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EAD Rohan\Database checked\Database (1)\Database\Quarterly Updated\Quarterly\Real\"/>
    </mc:Choice>
  </mc:AlternateContent>
  <bookViews>
    <workbookView xWindow="0" yWindow="0" windowWidth="20730" windowHeight="9630" firstSheet="1" activeTab="1"/>
  </bookViews>
  <sheets>
    <sheet name="Quarterly GDP prior rebasing" sheetId="1" r:id="rId1"/>
    <sheet name="Quarterly GDP after rebas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2" i="2" l="1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M47" i="1" l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<sst xmlns="http://schemas.openxmlformats.org/spreadsheetml/2006/main" count="470" uniqueCount="96">
  <si>
    <t>(at basic Price , 2000/01)</t>
  </si>
  <si>
    <t>Millions (Rs.)</t>
  </si>
  <si>
    <t>Industrial Classification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</si>
  <si>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</si>
  <si>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</si>
  <si>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</si>
  <si>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</si>
  <si>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</si>
  <si>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</si>
  <si>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</si>
  <si>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</si>
  <si>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</si>
  <si>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</si>
  <si>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</si>
  <si>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</si>
  <si>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</si>
  <si>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</si>
  <si>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</si>
  <si>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</si>
  <si>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</si>
  <si>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</si>
  <si>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</si>
  <si>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</si>
  <si>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</si>
  <si>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</si>
  <si>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</si>
  <si>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</si>
  <si>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</si>
  <si>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</si>
  <si>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</si>
  <si>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</si>
  <si>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</si>
  <si>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</si>
  <si>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</si>
  <si>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</si>
  <si>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Q1</t>
  </si>
  <si>
    <t>Q2</t>
  </si>
  <si>
    <t>Q3</t>
  </si>
  <si>
    <t>Q4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</si>
  <si>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</si>
  <si>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</si>
  <si>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</si>
  <si>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</si>
  <si>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</si>
  <si>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</si>
  <si>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</si>
  <si>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</si>
  <si>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</si>
  <si>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Electricity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</si>
  <si>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</si>
  <si>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</si>
  <si>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</si>
  <si>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</si>
  <si>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</si>
  <si>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</si>
  <si>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</si>
  <si>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</si>
  <si>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</si>
  <si>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</si>
  <si>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</si>
  <si>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</si>
  <si>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</si>
  <si>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</si>
  <si>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</si>
  <si>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</si>
  <si>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</si>
  <si>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</si>
  <si>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</si>
  <si>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</si>
  <si>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Quartely Gross Domestic Product</t>
  </si>
  <si>
    <t>NSIC categories P and Q are included in category O</t>
  </si>
  <si>
    <t>(at basic Price , 2010/11)</t>
  </si>
  <si>
    <t>2077/78</t>
  </si>
  <si>
    <t>2020/21</t>
  </si>
  <si>
    <t>Agriculture, forestry and fishing</t>
  </si>
  <si>
    <t>Electricity, gas, steam and air conditioning supply</t>
  </si>
  <si>
    <t xml:space="preserve">Water supply; sewerage, waste management </t>
  </si>
  <si>
    <t>Wholesale and retail trade; repair of motor vehicles &amp;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</si>
  <si>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</si>
  <si>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</si>
  <si>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</si>
  <si>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</si>
  <si>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</si>
  <si>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</si>
  <si>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</si>
  <si>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</si>
  <si>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</si>
  <si>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</si>
  <si>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</si>
  <si>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</si>
  <si>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</si>
  <si>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>Total</t>
  </si>
  <si>
    <t>Periodic Growth Rate of Seasonally UnAdjusted  Quartely GDP by Economic Activities</t>
  </si>
  <si>
    <t>Seasonally Adjusted  Quartely GDP by Economic Activities</t>
  </si>
  <si>
    <t>Seasonally Unadjusted  Quarterly Gross Values Added by Economic Activities</t>
  </si>
  <si>
    <t>Seasonally Adjusted  Quarterly Gross Values Added by Economic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</si>
</sst>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/>
    <xf numFmtId="0" fontId="5" fillId="0" borderId="11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11" xfId="0" applyFont="1" applyBorder="1" applyAlignment="1">
      <alignment horizontal="left" wrapText="1"/>
    </xf>
    <xf numFmtId="1" fontId="0" fillId="0" borderId="0" xfId="0" applyNumberFormat="1"/>
    <xf numFmtId="1" fontId="0" fillId="0" borderId="11" xfId="0" applyNumberFormat="1" applyBorder="1"/>
    <xf numFmtId="0" fontId="5" fillId="0" borderId="22" xfId="0" applyFont="1" applyBorder="1"/>
    <xf numFmtId="0" fontId="5" fillId="0" borderId="23" xfId="0" applyFont="1" applyBorder="1" applyAlignment="1">
      <alignment horizontal="left" wrapText="1"/>
    </xf>
    <xf numFmtId="1" fontId="6" fillId="0" borderId="23" xfId="0" applyNumberFormat="1" applyFont="1" applyBorder="1"/>
    <xf numFmtId="1" fontId="6" fillId="0" borderId="24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/>
    <xf numFmtId="1" fontId="6" fillId="0" borderId="0" xfId="0" applyNumberFormat="1" applyFont="1" applyBorder="1"/>
    <xf numFmtId="0" fontId="3" fillId="0" borderId="0" xfId="1" applyFont="1" applyAlignment="1"/>
    <xf numFmtId="0" fontId="11" fillId="0" borderId="0" xfId="1" applyFont="1" applyAlignment="1"/>
    <xf numFmtId="0" fontId="9" fillId="0" borderId="0" xfId="1"/>
    <xf numFmtId="0" fontId="10" fillId="0" borderId="1" xfId="1" applyFont="1" applyBorder="1" applyAlignment="1"/>
    <xf numFmtId="0" fontId="10" fillId="0" borderId="0" xfId="1" applyFont="1" applyBorder="1" applyAlignment="1"/>
    <xf numFmtId="0" fontId="9" fillId="0" borderId="0" xfId="1" applyBorder="1"/>
    <xf numFmtId="0" fontId="13" fillId="0" borderId="26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3" fillId="0" borderId="11" xfId="1" applyFont="1" applyBorder="1"/>
    <xf numFmtId="0" fontId="13" fillId="0" borderId="17" xfId="1" applyFont="1" applyBorder="1"/>
    <xf numFmtId="0" fontId="13" fillId="0" borderId="21" xfId="1" applyFont="1" applyBorder="1"/>
    <xf numFmtId="0" fontId="12" fillId="0" borderId="0" xfId="1" applyFont="1" applyBorder="1"/>
    <xf numFmtId="1" fontId="14" fillId="0" borderId="21" xfId="1" applyNumberFormat="1" applyFont="1" applyBorder="1" applyAlignment="1">
      <alignment horizontal="center" wrapText="1"/>
    </xf>
    <xf numFmtId="1" fontId="14" fillId="0" borderId="11" xfId="1" applyNumberFormat="1" applyFont="1" applyBorder="1" applyAlignment="1">
      <alignment wrapText="1"/>
    </xf>
    <xf numFmtId="3" fontId="9" fillId="0" borderId="0" xfId="1" applyNumberFormat="1"/>
    <xf numFmtId="3" fontId="15" fillId="0" borderId="11" xfId="1" applyNumberFormat="1" applyFont="1" applyBorder="1"/>
    <xf numFmtId="1" fontId="9" fillId="0" borderId="0" xfId="1" applyNumberFormat="1" applyBorder="1"/>
    <xf numFmtId="1" fontId="15" fillId="0" borderId="11" xfId="1" applyNumberFormat="1" applyFont="1" applyBorder="1"/>
    <xf numFmtId="1" fontId="16" fillId="0" borderId="0" xfId="1" applyNumberFormat="1" applyFont="1" applyBorder="1"/>
    <xf numFmtId="0" fontId="1" fillId="0" borderId="2" xfId="1" applyFont="1" applyBorder="1"/>
    <xf numFmtId="3" fontId="1" fillId="0" borderId="2" xfId="1" applyNumberFormat="1" applyFont="1" applyBorder="1"/>
    <xf numFmtId="3" fontId="18" fillId="0" borderId="11" xfId="1" applyNumberFormat="1" applyFont="1" applyBorder="1"/>
    <xf numFmtId="0" fontId="11" fillId="0" borderId="0" xfId="1" applyFont="1" applyBorder="1" applyAlignment="1"/>
    <xf numFmtId="0" fontId="12" fillId="0" borderId="26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0" fontId="12" fillId="0" borderId="11" xfId="1" applyFont="1" applyBorder="1"/>
    <xf numFmtId="0" fontId="12" fillId="0" borderId="17" xfId="1" applyFont="1" applyBorder="1"/>
    <xf numFmtId="0" fontId="12" fillId="0" borderId="21" xfId="1" applyFont="1" applyBorder="1"/>
    <xf numFmtId="0" fontId="15" fillId="0" borderId="11" xfId="1" applyFont="1" applyBorder="1"/>
    <xf numFmtId="0" fontId="17" fillId="0" borderId="0" xfId="1" applyFont="1" applyBorder="1"/>
    <xf numFmtId="0" fontId="9" fillId="0" borderId="2" xfId="1" applyBorder="1"/>
    <xf numFmtId="3" fontId="19" fillId="0" borderId="2" xfId="1" applyNumberFormat="1" applyFont="1" applyBorder="1"/>
    <xf numFmtId="0" fontId="20" fillId="0" borderId="0" xfId="1" applyFont="1"/>
    <xf numFmtId="49" fontId="8" fillId="0" borderId="25" xfId="0" quotePrefix="1" applyNumberFormat="1" applyFont="1" applyBorder="1" applyAlignment="1">
      <alignment horizontal="right"/>
    </xf>
    <xf numFmtId="49" fontId="8" fillId="0" borderId="0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14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0" fontId="12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4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topLeftCell="BE22" zoomScale="106" zoomScaleNormal="106" workbookViewId="0">
      <selection activeCell="BM37" sqref="BM37"/>
    </sheetView>
  </sheetViews>
  <sheetFormatPr defaultRowHeight="15" x14ac:dyDescent="0.25"/>
  <cols>
    <col min="1" max="1" width="2.7109375" customWidth="1"/>
    <col min="2" max="2" width="43.7109375" customWidth="1"/>
    <col min="3" max="3" width="9.42578125" customWidth="1"/>
    <col min="4" max="6" width="9.140625" customWidth="1"/>
    <col min="7" max="31" width="9.42578125" customWidth="1"/>
    <col min="32" max="32" width="10.140625" customWidth="1"/>
    <col min="33" max="33" width="9.5703125" customWidth="1"/>
    <col min="34" max="34" width="10.140625" customWidth="1"/>
    <col min="35" max="50" width="9.42578125" customWidth="1"/>
    <col min="51" max="62" width="9.28515625" customWidth="1"/>
    <col min="63" max="63" width="10.7109375" customWidth="1"/>
    <col min="64" max="64" width="10.42578125" customWidth="1"/>
  </cols>
  <sheetData>
    <row r="1" spans="1:66" x14ac:dyDescent="0.25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6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6" ht="15.75" thickBo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BC3" s="75"/>
      <c r="BD3" s="75"/>
      <c r="BE3" s="75"/>
      <c r="BF3" s="75"/>
      <c r="BG3" s="75"/>
      <c r="BH3" s="75"/>
      <c r="BK3" s="74" t="s">
        <v>1</v>
      </c>
      <c r="BL3" s="74"/>
      <c r="BM3" s="74"/>
      <c r="BN3" s="74"/>
    </row>
    <row r="4" spans="1:66" x14ac:dyDescent="0.25">
      <c r="A4" s="68"/>
      <c r="B4" s="71" t="s">
        <v>2</v>
      </c>
      <c r="C4" s="62" t="s">
        <v>3</v>
      </c>
      <c r="D4" s="63"/>
      <c r="E4" s="63"/>
      <c r="F4" s="64"/>
      <c r="G4" s="62" t="s">
        <v>4</v>
      </c>
      <c r="H4" s="63"/>
      <c r="I4" s="63"/>
      <c r="J4" s="64"/>
      <c r="K4" s="62" t="s">
        <v>5</v>
      </c>
      <c r="L4" s="63"/>
      <c r="M4" s="63"/>
      <c r="N4" s="64"/>
      <c r="O4" s="62" t="s">
        <v>6</v>
      </c>
      <c r="P4" s="63"/>
      <c r="Q4" s="63"/>
      <c r="R4" s="64"/>
      <c r="S4" s="62" t="s">
        <v>7</v>
      </c>
      <c r="T4" s="63"/>
      <c r="U4" s="63"/>
      <c r="V4" s="64"/>
      <c r="W4" s="62" t="s">
        <v>8</v>
      </c>
      <c r="X4" s="63"/>
      <c r="Y4" s="63"/>
      <c r="Z4" s="64"/>
      <c r="AA4" s="62" t="s">
        <v>9</v>
      </c>
      <c r="AB4" s="63"/>
      <c r="AC4" s="63"/>
      <c r="AD4" s="64"/>
      <c r="AE4" s="62" t="s">
        <v>10</v>
      </c>
      <c r="AF4" s="63"/>
      <c r="AG4" s="63"/>
      <c r="AH4" s="64"/>
      <c r="AI4" s="62" t="s">
        <v>11</v>
      </c>
      <c r="AJ4" s="63"/>
      <c r="AK4" s="63"/>
      <c r="AL4" s="64"/>
      <c r="AM4" s="62" t="s">
        <v>12</v>
      </c>
      <c r="AN4" s="63"/>
      <c r="AO4" s="63"/>
      <c r="AP4" s="64"/>
      <c r="AQ4" s="62" t="s">
        <v>13</v>
      </c>
      <c r="AR4" s="63"/>
      <c r="AS4" s="63"/>
      <c r="AT4" s="64"/>
      <c r="AU4" s="62" t="s">
        <v>14</v>
      </c>
      <c r="AV4" s="63"/>
      <c r="AW4" s="63"/>
      <c r="AX4" s="64"/>
      <c r="AY4" s="65" t="s">
        <v>15</v>
      </c>
      <c r="AZ4" s="65"/>
      <c r="BA4" s="65"/>
      <c r="BB4" s="66"/>
      <c r="BC4" s="65" t="s">
        <v>16</v>
      </c>
      <c r="BD4" s="65"/>
      <c r="BE4" s="65"/>
      <c r="BF4" s="66"/>
      <c r="BG4" s="65" t="s">
        <v>17</v>
      </c>
      <c r="BH4" s="65"/>
      <c r="BI4" s="65"/>
      <c r="BJ4" s="67"/>
      <c r="BK4" s="59" t="s">
        <v>18</v>
      </c>
      <c r="BL4" s="59"/>
      <c r="BM4" s="59"/>
      <c r="BN4" s="59"/>
    </row>
    <row r="5" spans="1:66" x14ac:dyDescent="0.25">
      <c r="A5" s="69"/>
      <c r="B5" s="72"/>
      <c r="C5" s="56" t="s">
        <v>19</v>
      </c>
      <c r="D5" s="57"/>
      <c r="E5" s="57"/>
      <c r="F5" s="58"/>
      <c r="G5" s="56" t="s">
        <v>20</v>
      </c>
      <c r="H5" s="57"/>
      <c r="I5" s="57"/>
      <c r="J5" s="58"/>
      <c r="K5" s="56" t="s">
        <v>21</v>
      </c>
      <c r="L5" s="57"/>
      <c r="M5" s="57"/>
      <c r="N5" s="58"/>
      <c r="O5" s="56" t="s">
        <v>22</v>
      </c>
      <c r="P5" s="57"/>
      <c r="Q5" s="57"/>
      <c r="R5" s="58"/>
      <c r="S5" s="56" t="s">
        <v>23</v>
      </c>
      <c r="T5" s="57"/>
      <c r="U5" s="57"/>
      <c r="V5" s="58"/>
      <c r="W5" s="56" t="s">
        <v>24</v>
      </c>
      <c r="X5" s="57"/>
      <c r="Y5" s="57"/>
      <c r="Z5" s="58"/>
      <c r="AA5" s="56" t="s">
        <v>25</v>
      </c>
      <c r="AB5" s="57"/>
      <c r="AC5" s="57"/>
      <c r="AD5" s="58"/>
      <c r="AE5" s="56" t="s">
        <v>26</v>
      </c>
      <c r="AF5" s="57"/>
      <c r="AG5" s="57"/>
      <c r="AH5" s="58"/>
      <c r="AI5" s="56" t="s">
        <v>27</v>
      </c>
      <c r="AJ5" s="57"/>
      <c r="AK5" s="57"/>
      <c r="AL5" s="58"/>
      <c r="AM5" s="56" t="s">
        <v>28</v>
      </c>
      <c r="AN5" s="57"/>
      <c r="AO5" s="57"/>
      <c r="AP5" s="58"/>
      <c r="AQ5" s="56" t="s">
        <v>29</v>
      </c>
      <c r="AR5" s="57"/>
      <c r="AS5" s="57"/>
      <c r="AT5" s="58"/>
      <c r="AU5" s="56" t="s">
        <v>30</v>
      </c>
      <c r="AV5" s="57"/>
      <c r="AW5" s="57"/>
      <c r="AX5" s="58"/>
      <c r="AY5" s="59" t="s">
        <v>31</v>
      </c>
      <c r="AZ5" s="59"/>
      <c r="BA5" s="59"/>
      <c r="BB5" s="60"/>
      <c r="BC5" s="59" t="s">
        <v>32</v>
      </c>
      <c r="BD5" s="59"/>
      <c r="BE5" s="59"/>
      <c r="BF5" s="60"/>
      <c r="BG5" s="59" t="s">
        <v>33</v>
      </c>
      <c r="BH5" s="59"/>
      <c r="BI5" s="59"/>
      <c r="BJ5" s="61"/>
      <c r="BK5" s="59" t="s">
        <v>34</v>
      </c>
      <c r="BL5" s="59"/>
      <c r="BM5" s="59"/>
      <c r="BN5" s="59"/>
    </row>
    <row r="6" spans="1:66" x14ac:dyDescent="0.25">
      <c r="A6" s="70"/>
      <c r="B6" s="73"/>
      <c r="C6" s="3" t="s">
        <v>35</v>
      </c>
      <c r="D6" s="3" t="s">
        <v>36</v>
      </c>
      <c r="E6" s="3" t="s">
        <v>37</v>
      </c>
      <c r="F6" s="4" t="s">
        <v>38</v>
      </c>
      <c r="G6" s="3" t="s">
        <v>35</v>
      </c>
      <c r="H6" s="3" t="s">
        <v>36</v>
      </c>
      <c r="I6" s="3" t="s">
        <v>37</v>
      </c>
      <c r="J6" s="4" t="s">
        <v>38</v>
      </c>
      <c r="K6" s="3" t="s">
        <v>35</v>
      </c>
      <c r="L6" s="3" t="s">
        <v>36</v>
      </c>
      <c r="M6" s="3" t="s">
        <v>37</v>
      </c>
      <c r="N6" s="4" t="s">
        <v>38</v>
      </c>
      <c r="O6" s="3" t="s">
        <v>35</v>
      </c>
      <c r="P6" s="3" t="s">
        <v>36</v>
      </c>
      <c r="Q6" s="3" t="s">
        <v>37</v>
      </c>
      <c r="R6" s="4" t="s">
        <v>38</v>
      </c>
      <c r="S6" s="3" t="s">
        <v>35</v>
      </c>
      <c r="T6" s="3" t="s">
        <v>36</v>
      </c>
      <c r="U6" s="3" t="s">
        <v>37</v>
      </c>
      <c r="V6" s="4" t="s">
        <v>38</v>
      </c>
      <c r="W6" s="3" t="s">
        <v>35</v>
      </c>
      <c r="X6" s="3" t="s">
        <v>36</v>
      </c>
      <c r="Y6" s="3" t="s">
        <v>37</v>
      </c>
      <c r="Z6" s="4" t="s">
        <v>38</v>
      </c>
      <c r="AA6" s="3" t="s">
        <v>35</v>
      </c>
      <c r="AB6" s="3" t="s">
        <v>36</v>
      </c>
      <c r="AC6" s="3" t="s">
        <v>37</v>
      </c>
      <c r="AD6" s="4" t="s">
        <v>38</v>
      </c>
      <c r="AE6" s="3" t="s">
        <v>35</v>
      </c>
      <c r="AF6" s="3" t="s">
        <v>36</v>
      </c>
      <c r="AG6" s="3" t="s">
        <v>37</v>
      </c>
      <c r="AH6" s="4" t="s">
        <v>38</v>
      </c>
      <c r="AI6" s="3" t="s">
        <v>35</v>
      </c>
      <c r="AJ6" s="3" t="s">
        <v>36</v>
      </c>
      <c r="AK6" s="3" t="s">
        <v>37</v>
      </c>
      <c r="AL6" s="4" t="s">
        <v>38</v>
      </c>
      <c r="AM6" s="3" t="s">
        <v>35</v>
      </c>
      <c r="AN6" s="3" t="s">
        <v>36</v>
      </c>
      <c r="AO6" s="3" t="s">
        <v>37</v>
      </c>
      <c r="AP6" s="4" t="s">
        <v>38</v>
      </c>
      <c r="AQ6" s="3" t="s">
        <v>35</v>
      </c>
      <c r="AR6" s="3" t="s">
        <v>36</v>
      </c>
      <c r="AS6" s="3" t="s">
        <v>37</v>
      </c>
      <c r="AT6" s="4" t="s">
        <v>38</v>
      </c>
      <c r="AU6" s="3" t="s">
        <v>35</v>
      </c>
      <c r="AV6" s="3" t="s">
        <v>36</v>
      </c>
      <c r="AW6" s="3" t="s">
        <v>37</v>
      </c>
      <c r="AX6" s="4" t="s">
        <v>38</v>
      </c>
      <c r="AY6" s="3" t="s">
        <v>35</v>
      </c>
      <c r="AZ6" s="3" t="s">
        <v>36</v>
      </c>
      <c r="BA6" s="3" t="s">
        <v>37</v>
      </c>
      <c r="BB6" s="4" t="s">
        <v>38</v>
      </c>
      <c r="BC6" s="3" t="s">
        <v>35</v>
      </c>
      <c r="BD6" s="3" t="s">
        <v>36</v>
      </c>
      <c r="BE6" s="3" t="s">
        <v>37</v>
      </c>
      <c r="BF6" s="4" t="s">
        <v>38</v>
      </c>
      <c r="BG6" s="3" t="s">
        <v>35</v>
      </c>
      <c r="BH6" s="3" t="s">
        <v>36</v>
      </c>
      <c r="BI6" s="3" t="s">
        <v>37</v>
      </c>
      <c r="BJ6" s="5" t="s">
        <v>38</v>
      </c>
      <c r="BK6" s="3" t="s">
        <v>35</v>
      </c>
      <c r="BL6" s="3" t="s">
        <v>36</v>
      </c>
      <c r="BM6" s="3" t="s">
        <v>37</v>
      </c>
      <c r="BN6" s="3" t="s">
        <v>38</v>
      </c>
    </row>
    <row r="7" spans="1:66" x14ac:dyDescent="0.25">
      <c r="A7" s="6" t="s">
        <v>39</v>
      </c>
      <c r="B7" s="7" t="s">
        <v>40</v>
      </c>
      <c r="C7" s="8">
        <v>37456.362542244096</v>
      </c>
      <c r="D7" s="8">
        <v>51474.979909370719</v>
      </c>
      <c r="E7" s="8">
        <v>39412.780629829635</v>
      </c>
      <c r="F7" s="8">
        <v>48959.435726035568</v>
      </c>
      <c r="G7" s="8">
        <v>38159.441795307379</v>
      </c>
      <c r="H7" s="8">
        <v>52053.921076718871</v>
      </c>
      <c r="I7" s="8">
        <v>40374.800977530445</v>
      </c>
      <c r="J7" s="8">
        <v>49671.50253648014</v>
      </c>
      <c r="K7" s="8">
        <v>37830.354226075135</v>
      </c>
      <c r="L7" s="8">
        <v>53194.751036776957</v>
      </c>
      <c r="M7" s="8">
        <v>40961.187399483904</v>
      </c>
      <c r="N7" s="8">
        <v>49971.707337663975</v>
      </c>
      <c r="O7" s="8">
        <v>39799.778204266106</v>
      </c>
      <c r="P7" s="8">
        <v>56747.378064105789</v>
      </c>
      <c r="Q7" s="8">
        <v>44634.157471209153</v>
      </c>
      <c r="R7" s="8">
        <v>51332.68626041893</v>
      </c>
      <c r="S7" s="8">
        <v>41591.953022544512</v>
      </c>
      <c r="T7" s="8">
        <v>58048.110195046873</v>
      </c>
      <c r="U7" s="8">
        <v>46597.172089894724</v>
      </c>
      <c r="V7" s="8">
        <v>52019.66470119953</v>
      </c>
      <c r="W7" s="8">
        <v>42856.147520070401</v>
      </c>
      <c r="X7" s="8">
        <v>61438.263023941639</v>
      </c>
      <c r="Y7" s="8">
        <v>47176.468219221111</v>
      </c>
      <c r="Z7" s="8">
        <v>50725.187591725095</v>
      </c>
      <c r="AA7" s="8">
        <v>43948.081130216298</v>
      </c>
      <c r="AB7" s="8">
        <v>68592.707566041994</v>
      </c>
      <c r="AC7" s="8">
        <v>47507.064625306586</v>
      </c>
      <c r="AD7" s="8">
        <v>51222.772491403884</v>
      </c>
      <c r="AE7" s="8">
        <v>46275.43216925874</v>
      </c>
      <c r="AF7" s="8">
        <v>66595.522705811003</v>
      </c>
      <c r="AG7" s="8">
        <v>50571.113173527403</v>
      </c>
      <c r="AH7" s="8">
        <v>57507.555184981655</v>
      </c>
      <c r="AI7" s="8">
        <v>49363.494461091272</v>
      </c>
      <c r="AJ7" s="8">
        <v>67859.741716936143</v>
      </c>
      <c r="AK7" s="8">
        <v>51553.573386418102</v>
      </c>
      <c r="AL7" s="8">
        <v>54533.364519743671</v>
      </c>
      <c r="AM7" s="8">
        <v>48586.593757319635</v>
      </c>
      <c r="AN7" s="8">
        <v>68524.562548733171</v>
      </c>
      <c r="AO7" s="8">
        <v>52349.228576970156</v>
      </c>
      <c r="AP7" s="8">
        <v>63987.84779441404</v>
      </c>
      <c r="AQ7" s="8">
        <v>53984.71192587776</v>
      </c>
      <c r="AR7" s="8">
        <v>74905.400779956195</v>
      </c>
      <c r="AS7" s="8">
        <v>52572.610408003078</v>
      </c>
      <c r="AT7" s="8">
        <v>54312.739120681799</v>
      </c>
      <c r="AU7" s="8">
        <v>48937.257365385492</v>
      </c>
      <c r="AV7" s="8">
        <v>72663.180201754221</v>
      </c>
      <c r="AW7" s="8">
        <v>53387.7349094288</v>
      </c>
      <c r="AX7" s="8">
        <v>60817.834469082816</v>
      </c>
      <c r="AY7" s="8">
        <v>52702.635692478725</v>
      </c>
      <c r="AZ7" s="8">
        <v>74278.304504515385</v>
      </c>
      <c r="BA7" s="8">
        <v>55369.336178554266</v>
      </c>
      <c r="BB7" s="8">
        <v>65580.697177907146</v>
      </c>
      <c r="BC7" s="8">
        <v>53604.668494915641</v>
      </c>
      <c r="BD7" s="8">
        <v>76833.784915095399</v>
      </c>
      <c r="BE7" s="8">
        <v>56006.462754466251</v>
      </c>
      <c r="BF7" s="8">
        <v>68229.616210396547</v>
      </c>
      <c r="BG7" s="8">
        <v>57207.205516211063</v>
      </c>
      <c r="BH7" s="8">
        <v>81204.521026650793</v>
      </c>
      <c r="BI7" s="8">
        <v>58544.979492165221</v>
      </c>
      <c r="BJ7" s="8">
        <v>70583.620804216669</v>
      </c>
      <c r="BK7" s="8">
        <v>58599.495604625816</v>
      </c>
      <c r="BL7" s="8">
        <v>83307.388612240247</v>
      </c>
      <c r="BM7" s="8">
        <v>60060.595129908477</v>
      </c>
      <c r="BN7" s="9"/>
    </row>
    <row r="8" spans="1:66" x14ac:dyDescent="0.25">
      <c r="A8" s="6" t="s">
        <v>41</v>
      </c>
      <c r="B8" s="7" t="s">
        <v>42</v>
      </c>
      <c r="C8" s="8">
        <v>163.24056890447403</v>
      </c>
      <c r="D8" s="8">
        <v>1199.1946602058804</v>
      </c>
      <c r="E8" s="8">
        <v>640.63213993385989</v>
      </c>
      <c r="F8" s="8">
        <v>503.63763095578588</v>
      </c>
      <c r="G8" s="8">
        <v>176.07230751605425</v>
      </c>
      <c r="H8" s="8">
        <v>1327.140963929513</v>
      </c>
      <c r="I8" s="8">
        <v>706.50479990349686</v>
      </c>
      <c r="J8" s="8">
        <v>545.47845286210202</v>
      </c>
      <c r="K8" s="8">
        <v>185.33243338422409</v>
      </c>
      <c r="L8" s="8">
        <v>1363.0504394667837</v>
      </c>
      <c r="M8" s="8">
        <v>724.53065193214104</v>
      </c>
      <c r="N8" s="8">
        <v>565.08647521685111</v>
      </c>
      <c r="O8" s="8">
        <v>195.61347327715472</v>
      </c>
      <c r="P8" s="8">
        <v>1462.6200939742764</v>
      </c>
      <c r="Q8" s="8">
        <v>780.1775627901643</v>
      </c>
      <c r="R8" s="8">
        <v>606.58886995840487</v>
      </c>
      <c r="S8" s="8">
        <v>208.32120960473478</v>
      </c>
      <c r="T8" s="8">
        <v>1545.9100004295587</v>
      </c>
      <c r="U8" s="8">
        <v>819.26257914840028</v>
      </c>
      <c r="V8" s="8">
        <v>633.21907941891584</v>
      </c>
      <c r="W8" s="8">
        <v>216.27926711373144</v>
      </c>
      <c r="X8" s="8">
        <v>1597.6995765994056</v>
      </c>
      <c r="Y8" s="8">
        <v>848.04797151129367</v>
      </c>
      <c r="Z8" s="8">
        <v>658.54000759408007</v>
      </c>
      <c r="AA8" s="8">
        <v>226.49620483635127</v>
      </c>
      <c r="AB8" s="8">
        <v>1684.6718437171985</v>
      </c>
      <c r="AC8" s="8">
        <v>900.49999341596549</v>
      </c>
      <c r="AD8" s="8">
        <v>704.14811003072396</v>
      </c>
      <c r="AE8" s="8">
        <v>243.84155695091545</v>
      </c>
      <c r="AF8" s="8">
        <v>1822.6876385553312</v>
      </c>
      <c r="AG8" s="8">
        <v>967.41340697981695</v>
      </c>
      <c r="AH8" s="8">
        <v>746.68609751393694</v>
      </c>
      <c r="AI8" s="8">
        <v>254.1234088241147</v>
      </c>
      <c r="AJ8" s="8">
        <v>1870.8537080968586</v>
      </c>
      <c r="AK8" s="8">
        <v>990.56539666855019</v>
      </c>
      <c r="AL8" s="8">
        <v>767.68938641047714</v>
      </c>
      <c r="AM8" s="8">
        <v>263.62004636647146</v>
      </c>
      <c r="AN8" s="8">
        <v>1957.1943423610078</v>
      </c>
      <c r="AO8" s="8">
        <v>1042.0347376750444</v>
      </c>
      <c r="AP8" s="8">
        <v>810.80157359747648</v>
      </c>
      <c r="AQ8" s="8">
        <v>279.20496318625516</v>
      </c>
      <c r="AR8" s="8">
        <v>2080.5845662320066</v>
      </c>
      <c r="AS8" s="8">
        <v>1119.5293323916392</v>
      </c>
      <c r="AT8" s="8">
        <v>883.1536728200997</v>
      </c>
      <c r="AU8" s="8">
        <v>308.95900093637653</v>
      </c>
      <c r="AV8" s="8">
        <v>2332.7118067398101</v>
      </c>
      <c r="AW8" s="8">
        <v>1253.3462708012428</v>
      </c>
      <c r="AX8" s="8">
        <v>980.28137798956379</v>
      </c>
      <c r="AY8" s="8">
        <v>338.33504253529037</v>
      </c>
      <c r="AZ8" s="8">
        <v>2524.1288948738384</v>
      </c>
      <c r="BA8" s="8">
        <v>1349.5677913150837</v>
      </c>
      <c r="BB8" s="8">
        <v>1054.1268154513934</v>
      </c>
      <c r="BC8" s="8">
        <v>364.27403117001762</v>
      </c>
      <c r="BD8" s="8">
        <v>2719.290910464862</v>
      </c>
      <c r="BE8" s="8">
        <v>1448.5718551895345</v>
      </c>
      <c r="BF8" s="8">
        <v>1124.9491393128162</v>
      </c>
      <c r="BG8" s="8">
        <v>385.93676175306882</v>
      </c>
      <c r="BH8" s="8">
        <v>2863.9586381384743</v>
      </c>
      <c r="BI8" s="8">
        <v>1529.0500697880589</v>
      </c>
      <c r="BJ8" s="8">
        <v>1194.9372788813127</v>
      </c>
      <c r="BK8" s="8">
        <v>413.73381931812008</v>
      </c>
      <c r="BL8" s="8">
        <v>3091.4099935315789</v>
      </c>
      <c r="BM8" s="8">
        <v>1637.3348540444165</v>
      </c>
      <c r="BN8" s="9"/>
    </row>
    <row r="9" spans="1:66" x14ac:dyDescent="0.25">
      <c r="A9" s="6" t="s">
        <v>43</v>
      </c>
      <c r="B9" s="7" t="s">
        <v>44</v>
      </c>
      <c r="C9" s="8">
        <v>535.04066893782851</v>
      </c>
      <c r="D9" s="8">
        <v>494.79032077886029</v>
      </c>
      <c r="E9" s="8">
        <v>558.1836514728675</v>
      </c>
      <c r="F9" s="8">
        <v>581.18429828954152</v>
      </c>
      <c r="G9" s="8">
        <v>552.60057837411784</v>
      </c>
      <c r="H9" s="8">
        <v>630.86238203240453</v>
      </c>
      <c r="I9" s="8">
        <v>553.33385964640252</v>
      </c>
      <c r="J9" s="8">
        <v>611.53630170702081</v>
      </c>
      <c r="K9" s="8">
        <v>529.65944037572137</v>
      </c>
      <c r="L9" s="8">
        <v>576.31460484527247</v>
      </c>
      <c r="M9" s="8">
        <v>622.3224334626741</v>
      </c>
      <c r="N9" s="8">
        <v>654.70352131633172</v>
      </c>
      <c r="O9" s="8">
        <v>595.69528972226453</v>
      </c>
      <c r="P9" s="8">
        <v>582.20236736241782</v>
      </c>
      <c r="Q9" s="8">
        <v>680.65231054191452</v>
      </c>
      <c r="R9" s="8">
        <v>654.45003237340291</v>
      </c>
      <c r="S9" s="8">
        <v>537.51917691286803</v>
      </c>
      <c r="T9" s="8">
        <v>647.47689869468161</v>
      </c>
      <c r="U9" s="8">
        <v>644.66004060774856</v>
      </c>
      <c r="V9" s="8">
        <v>701.34388378470146</v>
      </c>
      <c r="W9" s="8">
        <v>644.73846668561907</v>
      </c>
      <c r="X9" s="8">
        <v>697.5432218434546</v>
      </c>
      <c r="Y9" s="8">
        <v>710.50011766255989</v>
      </c>
      <c r="Z9" s="8">
        <v>532.38159380836703</v>
      </c>
      <c r="AA9" s="8">
        <v>642.13713325096865</v>
      </c>
      <c r="AB9" s="8">
        <v>605.26130852451934</v>
      </c>
      <c r="AC9" s="8">
        <v>753.41929063580392</v>
      </c>
      <c r="AD9" s="8">
        <v>636.30745192870825</v>
      </c>
      <c r="AE9" s="8">
        <v>513.30416937304176</v>
      </c>
      <c r="AF9" s="8">
        <v>700.54545869690821</v>
      </c>
      <c r="AG9" s="8">
        <v>757.15727547599158</v>
      </c>
      <c r="AH9" s="8">
        <v>798.66578155231298</v>
      </c>
      <c r="AI9" s="8">
        <v>604.25400691898449</v>
      </c>
      <c r="AJ9" s="8">
        <v>695.50570378416649</v>
      </c>
      <c r="AK9" s="8">
        <v>752.38540894131233</v>
      </c>
      <c r="AL9" s="8">
        <v>772.49395567621241</v>
      </c>
      <c r="AM9" s="8">
        <v>528.92844575441279</v>
      </c>
      <c r="AN9" s="8">
        <v>769.52197193955215</v>
      </c>
      <c r="AO9" s="8">
        <v>907.25348159866189</v>
      </c>
      <c r="AP9" s="8">
        <v>953.65490645354839</v>
      </c>
      <c r="AQ9" s="8">
        <v>607.63047335335159</v>
      </c>
      <c r="AR9" s="8">
        <v>847.03584550001506</v>
      </c>
      <c r="AS9" s="8">
        <v>911.63008380265137</v>
      </c>
      <c r="AT9" s="8">
        <v>866.99139914461853</v>
      </c>
      <c r="AU9" s="8">
        <v>459.73475522313623</v>
      </c>
      <c r="AV9" s="8">
        <v>555.43673871036026</v>
      </c>
      <c r="AW9" s="8">
        <v>1037.805363231759</v>
      </c>
      <c r="AX9" s="8">
        <v>1090.0231428347445</v>
      </c>
      <c r="AY9" s="8">
        <v>825.88152155849048</v>
      </c>
      <c r="AZ9" s="8">
        <v>892.63651127495541</v>
      </c>
      <c r="BA9" s="8">
        <v>998.10584535970486</v>
      </c>
      <c r="BB9" s="8">
        <v>858.07724220059151</v>
      </c>
      <c r="BC9" s="8">
        <v>729.76978782586923</v>
      </c>
      <c r="BD9" s="8">
        <v>1025.7036528264043</v>
      </c>
      <c r="BE9" s="8">
        <v>1023.6677220357284</v>
      </c>
      <c r="BF9" s="8">
        <v>1112.8588373119978</v>
      </c>
      <c r="BG9" s="8">
        <v>786.4027865329532</v>
      </c>
      <c r="BH9" s="8">
        <v>1176.3241524245846</v>
      </c>
      <c r="BI9" s="8">
        <v>1078.8508098436635</v>
      </c>
      <c r="BJ9" s="8">
        <v>1219.4222511987984</v>
      </c>
      <c r="BK9" s="8">
        <v>865.62800051375609</v>
      </c>
      <c r="BL9" s="8">
        <v>1255.3319193139307</v>
      </c>
      <c r="BM9" s="8">
        <v>1047.5526094879624</v>
      </c>
      <c r="BN9" s="9"/>
    </row>
    <row r="10" spans="1:66" x14ac:dyDescent="0.25">
      <c r="A10" s="6" t="s">
        <v>45</v>
      </c>
      <c r="B10" s="7" t="s">
        <v>46</v>
      </c>
      <c r="C10" s="8">
        <v>9477.5418067564515</v>
      </c>
      <c r="D10" s="8">
        <v>9523.1694635710774</v>
      </c>
      <c r="E10" s="8">
        <v>9763.467585369759</v>
      </c>
      <c r="F10" s="8">
        <v>9371.7044141120332</v>
      </c>
      <c r="G10" s="8">
        <v>9225.8530200386886</v>
      </c>
      <c r="H10" s="8">
        <v>9931.575020901173</v>
      </c>
      <c r="I10" s="8">
        <v>9949.1012207736258</v>
      </c>
      <c r="J10" s="8">
        <v>9791.8006122645165</v>
      </c>
      <c r="K10" s="8">
        <v>9617.5250956069049</v>
      </c>
      <c r="L10" s="8">
        <v>10648.073457611856</v>
      </c>
      <c r="M10" s="8">
        <v>10173.649426448503</v>
      </c>
      <c r="N10" s="8">
        <v>9451.7520203327349</v>
      </c>
      <c r="O10" s="8">
        <v>9376.0305746057802</v>
      </c>
      <c r="P10" s="8">
        <v>10210.013079995815</v>
      </c>
      <c r="Q10" s="8">
        <v>10061.901312653848</v>
      </c>
      <c r="R10" s="8">
        <v>9897.4192719002276</v>
      </c>
      <c r="S10" s="8">
        <v>9117.9801567729683</v>
      </c>
      <c r="T10" s="8">
        <v>10022.724336944953</v>
      </c>
      <c r="U10" s="8">
        <v>10121.854280904476</v>
      </c>
      <c r="V10" s="8">
        <v>9869.2749766414418</v>
      </c>
      <c r="W10" s="8">
        <v>9311.5412004510217</v>
      </c>
      <c r="X10" s="8">
        <v>10071.084105965796</v>
      </c>
      <c r="Y10" s="8">
        <v>10943.36188603421</v>
      </c>
      <c r="Z10" s="8">
        <v>9965.1235571922825</v>
      </c>
      <c r="AA10" s="8">
        <v>10107.559986269071</v>
      </c>
      <c r="AB10" s="8">
        <v>10811.735727804466</v>
      </c>
      <c r="AC10" s="8">
        <v>10718.385935501752</v>
      </c>
      <c r="AD10" s="8">
        <v>10285.219085428576</v>
      </c>
      <c r="AE10" s="8">
        <v>9573.9599123956905</v>
      </c>
      <c r="AF10" s="8">
        <v>11011.113861284326</v>
      </c>
      <c r="AG10" s="8">
        <v>11679.980370242918</v>
      </c>
      <c r="AH10" s="8">
        <v>11179.64788776157</v>
      </c>
      <c r="AI10" s="8">
        <v>10669.899547400168</v>
      </c>
      <c r="AJ10" s="8">
        <v>11616.490128873971</v>
      </c>
      <c r="AK10" s="8">
        <v>11803.213944804469</v>
      </c>
      <c r="AL10" s="8">
        <v>10969.503538103301</v>
      </c>
      <c r="AM10" s="8">
        <v>11218.500052345904</v>
      </c>
      <c r="AN10" s="8">
        <v>11831.828929601714</v>
      </c>
      <c r="AO10" s="8">
        <v>13104.760477234127</v>
      </c>
      <c r="AP10" s="8">
        <v>11733.487685348275</v>
      </c>
      <c r="AQ10" s="8">
        <v>11304.204315085462</v>
      </c>
      <c r="AR10" s="8">
        <v>12431.494955206535</v>
      </c>
      <c r="AS10" s="8">
        <v>13054.416039892027</v>
      </c>
      <c r="AT10" s="8">
        <v>11277.766999056492</v>
      </c>
      <c r="AU10" s="8">
        <v>9794.0459755301272</v>
      </c>
      <c r="AV10" s="8">
        <v>10748.151245372917</v>
      </c>
      <c r="AW10" s="8">
        <v>11841.569356740176</v>
      </c>
      <c r="AX10" s="8">
        <v>11839.294330093529</v>
      </c>
      <c r="AY10" s="8">
        <v>11037.813945285856</v>
      </c>
      <c r="AZ10" s="8">
        <v>12708.833316001497</v>
      </c>
      <c r="BA10" s="8">
        <v>12850.657318216108</v>
      </c>
      <c r="BB10" s="8">
        <v>11913.094670176706</v>
      </c>
      <c r="BC10" s="8">
        <v>12456.498800345953</v>
      </c>
      <c r="BD10" s="8">
        <v>13632.367666019753</v>
      </c>
      <c r="BE10" s="8">
        <v>13800.598563241416</v>
      </c>
      <c r="BF10" s="8">
        <v>13067.348904899467</v>
      </c>
      <c r="BG10" s="8">
        <v>13234.873037554642</v>
      </c>
      <c r="BH10" s="8">
        <v>14470.04692470559</v>
      </c>
      <c r="BI10" s="8">
        <v>14957.088183815318</v>
      </c>
      <c r="BJ10" s="8">
        <v>13907.869853924445</v>
      </c>
      <c r="BK10" s="8">
        <v>14093.604838868245</v>
      </c>
      <c r="BL10" s="8">
        <v>15610.149380645642</v>
      </c>
      <c r="BM10" s="8">
        <v>13146.894208874866</v>
      </c>
      <c r="BN10" s="9"/>
    </row>
    <row r="11" spans="1:66" x14ac:dyDescent="0.25">
      <c r="A11" s="6" t="s">
        <v>47</v>
      </c>
      <c r="B11" s="7" t="s">
        <v>48</v>
      </c>
      <c r="C11" s="8">
        <v>3245.5838632971768</v>
      </c>
      <c r="D11" s="8">
        <v>2949.4108671355161</v>
      </c>
      <c r="E11" s="8">
        <v>2376.6656622318528</v>
      </c>
      <c r="F11" s="8">
        <v>2545.0162302726126</v>
      </c>
      <c r="G11" s="8">
        <v>2427.8012630312087</v>
      </c>
      <c r="H11" s="8">
        <v>2322.0084687393492</v>
      </c>
      <c r="I11" s="8">
        <v>2375.2872729948649</v>
      </c>
      <c r="J11" s="8">
        <v>4437.0582709049268</v>
      </c>
      <c r="K11" s="8">
        <v>6842.3099835044741</v>
      </c>
      <c r="L11" s="8">
        <v>2365.1920327618855</v>
      </c>
      <c r="M11" s="8">
        <v>2182.908807675647</v>
      </c>
      <c r="N11" s="8">
        <v>1828.6901075166365</v>
      </c>
      <c r="O11" s="8">
        <v>4697.608268328122</v>
      </c>
      <c r="P11" s="8">
        <v>3394.203883886034</v>
      </c>
      <c r="Q11" s="8">
        <v>2267.7386171434141</v>
      </c>
      <c r="R11" s="8">
        <v>3005.5190637652445</v>
      </c>
      <c r="S11" s="8">
        <v>3688.9820416988482</v>
      </c>
      <c r="T11" s="8">
        <v>3229.7880977114582</v>
      </c>
      <c r="U11" s="8">
        <v>2346.9383492056477</v>
      </c>
      <c r="V11" s="8">
        <v>3484.1948342081596</v>
      </c>
      <c r="W11" s="8">
        <v>4064.5232624523769</v>
      </c>
      <c r="X11" s="8">
        <v>3369.2327984212729</v>
      </c>
      <c r="Y11" s="8">
        <v>2277.1981711035737</v>
      </c>
      <c r="Z11" s="8">
        <v>3277.9959074101926</v>
      </c>
      <c r="AA11" s="8">
        <v>3930.4448714140963</v>
      </c>
      <c r="AB11" s="8">
        <v>3400.7690327193736</v>
      </c>
      <c r="AC11" s="8">
        <v>2468.3047317545052</v>
      </c>
      <c r="AD11" s="8">
        <v>3764.4656281110397</v>
      </c>
      <c r="AE11" s="8">
        <v>4544.0421697852744</v>
      </c>
      <c r="AF11" s="8">
        <v>3735.7487852632698</v>
      </c>
      <c r="AG11" s="8">
        <v>2720.1838782723548</v>
      </c>
      <c r="AH11" s="8">
        <v>3694.5685812210145</v>
      </c>
      <c r="AI11" s="8">
        <v>4497.6396310891605</v>
      </c>
      <c r="AJ11" s="8">
        <v>3532.990688130536</v>
      </c>
      <c r="AK11" s="8">
        <v>2669.7050898168604</v>
      </c>
      <c r="AL11" s="8">
        <v>4030.3070113456151</v>
      </c>
      <c r="AM11" s="8">
        <v>4756.5052845156915</v>
      </c>
      <c r="AN11" s="8">
        <v>3844.3918656816036</v>
      </c>
      <c r="AO11" s="8">
        <v>2644.8088287450746</v>
      </c>
      <c r="AP11" s="8">
        <v>3966.9818009028249</v>
      </c>
      <c r="AQ11" s="8">
        <v>4417.0841548499684</v>
      </c>
      <c r="AR11" s="8">
        <v>3862.1269265991859</v>
      </c>
      <c r="AS11" s="8">
        <v>2853.6176729292488</v>
      </c>
      <c r="AT11" s="8">
        <v>4198.3844475317783</v>
      </c>
      <c r="AU11" s="8">
        <v>4528.4642698244825</v>
      </c>
      <c r="AV11" s="8">
        <v>3600.3231789126066</v>
      </c>
      <c r="AW11" s="8">
        <v>2516.1684519009909</v>
      </c>
      <c r="AX11" s="8">
        <v>3522.9716859590103</v>
      </c>
      <c r="AY11" s="8">
        <v>4811.5788828980985</v>
      </c>
      <c r="AZ11" s="8">
        <v>4356.802186015133</v>
      </c>
      <c r="BA11" s="8">
        <v>3132.7903942086991</v>
      </c>
      <c r="BB11" s="8">
        <v>4766.2829736738377</v>
      </c>
      <c r="BC11" s="8">
        <v>5957.0067557034718</v>
      </c>
      <c r="BD11" s="8">
        <v>4480.5083170718563</v>
      </c>
      <c r="BE11" s="8">
        <v>3073.5020567574779</v>
      </c>
      <c r="BF11" s="8">
        <v>5201.4164793978798</v>
      </c>
      <c r="BG11" s="8">
        <v>6414.5938434977197</v>
      </c>
      <c r="BH11" s="8">
        <v>4610.2866789746049</v>
      </c>
      <c r="BI11" s="8">
        <v>3477.3248598926939</v>
      </c>
      <c r="BJ11" s="8">
        <v>5921.7605808083254</v>
      </c>
      <c r="BK11" s="8">
        <v>7551.0689561173558</v>
      </c>
      <c r="BL11" s="8">
        <v>6130.3241726514862</v>
      </c>
      <c r="BM11" s="8">
        <v>4169.7193765415514</v>
      </c>
      <c r="BN11" s="9"/>
    </row>
    <row r="12" spans="1:66" x14ac:dyDescent="0.25">
      <c r="A12" s="6" t="s">
        <v>49</v>
      </c>
      <c r="B12" s="7" t="s">
        <v>50</v>
      </c>
      <c r="C12" s="8">
        <v>7044.1135868441452</v>
      </c>
      <c r="D12" s="8">
        <v>6509.2516481052844</v>
      </c>
      <c r="E12" s="8">
        <v>7332.5213543247273</v>
      </c>
      <c r="F12" s="8">
        <v>7617.5524478661691</v>
      </c>
      <c r="G12" s="8">
        <v>7220.81664499829</v>
      </c>
      <c r="H12" s="8">
        <v>8233.2347548523612</v>
      </c>
      <c r="I12" s="8">
        <v>7227.3414579194605</v>
      </c>
      <c r="J12" s="8">
        <v>8008.5921795953054</v>
      </c>
      <c r="K12" s="8">
        <v>6968.7064287244884</v>
      </c>
      <c r="L12" s="8">
        <v>7606.5078559874964</v>
      </c>
      <c r="M12" s="8">
        <v>8226.0887470371799</v>
      </c>
      <c r="N12" s="8">
        <v>8651.5682172705074</v>
      </c>
      <c r="O12" s="8">
        <v>7854.6520403227541</v>
      </c>
      <c r="P12" s="8">
        <v>7661.7188563436657</v>
      </c>
      <c r="Q12" s="8">
        <v>8941.7181167018025</v>
      </c>
      <c r="R12" s="8">
        <v>8584.6858607277445</v>
      </c>
      <c r="S12" s="8">
        <v>7042.0356809588257</v>
      </c>
      <c r="T12" s="8">
        <v>8496.175647829421</v>
      </c>
      <c r="U12" s="8">
        <v>8502.1092590332719</v>
      </c>
      <c r="V12" s="8">
        <v>9329.3085141879146</v>
      </c>
      <c r="W12" s="8">
        <v>8684.3898074833232</v>
      </c>
      <c r="X12" s="8">
        <v>9511.1751418361946</v>
      </c>
      <c r="Y12" s="8">
        <v>9803.4686809620271</v>
      </c>
      <c r="Z12" s="8">
        <v>7430.5888058949422</v>
      </c>
      <c r="AA12" s="8">
        <v>9063.4654573013013</v>
      </c>
      <c r="AB12" s="8">
        <v>8572.5653983828252</v>
      </c>
      <c r="AC12" s="8">
        <v>10628.938788110911</v>
      </c>
      <c r="AD12" s="8">
        <v>8860.6690957929295</v>
      </c>
      <c r="AE12" s="8">
        <v>7004.4285081077251</v>
      </c>
      <c r="AF12" s="8">
        <v>9421.7037088914076</v>
      </c>
      <c r="AG12" s="8">
        <v>10110.271665915998</v>
      </c>
      <c r="AH12" s="8">
        <v>10670.21353299849</v>
      </c>
      <c r="AI12" s="8">
        <v>8143.2618693652985</v>
      </c>
      <c r="AJ12" s="8">
        <v>9414.0467591214365</v>
      </c>
      <c r="AK12" s="8">
        <v>10176.94114500302</v>
      </c>
      <c r="AL12" s="8">
        <v>10384.966657621484</v>
      </c>
      <c r="AM12" s="8">
        <v>7028.5765882477199</v>
      </c>
      <c r="AN12" s="8">
        <v>10137.998174591032</v>
      </c>
      <c r="AO12" s="8">
        <v>11899.690372069606</v>
      </c>
      <c r="AP12" s="8">
        <v>12513.410108685963</v>
      </c>
      <c r="AQ12" s="8">
        <v>8017.0402228748044</v>
      </c>
      <c r="AR12" s="8">
        <v>11214.669336142304</v>
      </c>
      <c r="AS12" s="8">
        <v>12077.269963749221</v>
      </c>
      <c r="AT12" s="8">
        <v>11457.426466334373</v>
      </c>
      <c r="AU12" s="8">
        <v>6042.7593676101733</v>
      </c>
      <c r="AV12" s="8">
        <v>7261.7670589237314</v>
      </c>
      <c r="AW12" s="8">
        <v>13496.801309907722</v>
      </c>
      <c r="AX12" s="8">
        <v>14102.265720158282</v>
      </c>
      <c r="AY12" s="8">
        <v>10629.226947038782</v>
      </c>
      <c r="AZ12" s="8">
        <v>11459.829776544067</v>
      </c>
      <c r="BA12" s="8">
        <v>12823.055736633949</v>
      </c>
      <c r="BB12" s="8">
        <v>11075.30615009848</v>
      </c>
      <c r="BC12" s="8">
        <v>9498.2937644447866</v>
      </c>
      <c r="BD12" s="8">
        <v>13404.395988683014</v>
      </c>
      <c r="BE12" s="8">
        <v>13337.663167077881</v>
      </c>
      <c r="BF12" s="8">
        <v>14355.005034863185</v>
      </c>
      <c r="BG12" s="8">
        <v>9979.4630399003545</v>
      </c>
      <c r="BH12" s="8">
        <v>15363.938177542988</v>
      </c>
      <c r="BI12" s="8">
        <v>14278.780325304138</v>
      </c>
      <c r="BJ12" s="8">
        <v>15498.425227822747</v>
      </c>
      <c r="BK12" s="8">
        <v>11001.825518505331</v>
      </c>
      <c r="BL12" s="8">
        <v>15954.824400210491</v>
      </c>
      <c r="BM12" s="8">
        <v>13409.253368443056</v>
      </c>
      <c r="BN12" s="9"/>
    </row>
    <row r="13" spans="1:66" x14ac:dyDescent="0.25">
      <c r="A13" s="6" t="s">
        <v>51</v>
      </c>
      <c r="B13" s="7" t="s">
        <v>52</v>
      </c>
      <c r="C13" s="8">
        <v>12115.410337853078</v>
      </c>
      <c r="D13" s="8">
        <v>15082.195261839724</v>
      </c>
      <c r="E13" s="8">
        <v>12023.181993610329</v>
      </c>
      <c r="F13" s="8">
        <v>14993.652899323659</v>
      </c>
      <c r="G13" s="8">
        <v>12467.852309053798</v>
      </c>
      <c r="H13" s="8">
        <v>15926.143350444418</v>
      </c>
      <c r="I13" s="8">
        <v>12322.861742214614</v>
      </c>
      <c r="J13" s="8">
        <v>14983.189972207434</v>
      </c>
      <c r="K13" s="8">
        <v>12017.911623119104</v>
      </c>
      <c r="L13" s="8">
        <v>14728.158341992315</v>
      </c>
      <c r="M13" s="8">
        <v>11770.345126958498</v>
      </c>
      <c r="N13" s="8">
        <v>13886.50554938586</v>
      </c>
      <c r="O13" s="8">
        <v>11917.672797924752</v>
      </c>
      <c r="P13" s="8">
        <v>15412.789351117308</v>
      </c>
      <c r="Q13" s="8">
        <v>13355.835654247265</v>
      </c>
      <c r="R13" s="8">
        <v>14653.25596290676</v>
      </c>
      <c r="S13" s="8">
        <v>12618.826320367283</v>
      </c>
      <c r="T13" s="8">
        <v>16403.084758561166</v>
      </c>
      <c r="U13" s="8">
        <v>13568.165531513576</v>
      </c>
      <c r="V13" s="8">
        <v>16536.639720475108</v>
      </c>
      <c r="W13" s="8">
        <v>13845.964536673822</v>
      </c>
      <c r="X13" s="8">
        <v>17548.590385542819</v>
      </c>
      <c r="Y13" s="8">
        <v>16362.742104270939</v>
      </c>
      <c r="Z13" s="8">
        <v>16422.769936158496</v>
      </c>
      <c r="AA13" s="8">
        <v>14071.038324963982</v>
      </c>
      <c r="AB13" s="8">
        <v>18344.095054779464</v>
      </c>
      <c r="AC13" s="8">
        <v>15036.36779852867</v>
      </c>
      <c r="AD13" s="8">
        <v>16575.044885897551</v>
      </c>
      <c r="AE13" s="8">
        <v>14333.744424946639</v>
      </c>
      <c r="AF13" s="8">
        <v>18854.8022611741</v>
      </c>
      <c r="AG13" s="8">
        <v>16180.741814169345</v>
      </c>
      <c r="AH13" s="8">
        <v>16749.338339819769</v>
      </c>
      <c r="AI13" s="8">
        <v>16661.809054018977</v>
      </c>
      <c r="AJ13" s="8">
        <v>19837.466806033815</v>
      </c>
      <c r="AK13" s="8">
        <v>17119.539531866973</v>
      </c>
      <c r="AL13" s="8">
        <v>17487.265095160219</v>
      </c>
      <c r="AM13" s="8">
        <v>16579.325503082368</v>
      </c>
      <c r="AN13" s="8">
        <v>21875.175148294962</v>
      </c>
      <c r="AO13" s="8">
        <v>19744.636061308993</v>
      </c>
      <c r="AP13" s="8">
        <v>20726.950055919893</v>
      </c>
      <c r="AQ13" s="8">
        <v>18939.28745993345</v>
      </c>
      <c r="AR13" s="8">
        <v>22273.74097498921</v>
      </c>
      <c r="AS13" s="8">
        <v>19480.199457617677</v>
      </c>
      <c r="AT13" s="8">
        <v>20664.145368794649</v>
      </c>
      <c r="AU13" s="8">
        <v>14136.725825998568</v>
      </c>
      <c r="AV13" s="8">
        <v>18818.628545750216</v>
      </c>
      <c r="AW13" s="8">
        <v>22638.087713601366</v>
      </c>
      <c r="AX13" s="8">
        <v>24375.02208276435</v>
      </c>
      <c r="AY13" s="8">
        <v>19872.982058970723</v>
      </c>
      <c r="AZ13" s="8">
        <v>24200.679952292474</v>
      </c>
      <c r="BA13" s="8">
        <v>21528.72115349898</v>
      </c>
      <c r="BB13" s="8">
        <v>23382.750800545065</v>
      </c>
      <c r="BC13" s="8">
        <v>20462.607535003372</v>
      </c>
      <c r="BD13" s="8">
        <v>26078.557106851666</v>
      </c>
      <c r="BE13" s="8">
        <v>25540.575638036255</v>
      </c>
      <c r="BF13" s="8">
        <v>26793.643921401719</v>
      </c>
      <c r="BG13" s="8">
        <v>24778.556231672963</v>
      </c>
      <c r="BH13" s="8">
        <v>30614.954594038871</v>
      </c>
      <c r="BI13" s="8">
        <v>26085.676931883532</v>
      </c>
      <c r="BJ13" s="8">
        <v>28809.635601375805</v>
      </c>
      <c r="BK13" s="8">
        <v>26185.780177684028</v>
      </c>
      <c r="BL13" s="8">
        <v>29091.777209772576</v>
      </c>
      <c r="BM13" s="8">
        <v>24366.875398421798</v>
      </c>
      <c r="BN13" s="9"/>
    </row>
    <row r="14" spans="1:66" x14ac:dyDescent="0.25">
      <c r="A14" s="6" t="s">
        <v>53</v>
      </c>
      <c r="B14" s="7" t="s">
        <v>54</v>
      </c>
      <c r="C14" s="8">
        <v>1972.6098240237311</v>
      </c>
      <c r="D14" s="8">
        <v>2162.551966179768</v>
      </c>
      <c r="E14" s="8">
        <v>1452.6507906334659</v>
      </c>
      <c r="F14" s="8">
        <v>1936.8499893310177</v>
      </c>
      <c r="G14" s="8">
        <v>2162.2823823778949</v>
      </c>
      <c r="H14" s="8">
        <v>2332.6070581858999</v>
      </c>
      <c r="I14" s="8">
        <v>1534.3631836989889</v>
      </c>
      <c r="J14" s="8">
        <v>1971.7473757372165</v>
      </c>
      <c r="K14" s="8">
        <v>2020.7355374359781</v>
      </c>
      <c r="L14" s="8">
        <v>2278.9855854613375</v>
      </c>
      <c r="M14" s="8">
        <v>1812.2295923829488</v>
      </c>
      <c r="N14" s="8">
        <v>2166.1052318784637</v>
      </c>
      <c r="O14" s="8">
        <v>2118.1584226618183</v>
      </c>
      <c r="P14" s="8">
        <v>2575.2335093888646</v>
      </c>
      <c r="Q14" s="8">
        <v>2008.3594110135718</v>
      </c>
      <c r="R14" s="8">
        <v>2149.2991832541484</v>
      </c>
      <c r="S14" s="8">
        <v>2370.7091819372426</v>
      </c>
      <c r="T14" s="8">
        <v>2509.4113830066854</v>
      </c>
      <c r="U14" s="8">
        <v>1915.2932238915992</v>
      </c>
      <c r="V14" s="8">
        <v>2260.4468544050205</v>
      </c>
      <c r="W14" s="8">
        <v>2513.4997573561386</v>
      </c>
      <c r="X14" s="8">
        <v>2670.926233467384</v>
      </c>
      <c r="Y14" s="8">
        <v>2091.098736397284</v>
      </c>
      <c r="Z14" s="8">
        <v>2370.5860515777531</v>
      </c>
      <c r="AA14" s="8">
        <v>2505.3471683122734</v>
      </c>
      <c r="AB14" s="8">
        <v>2839.7679049447306</v>
      </c>
      <c r="AC14" s="8">
        <v>2155.1366694895928</v>
      </c>
      <c r="AD14" s="8">
        <v>2743.9179043374729</v>
      </c>
      <c r="AE14" s="8">
        <v>2668.382136185432</v>
      </c>
      <c r="AF14" s="8">
        <v>2971.7900862333445</v>
      </c>
      <c r="AG14" s="8">
        <v>2331.6830242582905</v>
      </c>
      <c r="AH14" s="8">
        <v>3028.6293573310368</v>
      </c>
      <c r="AI14" s="8">
        <v>2726.9255076096988</v>
      </c>
      <c r="AJ14" s="8">
        <v>3314.7811819658618</v>
      </c>
      <c r="AK14" s="8">
        <v>2546.4913465160616</v>
      </c>
      <c r="AL14" s="8">
        <v>3016.9750882411686</v>
      </c>
      <c r="AM14" s="8">
        <v>3068.1133854394384</v>
      </c>
      <c r="AN14" s="8">
        <v>3407.3227009970165</v>
      </c>
      <c r="AO14" s="8">
        <v>2640.9492471858157</v>
      </c>
      <c r="AP14" s="8">
        <v>3274.7673471174317</v>
      </c>
      <c r="AQ14" s="8">
        <v>3311.733964074871</v>
      </c>
      <c r="AR14" s="8">
        <v>3798.4666599035718</v>
      </c>
      <c r="AS14" s="8">
        <v>2936.2388657459569</v>
      </c>
      <c r="AT14" s="8">
        <v>2757.0907522303705</v>
      </c>
      <c r="AU14" s="8">
        <v>2827.9468284891664</v>
      </c>
      <c r="AV14" s="8">
        <v>3217.0234904336639</v>
      </c>
      <c r="AW14" s="8">
        <v>2634.6384474091224</v>
      </c>
      <c r="AX14" s="8">
        <v>2884.1684458245754</v>
      </c>
      <c r="AY14" s="8">
        <v>3121.2157613577447</v>
      </c>
      <c r="AZ14" s="8">
        <v>3431.7068367229931</v>
      </c>
      <c r="BA14" s="8">
        <v>2761.1872503901459</v>
      </c>
      <c r="BB14" s="8">
        <v>3097.739265836186</v>
      </c>
      <c r="BC14" s="8">
        <v>3264.4148573984894</v>
      </c>
      <c r="BD14" s="8">
        <v>3803.6363990690184</v>
      </c>
      <c r="BE14" s="8">
        <v>3052.7141626282323</v>
      </c>
      <c r="BF14" s="8">
        <v>3503.2910845177316</v>
      </c>
      <c r="BG14" s="8">
        <v>3626.1303716153188</v>
      </c>
      <c r="BH14" s="8">
        <v>4334.1493803481435</v>
      </c>
      <c r="BI14" s="8">
        <v>3134.4651606243101</v>
      </c>
      <c r="BJ14" s="8">
        <v>3664.2550874122285</v>
      </c>
      <c r="BK14" s="8">
        <v>3686.105116071155</v>
      </c>
      <c r="BL14" s="8">
        <v>4552.5705072662831</v>
      </c>
      <c r="BM14" s="8">
        <v>2864.8572984297334</v>
      </c>
      <c r="BN14" s="9"/>
    </row>
    <row r="15" spans="1:66" x14ac:dyDescent="0.25">
      <c r="A15" s="6" t="s">
        <v>55</v>
      </c>
      <c r="B15" s="7" t="s">
        <v>56</v>
      </c>
      <c r="C15" s="8">
        <v>10550.424296981573</v>
      </c>
      <c r="D15" s="8">
        <v>10747.44260714417</v>
      </c>
      <c r="E15" s="8">
        <v>9742.5746183042374</v>
      </c>
      <c r="F15" s="8">
        <v>9944.5584775700227</v>
      </c>
      <c r="G15" s="8">
        <v>10249.450581091089</v>
      </c>
      <c r="H15" s="8">
        <v>10376.531580723658</v>
      </c>
      <c r="I15" s="8">
        <v>10495.680092397004</v>
      </c>
      <c r="J15" s="8">
        <v>10879.290646021633</v>
      </c>
      <c r="K15" s="8">
        <v>10912.241772486392</v>
      </c>
      <c r="L15" s="8">
        <v>10978.271053298229</v>
      </c>
      <c r="M15" s="8">
        <v>11033.764574320023</v>
      </c>
      <c r="N15" s="8">
        <v>11170.027373816098</v>
      </c>
      <c r="O15" s="8">
        <v>11850.756059556246</v>
      </c>
      <c r="P15" s="8">
        <v>12003.835538181018</v>
      </c>
      <c r="Q15" s="8">
        <v>12299.815977196691</v>
      </c>
      <c r="R15" s="8">
        <v>12071.419228452771</v>
      </c>
      <c r="S15" s="8">
        <v>12072.387539318617</v>
      </c>
      <c r="T15" s="8">
        <v>12461.983299544596</v>
      </c>
      <c r="U15" s="8">
        <v>13410.731413568414</v>
      </c>
      <c r="V15" s="8">
        <v>13639.897747568384</v>
      </c>
      <c r="W15" s="8">
        <v>14251.66637991511</v>
      </c>
      <c r="X15" s="8">
        <v>13565.453724458819</v>
      </c>
      <c r="Y15" s="8">
        <v>13477.537897647711</v>
      </c>
      <c r="Z15" s="8">
        <v>13361.846403466468</v>
      </c>
      <c r="AA15" s="8">
        <v>14242.10072338453</v>
      </c>
      <c r="AB15" s="8">
        <v>14278.854209750483</v>
      </c>
      <c r="AC15" s="8">
        <v>14406.15362283681</v>
      </c>
      <c r="AD15" s="8">
        <v>14576.891444028181</v>
      </c>
      <c r="AE15" s="8">
        <v>15563.312458935261</v>
      </c>
      <c r="AF15" s="8">
        <v>15372.34499983251</v>
      </c>
      <c r="AG15" s="8">
        <v>15304.404897779134</v>
      </c>
      <c r="AH15" s="8">
        <v>15919.986149949083</v>
      </c>
      <c r="AI15" s="8">
        <v>16845.669275901462</v>
      </c>
      <c r="AJ15" s="8">
        <v>16350.892613777534</v>
      </c>
      <c r="AK15" s="8">
        <v>16493.505325049598</v>
      </c>
      <c r="AL15" s="8">
        <v>17225.331917797761</v>
      </c>
      <c r="AM15" s="8">
        <v>18384.791750509947</v>
      </c>
      <c r="AN15" s="8">
        <v>17237.219294786075</v>
      </c>
      <c r="AO15" s="8">
        <v>16947.369917936696</v>
      </c>
      <c r="AP15" s="8">
        <v>17851.065512167086</v>
      </c>
      <c r="AQ15" s="8">
        <v>18084.773271428981</v>
      </c>
      <c r="AR15" s="8">
        <v>18510.539739098782</v>
      </c>
      <c r="AS15" s="8">
        <v>18814.352117347597</v>
      </c>
      <c r="AT15" s="8">
        <v>19396.841393753657</v>
      </c>
      <c r="AU15" s="8">
        <v>19181.026332365956</v>
      </c>
      <c r="AV15" s="8">
        <v>18823.221757272589</v>
      </c>
      <c r="AW15" s="8">
        <v>19329.010505241778</v>
      </c>
      <c r="AX15" s="8">
        <v>18980.778568775138</v>
      </c>
      <c r="AY15" s="8">
        <v>20328.507996109089</v>
      </c>
      <c r="AZ15" s="8">
        <v>20218.708870697672</v>
      </c>
      <c r="BA15" s="8">
        <v>19945.288364204458</v>
      </c>
      <c r="BB15" s="8">
        <v>20756.531773906361</v>
      </c>
      <c r="BC15" s="8">
        <v>21293.075688452627</v>
      </c>
      <c r="BD15" s="8">
        <v>20968.041911837994</v>
      </c>
      <c r="BE15" s="8">
        <v>20857.842384559335</v>
      </c>
      <c r="BF15" s="8">
        <v>21900.276084206791</v>
      </c>
      <c r="BG15" s="8">
        <v>22301.008401695748</v>
      </c>
      <c r="BH15" s="8">
        <v>22417.372101681169</v>
      </c>
      <c r="BI15" s="8">
        <v>22355.023253876312</v>
      </c>
      <c r="BJ15" s="8">
        <v>22966.509293643147</v>
      </c>
      <c r="BK15" s="8">
        <v>23319.879066942376</v>
      </c>
      <c r="BL15" s="8">
        <v>23748.074361702089</v>
      </c>
      <c r="BM15" s="8">
        <v>23778.346904326339</v>
      </c>
      <c r="BN15" s="9"/>
    </row>
    <row r="16" spans="1:66" x14ac:dyDescent="0.25">
      <c r="A16" s="6" t="s">
        <v>57</v>
      </c>
      <c r="B16" s="7" t="s">
        <v>58</v>
      </c>
      <c r="C16" s="8">
        <v>1853.707042741634</v>
      </c>
      <c r="D16" s="8">
        <v>3897.9062493313936</v>
      </c>
      <c r="E16" s="8">
        <v>6852.0688758537808</v>
      </c>
      <c r="F16" s="8">
        <v>3353.3178320731931</v>
      </c>
      <c r="G16" s="8">
        <v>2265.1581346663279</v>
      </c>
      <c r="H16" s="8">
        <v>5180.9237168112732</v>
      </c>
      <c r="I16" s="8">
        <v>7161.4292326396017</v>
      </c>
      <c r="J16" s="8">
        <v>5235.4889158827964</v>
      </c>
      <c r="K16" s="8">
        <v>4986.1900834547096</v>
      </c>
      <c r="L16" s="8">
        <v>5101.1666883740781</v>
      </c>
      <c r="M16" s="8">
        <v>5232.4650933098874</v>
      </c>
      <c r="N16" s="8">
        <v>6783.1781348613213</v>
      </c>
      <c r="O16" s="8">
        <v>5208.2116319197321</v>
      </c>
      <c r="P16" s="8">
        <v>6317.0639217574535</v>
      </c>
      <c r="Q16" s="8">
        <v>5216.7329195777438</v>
      </c>
      <c r="R16" s="8">
        <v>7399.9915267450669</v>
      </c>
      <c r="S16" s="8">
        <v>6177.0504743967704</v>
      </c>
      <c r="T16" s="8">
        <v>5546.4067374755368</v>
      </c>
      <c r="U16" s="8">
        <v>5270.6791410593387</v>
      </c>
      <c r="V16" s="8">
        <v>7637.863647068355</v>
      </c>
      <c r="W16" s="8">
        <v>7024.1328410150318</v>
      </c>
      <c r="X16" s="8">
        <v>5297.8204337470779</v>
      </c>
      <c r="Y16" s="8">
        <v>5531.9095919248448</v>
      </c>
      <c r="Z16" s="8">
        <v>7473.1371333130483</v>
      </c>
      <c r="AA16" s="8">
        <v>7528.1389031393055</v>
      </c>
      <c r="AB16" s="8">
        <v>5390.0184531428495</v>
      </c>
      <c r="AC16" s="8">
        <v>5657.770138923087</v>
      </c>
      <c r="AD16" s="8">
        <v>7587.0725047947617</v>
      </c>
      <c r="AE16" s="8">
        <v>7348.1118385208683</v>
      </c>
      <c r="AF16" s="8">
        <v>6033.3874550462979</v>
      </c>
      <c r="AG16" s="8">
        <v>5160.2774370258685</v>
      </c>
      <c r="AH16" s="8">
        <v>8529.0793694069671</v>
      </c>
      <c r="AI16" s="8">
        <v>5949.1831690700437</v>
      </c>
      <c r="AJ16" s="8">
        <v>6826.302266264529</v>
      </c>
      <c r="AK16" s="8">
        <v>9098.1816483312541</v>
      </c>
      <c r="AL16" s="8">
        <v>4951.3176138847948</v>
      </c>
      <c r="AM16" s="8">
        <v>6260.3835747797439</v>
      </c>
      <c r="AN16" s="8">
        <v>6588.005401291598</v>
      </c>
      <c r="AO16" s="8">
        <v>6323.4593451794444</v>
      </c>
      <c r="AP16" s="8">
        <v>8645.6608101092061</v>
      </c>
      <c r="AQ16" s="8">
        <v>6526.6568533304398</v>
      </c>
      <c r="AR16" s="8">
        <v>6478.1793181555349</v>
      </c>
      <c r="AS16" s="8">
        <v>7639.6637907437726</v>
      </c>
      <c r="AT16" s="8">
        <v>7981.9979696884584</v>
      </c>
      <c r="AU16" s="8">
        <v>6708.2565853111882</v>
      </c>
      <c r="AV16" s="8">
        <v>6733.3439299956808</v>
      </c>
      <c r="AW16" s="8">
        <v>7474.4994670809338</v>
      </c>
      <c r="AX16" s="8">
        <v>10158.791973559562</v>
      </c>
      <c r="AY16" s="8">
        <v>7768.6740579239704</v>
      </c>
      <c r="AZ16" s="8">
        <v>8190.1076572128677</v>
      </c>
      <c r="BA16" s="8">
        <v>8398.6022552944032</v>
      </c>
      <c r="BB16" s="8">
        <v>9543.1089060253471</v>
      </c>
      <c r="BC16" s="8">
        <v>8155.7705041556383</v>
      </c>
      <c r="BD16" s="8">
        <v>8623.9426799955363</v>
      </c>
      <c r="BE16" s="8">
        <v>9752.6145355850058</v>
      </c>
      <c r="BF16" s="8">
        <v>9531.6767804366209</v>
      </c>
      <c r="BG16" s="8">
        <v>8858.2790746668379</v>
      </c>
      <c r="BH16" s="8">
        <v>8801.9085975086273</v>
      </c>
      <c r="BI16" s="8">
        <v>10470.133989930287</v>
      </c>
      <c r="BJ16" s="8">
        <v>10163.303852285737</v>
      </c>
      <c r="BK16" s="8">
        <v>9431.0836690704709</v>
      </c>
      <c r="BL16" s="8">
        <v>9295.128789189961</v>
      </c>
      <c r="BM16" s="8">
        <v>10897.215859958957</v>
      </c>
      <c r="BN16" s="9"/>
    </row>
    <row r="17" spans="1:66" x14ac:dyDescent="0.25">
      <c r="A17" s="6" t="s">
        <v>59</v>
      </c>
      <c r="B17" s="7" t="s">
        <v>60</v>
      </c>
      <c r="C17" s="8">
        <v>8409.5591711747711</v>
      </c>
      <c r="D17" s="8">
        <v>8504.8886470927846</v>
      </c>
      <c r="E17" s="8">
        <v>8611.6359772184242</v>
      </c>
      <c r="F17" s="8">
        <v>9174.1077995803225</v>
      </c>
      <c r="G17" s="8">
        <v>8961.7624909152146</v>
      </c>
      <c r="H17" s="8">
        <v>9063.6804307102902</v>
      </c>
      <c r="I17" s="8">
        <v>9169.7721532773194</v>
      </c>
      <c r="J17" s="8">
        <v>9704.7849250971904</v>
      </c>
      <c r="K17" s="8">
        <v>10027.323717650204</v>
      </c>
      <c r="L17" s="8">
        <v>10131.185148031091</v>
      </c>
      <c r="M17" s="8">
        <v>10251.912442956949</v>
      </c>
      <c r="N17" s="8">
        <v>10829.578691361748</v>
      </c>
      <c r="O17" s="8">
        <v>10966.527355164028</v>
      </c>
      <c r="P17" s="8">
        <v>11125.39851320024</v>
      </c>
      <c r="Q17" s="8">
        <v>11316.623385217175</v>
      </c>
      <c r="R17" s="8">
        <v>12135.463993207835</v>
      </c>
      <c r="S17" s="8">
        <v>11162.944184456799</v>
      </c>
      <c r="T17" s="8">
        <v>11323.169131852583</v>
      </c>
      <c r="U17" s="8">
        <v>11522.211424643514</v>
      </c>
      <c r="V17" s="8">
        <v>12412.675259047095</v>
      </c>
      <c r="W17" s="8">
        <v>11447.923023070131</v>
      </c>
      <c r="X17" s="8">
        <v>11641.387740837188</v>
      </c>
      <c r="Y17" s="8">
        <v>11851.706096930298</v>
      </c>
      <c r="Z17" s="8">
        <v>12876.983139162379</v>
      </c>
      <c r="AA17" s="8">
        <v>11712.164900752245</v>
      </c>
      <c r="AB17" s="8">
        <v>11901.755189711905</v>
      </c>
      <c r="AC17" s="8">
        <v>12120.982559286875</v>
      </c>
      <c r="AD17" s="8">
        <v>13159.097350248976</v>
      </c>
      <c r="AE17" s="8">
        <v>12101.92756498943</v>
      </c>
      <c r="AF17" s="8">
        <v>12286.028223233357</v>
      </c>
      <c r="AG17" s="8">
        <v>12491.748777003835</v>
      </c>
      <c r="AH17" s="8">
        <v>13466.447234773386</v>
      </c>
      <c r="AI17" s="8">
        <v>12892.280661115858</v>
      </c>
      <c r="AJ17" s="8">
        <v>12761.029907797083</v>
      </c>
      <c r="AK17" s="8">
        <v>13035.848402434391</v>
      </c>
      <c r="AL17" s="8">
        <v>14271.841028652661</v>
      </c>
      <c r="AM17" s="8">
        <v>13153.263896531422</v>
      </c>
      <c r="AN17" s="8">
        <v>13182.005175182352</v>
      </c>
      <c r="AO17" s="8">
        <v>13348.762841107427</v>
      </c>
      <c r="AP17" s="8">
        <v>15205.166575775194</v>
      </c>
      <c r="AQ17" s="8">
        <v>13385.861494715309</v>
      </c>
      <c r="AR17" s="8">
        <v>13454.902223363901</v>
      </c>
      <c r="AS17" s="8">
        <v>13727.816219901993</v>
      </c>
      <c r="AT17" s="8">
        <v>14744.7762645439</v>
      </c>
      <c r="AU17" s="8">
        <v>13754.847792994449</v>
      </c>
      <c r="AV17" s="8">
        <v>13762.106227840315</v>
      </c>
      <c r="AW17" s="8">
        <v>13909.515198389547</v>
      </c>
      <c r="AX17" s="8">
        <v>15946.641869635498</v>
      </c>
      <c r="AY17" s="8">
        <v>14865.563522328472</v>
      </c>
      <c r="AZ17" s="8">
        <v>14981.825163721478</v>
      </c>
      <c r="BA17" s="8">
        <v>14582.282320007733</v>
      </c>
      <c r="BB17" s="8">
        <v>16199.188575374981</v>
      </c>
      <c r="BC17" s="8">
        <v>15376.345329342361</v>
      </c>
      <c r="BD17" s="8">
        <v>15982.527048453148</v>
      </c>
      <c r="BE17" s="8">
        <v>15724.642760791612</v>
      </c>
      <c r="BF17" s="8">
        <v>16725.265522531274</v>
      </c>
      <c r="BG17" s="8">
        <v>16435.058458293897</v>
      </c>
      <c r="BH17" s="8">
        <v>16589.659150478459</v>
      </c>
      <c r="BI17" s="8">
        <v>17012.920922848079</v>
      </c>
      <c r="BJ17" s="8">
        <v>17674.963330345185</v>
      </c>
      <c r="BK17" s="8">
        <v>17282.522235982287</v>
      </c>
      <c r="BL17" s="8">
        <v>17673.86578618292</v>
      </c>
      <c r="BM17" s="8">
        <v>17616.796459983761</v>
      </c>
      <c r="BN17" s="9"/>
    </row>
    <row r="18" spans="1:66" x14ac:dyDescent="0.25">
      <c r="A18" s="6" t="s">
        <v>61</v>
      </c>
      <c r="B18" s="7" t="s">
        <v>62</v>
      </c>
      <c r="C18" s="8">
        <v>2162.3259116484078</v>
      </c>
      <c r="D18" s="8">
        <v>1943.9255752332394</v>
      </c>
      <c r="E18" s="8">
        <v>2152.356860169124</v>
      </c>
      <c r="F18" s="8">
        <v>2292.0583733641006</v>
      </c>
      <c r="G18" s="8">
        <v>2108.0648603657378</v>
      </c>
      <c r="H18" s="8">
        <v>2186.2201324564571</v>
      </c>
      <c r="I18" s="8">
        <v>2315.8407409589904</v>
      </c>
      <c r="J18" s="8">
        <v>2529.8742662188097</v>
      </c>
      <c r="K18" s="8">
        <v>2266.3074788665222</v>
      </c>
      <c r="L18" s="8">
        <v>2230.1421823875994</v>
      </c>
      <c r="M18" s="8">
        <v>2256.9612762042461</v>
      </c>
      <c r="N18" s="8">
        <v>2509.0146254943097</v>
      </c>
      <c r="O18" s="8">
        <v>2398.8452157111165</v>
      </c>
      <c r="P18" s="8">
        <v>2084.7266843002094</v>
      </c>
      <c r="Q18" s="8">
        <v>2277.8138205517444</v>
      </c>
      <c r="R18" s="8">
        <v>2531.4445298901787</v>
      </c>
      <c r="S18" s="8">
        <v>2367.9359646724083</v>
      </c>
      <c r="T18" s="8">
        <v>2415.9857769562991</v>
      </c>
      <c r="U18" s="8">
        <v>2439.3258106187709</v>
      </c>
      <c r="V18" s="8">
        <v>2760.6267214089175</v>
      </c>
      <c r="W18" s="8">
        <v>2585.7095221297864</v>
      </c>
      <c r="X18" s="8">
        <v>2469.9609310617811</v>
      </c>
      <c r="Y18" s="8">
        <v>2515.782769611706</v>
      </c>
      <c r="Z18" s="8">
        <v>2833.7257660763485</v>
      </c>
      <c r="AA18" s="8">
        <v>2637.1269848945331</v>
      </c>
      <c r="AB18" s="8">
        <v>2609.8012845602552</v>
      </c>
      <c r="AC18" s="8">
        <v>2686.7166248867275</v>
      </c>
      <c r="AD18" s="8">
        <v>2872.4982136713315</v>
      </c>
      <c r="AE18" s="8">
        <v>2976.3558148639881</v>
      </c>
      <c r="AF18" s="8">
        <v>2421.6141899054805</v>
      </c>
      <c r="AG18" s="8">
        <v>2765.2196351287184</v>
      </c>
      <c r="AH18" s="8">
        <v>3039.5237162106173</v>
      </c>
      <c r="AI18" s="8">
        <v>2837.3800915164247</v>
      </c>
      <c r="AJ18" s="8">
        <v>2845.3758877153955</v>
      </c>
      <c r="AK18" s="8">
        <v>2904.9962442341089</v>
      </c>
      <c r="AL18" s="8">
        <v>3234.4643040925971</v>
      </c>
      <c r="AM18" s="8">
        <v>3058.4730307444943</v>
      </c>
      <c r="AN18" s="8">
        <v>2537.1525382041691</v>
      </c>
      <c r="AO18" s="8">
        <v>3227.6462113522516</v>
      </c>
      <c r="AP18" s="8">
        <v>3595.1368648848129</v>
      </c>
      <c r="AQ18" s="8">
        <v>3338.892870342765</v>
      </c>
      <c r="AR18" s="8">
        <v>3355.0049786118861</v>
      </c>
      <c r="AS18" s="8">
        <v>3315.9617723045931</v>
      </c>
      <c r="AT18" s="8">
        <v>3506.1257727236493</v>
      </c>
      <c r="AU18" s="8">
        <v>3545.6250748318184</v>
      </c>
      <c r="AV18" s="8">
        <v>3140.07774703009</v>
      </c>
      <c r="AW18" s="8">
        <v>3328.3557814350661</v>
      </c>
      <c r="AX18" s="8">
        <v>3843.1844653444409</v>
      </c>
      <c r="AY18" s="8">
        <v>3601.7904634209549</v>
      </c>
      <c r="AZ18" s="8">
        <v>3640.0536785585828</v>
      </c>
      <c r="BA18" s="8">
        <v>3822.3499589215289</v>
      </c>
      <c r="BB18" s="8">
        <v>4048.9852551586378</v>
      </c>
      <c r="BC18" s="8">
        <v>3773.4522753883216</v>
      </c>
      <c r="BD18" s="8">
        <v>3920.7145378881019</v>
      </c>
      <c r="BE18" s="8">
        <v>3835.1899797603992</v>
      </c>
      <c r="BF18" s="8">
        <v>4350.5255622062032</v>
      </c>
      <c r="BG18" s="8">
        <v>4071.93875781928</v>
      </c>
      <c r="BH18" s="8">
        <v>3978.5537495592466</v>
      </c>
      <c r="BI18" s="8">
        <v>4183.7395827407727</v>
      </c>
      <c r="BJ18" s="8">
        <v>4526.1862799075989</v>
      </c>
      <c r="BK18" s="8">
        <v>4374.1990555386992</v>
      </c>
      <c r="BL18" s="8">
        <v>4314.2162826500062</v>
      </c>
      <c r="BM18" s="8">
        <v>4412.5478427965372</v>
      </c>
      <c r="BN18" s="9"/>
    </row>
    <row r="19" spans="1:66" x14ac:dyDescent="0.25">
      <c r="A19" s="6" t="s">
        <v>63</v>
      </c>
      <c r="B19" s="7" t="s">
        <v>64</v>
      </c>
      <c r="C19" s="8">
        <v>7056.0235928851307</v>
      </c>
      <c r="D19" s="8">
        <v>6315.6539569155557</v>
      </c>
      <c r="E19" s="8">
        <v>6936.1255189832209</v>
      </c>
      <c r="F19" s="8">
        <v>7298.1969312160936</v>
      </c>
      <c r="G19" s="8">
        <v>6608.0867188656503</v>
      </c>
      <c r="H19" s="8">
        <v>6809.6736165735856</v>
      </c>
      <c r="I19" s="8">
        <v>7231.6697536138436</v>
      </c>
      <c r="J19" s="8">
        <v>7990.5699109469188</v>
      </c>
      <c r="K19" s="8">
        <v>7308.2824800446888</v>
      </c>
      <c r="L19" s="8">
        <v>7332.0670523561312</v>
      </c>
      <c r="M19" s="8">
        <v>7555.4442167528632</v>
      </c>
      <c r="N19" s="8">
        <v>8542.206250846315</v>
      </c>
      <c r="O19" s="8">
        <v>8296.3468062823304</v>
      </c>
      <c r="P19" s="8">
        <v>7306.2262602753981</v>
      </c>
      <c r="Q19" s="8">
        <v>8070.3011181711163</v>
      </c>
      <c r="R19" s="8">
        <v>9043.1258152711507</v>
      </c>
      <c r="S19" s="8">
        <v>8504.95437195864</v>
      </c>
      <c r="T19" s="8">
        <v>8730.2977747933564</v>
      </c>
      <c r="U19" s="8">
        <v>8875.1309476833285</v>
      </c>
      <c r="V19" s="8">
        <v>10122.616905564679</v>
      </c>
      <c r="W19" s="8">
        <v>9567.9498700996483</v>
      </c>
      <c r="X19" s="8">
        <v>9185.80373952029</v>
      </c>
      <c r="Y19" s="8">
        <v>9365.8746045542266</v>
      </c>
      <c r="Z19" s="8">
        <v>10518.00115996231</v>
      </c>
      <c r="AA19" s="8">
        <v>9717.3305268700733</v>
      </c>
      <c r="AB19" s="8">
        <v>9587.8887936761494</v>
      </c>
      <c r="AC19" s="8">
        <v>9879.9988064844583</v>
      </c>
      <c r="AD19" s="8">
        <v>10614.051574239213</v>
      </c>
      <c r="AE19" s="8">
        <v>11093.955562936633</v>
      </c>
      <c r="AF19" s="8">
        <v>9078.2676976138318</v>
      </c>
      <c r="AG19" s="8">
        <v>10402.045058360778</v>
      </c>
      <c r="AH19" s="8">
        <v>11444.566854328757</v>
      </c>
      <c r="AI19" s="8">
        <v>10665.519905081452</v>
      </c>
      <c r="AJ19" s="8">
        <v>10694.87086751965</v>
      </c>
      <c r="AK19" s="8">
        <v>10934.765435586702</v>
      </c>
      <c r="AL19" s="8">
        <v>12209.607651315229</v>
      </c>
      <c r="AM19" s="8">
        <v>11594.150724959698</v>
      </c>
      <c r="AN19" s="8">
        <v>9597.4556731050434</v>
      </c>
      <c r="AO19" s="8">
        <v>12124.399579645873</v>
      </c>
      <c r="AP19" s="8">
        <v>13329.973175885118</v>
      </c>
      <c r="AQ19" s="8">
        <v>12135.635378737486</v>
      </c>
      <c r="AR19" s="8">
        <v>12086.473007724693</v>
      </c>
      <c r="AS19" s="8">
        <v>11972.747602866701</v>
      </c>
      <c r="AT19" s="8">
        <v>12826.052348754904</v>
      </c>
      <c r="AU19" s="8">
        <v>13288.038238171684</v>
      </c>
      <c r="AV19" s="8">
        <v>11938.244759851099</v>
      </c>
      <c r="AW19" s="8">
        <v>12728.278909816578</v>
      </c>
      <c r="AX19" s="8">
        <v>14658.085932599814</v>
      </c>
      <c r="AY19" s="8">
        <v>13577.669548910526</v>
      </c>
      <c r="AZ19" s="8">
        <v>13615.507732957511</v>
      </c>
      <c r="BA19" s="8">
        <v>14237.433255721813</v>
      </c>
      <c r="BB19" s="8">
        <v>15070.375041496982</v>
      </c>
      <c r="BC19" s="8">
        <v>14082.503808030728</v>
      </c>
      <c r="BD19" s="8">
        <v>14654.995722962623</v>
      </c>
      <c r="BE19" s="8">
        <v>14342.086856539525</v>
      </c>
      <c r="BF19" s="8">
        <v>16260.073457176764</v>
      </c>
      <c r="BG19" s="8">
        <v>15192.543805299843</v>
      </c>
      <c r="BH19" s="8">
        <v>14818.900427510865</v>
      </c>
      <c r="BI19" s="8">
        <v>15557.477933999613</v>
      </c>
      <c r="BJ19" s="8">
        <v>16804.384624194139</v>
      </c>
      <c r="BK19" s="8">
        <v>16216.070858470524</v>
      </c>
      <c r="BL19" s="8">
        <v>15976.372848453506</v>
      </c>
      <c r="BM19" s="8">
        <v>16328.672430292449</v>
      </c>
      <c r="BN19" s="9"/>
    </row>
    <row r="20" spans="1:66" x14ac:dyDescent="0.25">
      <c r="A20" s="6" t="s">
        <v>65</v>
      </c>
      <c r="B20" s="7" t="s">
        <v>66</v>
      </c>
      <c r="C20" s="8">
        <v>1551.7956119183948</v>
      </c>
      <c r="D20" s="8">
        <v>1392.4992110589758</v>
      </c>
      <c r="E20" s="8">
        <v>1536.5614022585769</v>
      </c>
      <c r="F20" s="8">
        <v>1628.1437747640525</v>
      </c>
      <c r="G20" s="8">
        <v>1487.804139464683</v>
      </c>
      <c r="H20" s="8">
        <v>1540.786728569949</v>
      </c>
      <c r="I20" s="8">
        <v>1637.6649499284204</v>
      </c>
      <c r="J20" s="8">
        <v>1803.7441820369468</v>
      </c>
      <c r="K20" s="8">
        <v>1637.5941513568782</v>
      </c>
      <c r="L20" s="8">
        <v>1638.224001298493</v>
      </c>
      <c r="M20" s="8">
        <v>1690.4560458080232</v>
      </c>
      <c r="N20" s="8">
        <v>1921.7258015366042</v>
      </c>
      <c r="O20" s="8">
        <v>1884.906098751768</v>
      </c>
      <c r="P20" s="8">
        <v>1669.7579327664935</v>
      </c>
      <c r="Q20" s="8">
        <v>1849.0764760765387</v>
      </c>
      <c r="R20" s="8">
        <v>2070.2594924051991</v>
      </c>
      <c r="S20" s="8">
        <v>1938.9624366038852</v>
      </c>
      <c r="T20" s="8">
        <v>1980.7278006335437</v>
      </c>
      <c r="U20" s="8">
        <v>2002.3313652030249</v>
      </c>
      <c r="V20" s="8">
        <v>2268.978397559546</v>
      </c>
      <c r="W20" s="8">
        <v>2128.1481976875648</v>
      </c>
      <c r="X20" s="8">
        <v>2035.6496008401834</v>
      </c>
      <c r="Y20" s="8">
        <v>2076.1298542196032</v>
      </c>
      <c r="Z20" s="8">
        <v>2341.3789539851932</v>
      </c>
      <c r="AA20" s="8">
        <v>2181.3563115349034</v>
      </c>
      <c r="AB20" s="8">
        <v>2166.7317366704865</v>
      </c>
      <c r="AC20" s="8">
        <v>2244.1577037522693</v>
      </c>
      <c r="AD20" s="8">
        <v>2419.5163567818072</v>
      </c>
      <c r="AE20" s="8">
        <v>2534.0913255248233</v>
      </c>
      <c r="AF20" s="8">
        <v>2074.532992819687</v>
      </c>
      <c r="AG20" s="8">
        <v>2375.0664718046896</v>
      </c>
      <c r="AH20" s="8">
        <v>2607.3934550679378</v>
      </c>
      <c r="AI20" s="8">
        <v>2421.1089207307859</v>
      </c>
      <c r="AJ20" s="8">
        <v>2416.4852209517953</v>
      </c>
      <c r="AK20" s="8">
        <v>2456.9769246440064</v>
      </c>
      <c r="AL20" s="8">
        <v>2726.083436425286</v>
      </c>
      <c r="AM20" s="8">
        <v>2570.4602213948747</v>
      </c>
      <c r="AN20" s="8">
        <v>2132.973479264147</v>
      </c>
      <c r="AO20" s="8">
        <v>2720.7719054481058</v>
      </c>
      <c r="AP20" s="8">
        <v>3047.430436630686</v>
      </c>
      <c r="AQ20" s="8">
        <v>2854.7897921727513</v>
      </c>
      <c r="AR20" s="8">
        <v>2888.7616629073063</v>
      </c>
      <c r="AS20" s="8">
        <v>2870.8714870737617</v>
      </c>
      <c r="AT20" s="8">
        <v>3047.871795424795</v>
      </c>
      <c r="AU20" s="8">
        <v>3090.2396655343741</v>
      </c>
      <c r="AV20" s="8">
        <v>2736.0672349881747</v>
      </c>
      <c r="AW20" s="8">
        <v>2892.2155229556438</v>
      </c>
      <c r="AX20" s="8">
        <v>3322.3685999624104</v>
      </c>
      <c r="AY20" s="8">
        <v>3089.8395167385988</v>
      </c>
      <c r="AZ20" s="8">
        <v>3109.6199063680142</v>
      </c>
      <c r="BA20" s="8">
        <v>3262.1456088135074</v>
      </c>
      <c r="BB20" s="8">
        <v>3462.8706566025994</v>
      </c>
      <c r="BC20" s="8">
        <v>3243.9924858451877</v>
      </c>
      <c r="BD20" s="8">
        <v>3386.2014860637819</v>
      </c>
      <c r="BE20" s="8">
        <v>3325.9817721204445</v>
      </c>
      <c r="BF20" s="8">
        <v>3786.7525648803276</v>
      </c>
      <c r="BG20" s="8">
        <v>3555.6832803228795</v>
      </c>
      <c r="BH20" s="8">
        <v>3481.9219401988944</v>
      </c>
      <c r="BI20" s="8">
        <v>3666.1712069278146</v>
      </c>
      <c r="BJ20" s="8">
        <v>3967.3967137753698</v>
      </c>
      <c r="BK20" s="8">
        <v>3831.3821313806047</v>
      </c>
      <c r="BL20" s="8">
        <v>3776.830039834048</v>
      </c>
      <c r="BM20" s="8">
        <v>3861.5378457011684</v>
      </c>
      <c r="BN20" s="9"/>
    </row>
    <row r="21" spans="1:66" ht="15.75" customHeight="1" x14ac:dyDescent="0.25">
      <c r="A21" s="6" t="s">
        <v>67</v>
      </c>
      <c r="B21" s="7" t="s">
        <v>68</v>
      </c>
      <c r="C21" s="8">
        <v>3473.7828713817953</v>
      </c>
      <c r="D21" s="8">
        <v>3099.2069034041165</v>
      </c>
      <c r="E21" s="8">
        <v>3382.9510838846782</v>
      </c>
      <c r="F21" s="8">
        <v>3527.0591413294123</v>
      </c>
      <c r="G21" s="8">
        <v>3154.6511497094534</v>
      </c>
      <c r="H21" s="8">
        <v>3258.3992320390967</v>
      </c>
      <c r="I21" s="8">
        <v>3517.2628953008939</v>
      </c>
      <c r="J21" s="8">
        <v>4002.686722950556</v>
      </c>
      <c r="K21" s="8">
        <v>3817.0286243579476</v>
      </c>
      <c r="L21" s="8">
        <v>3944.9931267217371</v>
      </c>
      <c r="M21" s="8">
        <v>4145.4014504172073</v>
      </c>
      <c r="N21" s="8">
        <v>4735.5767985031061</v>
      </c>
      <c r="O21" s="8">
        <v>4603.4243303316962</v>
      </c>
      <c r="P21" s="8">
        <v>4060.1057546471079</v>
      </c>
      <c r="Q21" s="8">
        <v>4493.4477368768576</v>
      </c>
      <c r="R21" s="8">
        <v>5047.022178144337</v>
      </c>
      <c r="S21" s="8">
        <v>4759.671860476883</v>
      </c>
      <c r="T21" s="8">
        <v>4913.3776204335236</v>
      </c>
      <c r="U21" s="8">
        <v>5037.0840547207927</v>
      </c>
      <c r="V21" s="8">
        <v>5809.8664643687989</v>
      </c>
      <c r="W21" s="8">
        <v>5572.1849507795969</v>
      </c>
      <c r="X21" s="8">
        <v>5424.0738554861227</v>
      </c>
      <c r="Y21" s="8">
        <v>5602.4562512191524</v>
      </c>
      <c r="Z21" s="8">
        <v>6367.264942515123</v>
      </c>
      <c r="AA21" s="8">
        <v>5946.3713455890238</v>
      </c>
      <c r="AB21" s="8">
        <v>5915.0801774701649</v>
      </c>
      <c r="AC21" s="8">
        <v>6130.0269617558051</v>
      </c>
      <c r="AD21" s="8">
        <v>6607.4401081350106</v>
      </c>
      <c r="AE21" s="8">
        <v>6912.999775956504</v>
      </c>
      <c r="AF21" s="8">
        <v>5657.0581112704931</v>
      </c>
      <c r="AG21" s="8">
        <v>6477.2620129939623</v>
      </c>
      <c r="AH21" s="8">
        <v>7115.5048545608479</v>
      </c>
      <c r="AI21" s="8">
        <v>6615.2983144794098</v>
      </c>
      <c r="AJ21" s="8">
        <v>6609.2873736245501</v>
      </c>
      <c r="AK21" s="8">
        <v>6725.2118172666796</v>
      </c>
      <c r="AL21" s="8">
        <v>7465.8341127938893</v>
      </c>
      <c r="AM21" s="8">
        <v>7041.7393881670914</v>
      </c>
      <c r="AN21" s="8">
        <v>5846.7520004989674</v>
      </c>
      <c r="AO21" s="8">
        <v>7464.1302131173825</v>
      </c>
      <c r="AP21" s="8">
        <v>8369.4876850162818</v>
      </c>
      <c r="AQ21" s="8">
        <v>7851.3882735502748</v>
      </c>
      <c r="AR21" s="8">
        <v>7972.9450804586177</v>
      </c>
      <c r="AS21" s="8">
        <v>7968.1593858128535</v>
      </c>
      <c r="AT21" s="8">
        <v>8524.278826532558</v>
      </c>
      <c r="AU21" s="8">
        <v>8727.8549594409724</v>
      </c>
      <c r="AV21" s="8">
        <v>7765.7360820345339</v>
      </c>
      <c r="AW21" s="8">
        <v>8214.6724100273204</v>
      </c>
      <c r="AX21" s="8">
        <v>9402.7111445138144</v>
      </c>
      <c r="AY21" s="8">
        <v>8673.3084091748424</v>
      </c>
      <c r="AZ21" s="8">
        <v>8675.7431387675824</v>
      </c>
      <c r="BA21" s="8">
        <v>9063.7165776839902</v>
      </c>
      <c r="BB21" s="8">
        <v>9600.0979699657328</v>
      </c>
      <c r="BC21" s="8">
        <v>8990.3796307881184</v>
      </c>
      <c r="BD21" s="8">
        <v>9375.9000691428828</v>
      </c>
      <c r="BE21" s="8">
        <v>9195.2529098881878</v>
      </c>
      <c r="BF21" s="8">
        <v>10447.293650207996</v>
      </c>
      <c r="BG21" s="8">
        <v>9782.7736476693353</v>
      </c>
      <c r="BH21" s="8">
        <v>9552.7477163580061</v>
      </c>
      <c r="BI21" s="8">
        <v>10029.395960431382</v>
      </c>
      <c r="BJ21" s="8">
        <v>10822.176904382275</v>
      </c>
      <c r="BK21" s="8">
        <v>10421.186046247343</v>
      </c>
      <c r="BL21" s="8">
        <v>10251.17605723773</v>
      </c>
      <c r="BM21" s="8">
        <v>10466.304165868933</v>
      </c>
      <c r="BN21" s="9"/>
    </row>
    <row r="22" spans="1:66" ht="15.75" thickBot="1" x14ac:dyDescent="0.3">
      <c r="A22" s="10"/>
      <c r="B22" s="11" t="s">
        <v>69</v>
      </c>
      <c r="C22" s="12">
        <f t="shared" ref="C22:AH22" si="0">SUM(C7:C21)</f>
        <v>107067.5216975927</v>
      </c>
      <c r="D22" s="12">
        <f t="shared" si="0"/>
        <v>125297.06724736709</v>
      </c>
      <c r="E22" s="12">
        <f t="shared" si="0"/>
        <v>112774.35814407853</v>
      </c>
      <c r="F22" s="12">
        <f t="shared" si="0"/>
        <v>123726.4759660836</v>
      </c>
      <c r="G22" s="12">
        <f t="shared" si="0"/>
        <v>107227.69837577558</v>
      </c>
      <c r="H22" s="12">
        <f t="shared" si="0"/>
        <v>131173.70851368827</v>
      </c>
      <c r="I22" s="12">
        <f t="shared" si="0"/>
        <v>116572.91433279795</v>
      </c>
      <c r="J22" s="12">
        <f t="shared" si="0"/>
        <v>132167.3452709135</v>
      </c>
      <c r="K22" s="12">
        <f t="shared" si="0"/>
        <v>116967.50307644336</v>
      </c>
      <c r="L22" s="12">
        <f t="shared" si="0"/>
        <v>134117.08260737127</v>
      </c>
      <c r="M22" s="12">
        <f t="shared" si="0"/>
        <v>118639.6672851507</v>
      </c>
      <c r="N22" s="12">
        <f t="shared" si="0"/>
        <v>133667.42613700088</v>
      </c>
      <c r="O22" s="12">
        <f t="shared" si="0"/>
        <v>121764.22656882566</v>
      </c>
      <c r="P22" s="12">
        <f t="shared" si="0"/>
        <v>142613.27381130209</v>
      </c>
      <c r="Q22" s="12">
        <f t="shared" si="0"/>
        <v>128254.351889969</v>
      </c>
      <c r="R22" s="12">
        <f t="shared" si="0"/>
        <v>141182.6312694214</v>
      </c>
      <c r="S22" s="12">
        <f t="shared" si="0"/>
        <v>124160.23362268129</v>
      </c>
      <c r="T22" s="12">
        <f t="shared" si="0"/>
        <v>148274.62945991423</v>
      </c>
      <c r="U22" s="12">
        <f t="shared" si="0"/>
        <v>133072.94951169661</v>
      </c>
      <c r="V22" s="12">
        <f t="shared" si="0"/>
        <v>149486.61770690657</v>
      </c>
      <c r="W22" s="12">
        <f t="shared" si="0"/>
        <v>134714.79860298333</v>
      </c>
      <c r="X22" s="12">
        <f t="shared" si="0"/>
        <v>156524.66451356938</v>
      </c>
      <c r="Y22" s="12">
        <f t="shared" si="0"/>
        <v>140634.28295327054</v>
      </c>
      <c r="Z22" s="12">
        <f t="shared" si="0"/>
        <v>147155.51094984208</v>
      </c>
      <c r="AA22" s="12">
        <f t="shared" si="0"/>
        <v>138459.15997272899</v>
      </c>
      <c r="AB22" s="12">
        <f t="shared" si="0"/>
        <v>166701.70368189688</v>
      </c>
      <c r="AC22" s="12">
        <f t="shared" si="0"/>
        <v>143293.92425066981</v>
      </c>
      <c r="AD22" s="12">
        <f t="shared" si="0"/>
        <v>152629.11220483016</v>
      </c>
      <c r="AE22" s="12">
        <f t="shared" si="0"/>
        <v>143687.88938873095</v>
      </c>
      <c r="AF22" s="12">
        <f t="shared" si="0"/>
        <v>168037.14817563136</v>
      </c>
      <c r="AG22" s="12">
        <f t="shared" si="0"/>
        <v>150294.56889893912</v>
      </c>
      <c r="AH22" s="12">
        <f t="shared" si="0"/>
        <v>166497.8063974774</v>
      </c>
      <c r="AI22" s="12">
        <f t="shared" ref="AI22:BM22" si="1">SUM(AI7:AI21)</f>
        <v>151147.84782421312</v>
      </c>
      <c r="AJ22" s="12">
        <f t="shared" si="1"/>
        <v>176646.12083059331</v>
      </c>
      <c r="AK22" s="12">
        <f t="shared" si="1"/>
        <v>159261.9010475821</v>
      </c>
      <c r="AL22" s="12">
        <f t="shared" si="1"/>
        <v>164047.04531726436</v>
      </c>
      <c r="AM22" s="12">
        <f t="shared" si="1"/>
        <v>154093.42565015893</v>
      </c>
      <c r="AN22" s="12">
        <f t="shared" si="1"/>
        <v>179469.55924453243</v>
      </c>
      <c r="AO22" s="12">
        <f t="shared" si="1"/>
        <v>166489.90179657468</v>
      </c>
      <c r="AP22" s="12">
        <f t="shared" si="1"/>
        <v>188011.82233290779</v>
      </c>
      <c r="AQ22" s="12">
        <f t="shared" si="1"/>
        <v>165038.89541351394</v>
      </c>
      <c r="AR22" s="12">
        <f t="shared" si="1"/>
        <v>196160.32605484975</v>
      </c>
      <c r="AS22" s="12">
        <f t="shared" si="1"/>
        <v>171315.08420018276</v>
      </c>
      <c r="AT22" s="12">
        <f t="shared" si="1"/>
        <v>176445.6425980161</v>
      </c>
      <c r="AU22" s="12">
        <f t="shared" si="1"/>
        <v>155331.78203764796</v>
      </c>
      <c r="AV22" s="12">
        <f t="shared" si="1"/>
        <v>184096.02000561001</v>
      </c>
      <c r="AW22" s="12">
        <f t="shared" si="1"/>
        <v>176682.69961796803</v>
      </c>
      <c r="AX22" s="12">
        <f t="shared" si="1"/>
        <v>195924.42380909756</v>
      </c>
      <c r="AY22" s="12">
        <f t="shared" si="1"/>
        <v>175245.02336673014</v>
      </c>
      <c r="AZ22" s="12">
        <f t="shared" si="1"/>
        <v>206284.48812652408</v>
      </c>
      <c r="BA22" s="12">
        <f t="shared" si="1"/>
        <v>184125.24000882436</v>
      </c>
      <c r="BB22" s="12">
        <f t="shared" si="1"/>
        <v>200409.23327442008</v>
      </c>
      <c r="BC22" s="12">
        <f t="shared" si="1"/>
        <v>181253.05374881058</v>
      </c>
      <c r="BD22" s="12">
        <f t="shared" si="1"/>
        <v>218890.56841242602</v>
      </c>
      <c r="BE22" s="12">
        <f t="shared" si="1"/>
        <v>194317.36711867733</v>
      </c>
      <c r="BF22" s="12">
        <f t="shared" si="1"/>
        <v>216389.99323374731</v>
      </c>
      <c r="BG22" s="12">
        <f t="shared" si="1"/>
        <v>196610.44701450589</v>
      </c>
      <c r="BH22" s="12">
        <f t="shared" si="1"/>
        <v>234279.24325611934</v>
      </c>
      <c r="BI22" s="12">
        <f t="shared" si="1"/>
        <v>206361.0786840712</v>
      </c>
      <c r="BJ22" s="13">
        <f t="shared" si="1"/>
        <v>227724.84768417382</v>
      </c>
      <c r="BK22" s="13">
        <f t="shared" si="1"/>
        <v>207273.56509533609</v>
      </c>
      <c r="BL22" s="13">
        <f t="shared" si="1"/>
        <v>244029.44036088249</v>
      </c>
      <c r="BM22" s="13">
        <f t="shared" si="1"/>
        <v>208064.50375308</v>
      </c>
      <c r="BN22" s="9"/>
    </row>
    <row r="23" spans="1:66" x14ac:dyDescent="0.25">
      <c r="A23" s="14"/>
      <c r="B23" s="15"/>
    </row>
    <row r="24" spans="1:66" x14ac:dyDescent="0.25">
      <c r="A24" s="16" t="s">
        <v>70</v>
      </c>
      <c r="B24" s="17"/>
      <c r="AY24" s="54"/>
      <c r="AZ24" s="55"/>
      <c r="BA24" s="55"/>
      <c r="BB24" s="55"/>
    </row>
    <row r="26" spans="1:66" x14ac:dyDescent="0.25">
      <c r="A26" s="1" t="s">
        <v>93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66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66" ht="15.75" thickBot="1" x14ac:dyDescent="0.3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BC28" s="2"/>
      <c r="BD28" s="2"/>
      <c r="BE28" s="2"/>
      <c r="BF28" s="2"/>
      <c r="BG28" s="2"/>
      <c r="BH28" s="2"/>
      <c r="BK28" s="74" t="s">
        <v>1</v>
      </c>
      <c r="BL28" s="74"/>
      <c r="BM28" s="74"/>
      <c r="BN28" s="74"/>
    </row>
    <row r="29" spans="1:66" x14ac:dyDescent="0.25">
      <c r="A29" s="68"/>
      <c r="B29" s="71" t="s">
        <v>2</v>
      </c>
      <c r="C29" s="62" t="s">
        <v>3</v>
      </c>
      <c r="D29" s="63"/>
      <c r="E29" s="63"/>
      <c r="F29" s="64"/>
      <c r="G29" s="62" t="s">
        <v>4</v>
      </c>
      <c r="H29" s="63"/>
      <c r="I29" s="63"/>
      <c r="J29" s="64"/>
      <c r="K29" s="62" t="s">
        <v>5</v>
      </c>
      <c r="L29" s="63"/>
      <c r="M29" s="63"/>
      <c r="N29" s="64"/>
      <c r="O29" s="62" t="s">
        <v>6</v>
      </c>
      <c r="P29" s="63"/>
      <c r="Q29" s="63"/>
      <c r="R29" s="64"/>
      <c r="S29" s="62" t="s">
        <v>7</v>
      </c>
      <c r="T29" s="63"/>
      <c r="U29" s="63"/>
      <c r="V29" s="64"/>
      <c r="W29" s="62" t="s">
        <v>8</v>
      </c>
      <c r="X29" s="63"/>
      <c r="Y29" s="63"/>
      <c r="Z29" s="64"/>
      <c r="AA29" s="62" t="s">
        <v>9</v>
      </c>
      <c r="AB29" s="63"/>
      <c r="AC29" s="63"/>
      <c r="AD29" s="64"/>
      <c r="AE29" s="62" t="s">
        <v>10</v>
      </c>
      <c r="AF29" s="63"/>
      <c r="AG29" s="63"/>
      <c r="AH29" s="64"/>
      <c r="AI29" s="62" t="s">
        <v>11</v>
      </c>
      <c r="AJ29" s="63"/>
      <c r="AK29" s="63"/>
      <c r="AL29" s="64"/>
      <c r="AM29" s="62" t="s">
        <v>12</v>
      </c>
      <c r="AN29" s="63"/>
      <c r="AO29" s="63"/>
      <c r="AP29" s="64"/>
      <c r="AQ29" s="62" t="s">
        <v>13</v>
      </c>
      <c r="AR29" s="63"/>
      <c r="AS29" s="63"/>
      <c r="AT29" s="64"/>
      <c r="AU29" s="62" t="s">
        <v>14</v>
      </c>
      <c r="AV29" s="63"/>
      <c r="AW29" s="63"/>
      <c r="AX29" s="64"/>
      <c r="AY29" s="65" t="s">
        <v>15</v>
      </c>
      <c r="AZ29" s="65"/>
      <c r="BA29" s="65"/>
      <c r="BB29" s="66"/>
      <c r="BC29" s="65" t="s">
        <v>16</v>
      </c>
      <c r="BD29" s="65"/>
      <c r="BE29" s="65"/>
      <c r="BF29" s="66"/>
      <c r="BG29" s="65" t="s">
        <v>17</v>
      </c>
      <c r="BH29" s="65"/>
      <c r="BI29" s="65"/>
      <c r="BJ29" s="67"/>
      <c r="BK29" s="59" t="s">
        <v>18</v>
      </c>
      <c r="BL29" s="59"/>
      <c r="BM29" s="59"/>
      <c r="BN29" s="59"/>
    </row>
    <row r="30" spans="1:66" x14ac:dyDescent="0.25">
      <c r="A30" s="69"/>
      <c r="B30" s="72"/>
      <c r="C30" s="56" t="s">
        <v>19</v>
      </c>
      <c r="D30" s="57"/>
      <c r="E30" s="57"/>
      <c r="F30" s="58"/>
      <c r="G30" s="56" t="s">
        <v>20</v>
      </c>
      <c r="H30" s="57"/>
      <c r="I30" s="57"/>
      <c r="J30" s="58"/>
      <c r="K30" s="56" t="s">
        <v>21</v>
      </c>
      <c r="L30" s="57"/>
      <c r="M30" s="57"/>
      <c r="N30" s="58"/>
      <c r="O30" s="56" t="s">
        <v>22</v>
      </c>
      <c r="P30" s="57"/>
      <c r="Q30" s="57"/>
      <c r="R30" s="58"/>
      <c r="S30" s="56" t="s">
        <v>23</v>
      </c>
      <c r="T30" s="57"/>
      <c r="U30" s="57"/>
      <c r="V30" s="58"/>
      <c r="W30" s="56" t="s">
        <v>24</v>
      </c>
      <c r="X30" s="57"/>
      <c r="Y30" s="57"/>
      <c r="Z30" s="58"/>
      <c r="AA30" s="56" t="s">
        <v>25</v>
      </c>
      <c r="AB30" s="57"/>
      <c r="AC30" s="57"/>
      <c r="AD30" s="58"/>
      <c r="AE30" s="56" t="s">
        <v>26</v>
      </c>
      <c r="AF30" s="57"/>
      <c r="AG30" s="57"/>
      <c r="AH30" s="58"/>
      <c r="AI30" s="56" t="s">
        <v>27</v>
      </c>
      <c r="AJ30" s="57"/>
      <c r="AK30" s="57"/>
      <c r="AL30" s="58"/>
      <c r="AM30" s="56" t="s">
        <v>28</v>
      </c>
      <c r="AN30" s="57"/>
      <c r="AO30" s="57"/>
      <c r="AP30" s="58"/>
      <c r="AQ30" s="56" t="s">
        <v>29</v>
      </c>
      <c r="AR30" s="57"/>
      <c r="AS30" s="57"/>
      <c r="AT30" s="58"/>
      <c r="AU30" s="56" t="s">
        <v>30</v>
      </c>
      <c r="AV30" s="57"/>
      <c r="AW30" s="57"/>
      <c r="AX30" s="58"/>
      <c r="AY30" s="59" t="s">
        <v>31</v>
      </c>
      <c r="AZ30" s="59"/>
      <c r="BA30" s="59"/>
      <c r="BB30" s="60"/>
      <c r="BC30" s="59" t="s">
        <v>32</v>
      </c>
      <c r="BD30" s="59"/>
      <c r="BE30" s="59"/>
      <c r="BF30" s="60"/>
      <c r="BG30" s="59" t="s">
        <v>33</v>
      </c>
      <c r="BH30" s="59"/>
      <c r="BI30" s="59"/>
      <c r="BJ30" s="61"/>
      <c r="BK30" s="59" t="s">
        <v>34</v>
      </c>
      <c r="BL30" s="59"/>
      <c r="BM30" s="59"/>
      <c r="BN30" s="59"/>
    </row>
    <row r="31" spans="1:66" x14ac:dyDescent="0.25">
      <c r="A31" s="70"/>
      <c r="B31" s="73"/>
      <c r="C31" s="3" t="s">
        <v>35</v>
      </c>
      <c r="D31" s="3" t="s">
        <v>36</v>
      </c>
      <c r="E31" s="3" t="s">
        <v>37</v>
      </c>
      <c r="F31" s="4" t="s">
        <v>38</v>
      </c>
      <c r="G31" s="3" t="s">
        <v>35</v>
      </c>
      <c r="H31" s="3" t="s">
        <v>36</v>
      </c>
      <c r="I31" s="3" t="s">
        <v>37</v>
      </c>
      <c r="J31" s="4" t="s">
        <v>38</v>
      </c>
      <c r="K31" s="3" t="s">
        <v>35</v>
      </c>
      <c r="L31" s="3" t="s">
        <v>36</v>
      </c>
      <c r="M31" s="3" t="s">
        <v>37</v>
      </c>
      <c r="N31" s="4" t="s">
        <v>38</v>
      </c>
      <c r="O31" s="3" t="s">
        <v>35</v>
      </c>
      <c r="P31" s="3" t="s">
        <v>36</v>
      </c>
      <c r="Q31" s="3" t="s">
        <v>37</v>
      </c>
      <c r="R31" s="4" t="s">
        <v>38</v>
      </c>
      <c r="S31" s="3" t="s">
        <v>35</v>
      </c>
      <c r="T31" s="3" t="s">
        <v>36</v>
      </c>
      <c r="U31" s="3" t="s">
        <v>37</v>
      </c>
      <c r="V31" s="4" t="s">
        <v>38</v>
      </c>
      <c r="W31" s="3" t="s">
        <v>35</v>
      </c>
      <c r="X31" s="3" t="s">
        <v>36</v>
      </c>
      <c r="Y31" s="3" t="s">
        <v>37</v>
      </c>
      <c r="Z31" s="4" t="s">
        <v>38</v>
      </c>
      <c r="AA31" s="3" t="s">
        <v>35</v>
      </c>
      <c r="AB31" s="3" t="s">
        <v>36</v>
      </c>
      <c r="AC31" s="3" t="s">
        <v>37</v>
      </c>
      <c r="AD31" s="4" t="s">
        <v>38</v>
      </c>
      <c r="AE31" s="3" t="s">
        <v>35</v>
      </c>
      <c r="AF31" s="3" t="s">
        <v>36</v>
      </c>
      <c r="AG31" s="3" t="s">
        <v>37</v>
      </c>
      <c r="AH31" s="4" t="s">
        <v>38</v>
      </c>
      <c r="AI31" s="3" t="s">
        <v>35</v>
      </c>
      <c r="AJ31" s="3" t="s">
        <v>36</v>
      </c>
      <c r="AK31" s="3" t="s">
        <v>37</v>
      </c>
      <c r="AL31" s="4" t="s">
        <v>38</v>
      </c>
      <c r="AM31" s="3" t="s">
        <v>35</v>
      </c>
      <c r="AN31" s="3" t="s">
        <v>36</v>
      </c>
      <c r="AO31" s="3" t="s">
        <v>37</v>
      </c>
      <c r="AP31" s="4" t="s">
        <v>38</v>
      </c>
      <c r="AQ31" s="3" t="s">
        <v>35</v>
      </c>
      <c r="AR31" s="3" t="s">
        <v>36</v>
      </c>
      <c r="AS31" s="3" t="s">
        <v>37</v>
      </c>
      <c r="AT31" s="4" t="s">
        <v>38</v>
      </c>
      <c r="AU31" s="3" t="s">
        <v>35</v>
      </c>
      <c r="AV31" s="3" t="s">
        <v>36</v>
      </c>
      <c r="AW31" s="3" t="s">
        <v>37</v>
      </c>
      <c r="AX31" s="4" t="s">
        <v>38</v>
      </c>
      <c r="AY31" s="3" t="s">
        <v>35</v>
      </c>
      <c r="AZ31" s="3" t="s">
        <v>36</v>
      </c>
      <c r="BA31" s="3" t="s">
        <v>37</v>
      </c>
      <c r="BB31" s="4" t="s">
        <v>38</v>
      </c>
      <c r="BC31" s="3" t="s">
        <v>35</v>
      </c>
      <c r="BD31" s="3" t="s">
        <v>36</v>
      </c>
      <c r="BE31" s="3" t="s">
        <v>37</v>
      </c>
      <c r="BF31" s="4" t="s">
        <v>38</v>
      </c>
      <c r="BG31" s="3" t="s">
        <v>35</v>
      </c>
      <c r="BH31" s="3" t="s">
        <v>36</v>
      </c>
      <c r="BI31" s="3" t="s">
        <v>37</v>
      </c>
      <c r="BJ31" s="5" t="s">
        <v>38</v>
      </c>
      <c r="BK31" s="3" t="s">
        <v>35</v>
      </c>
      <c r="BL31" s="3" t="s">
        <v>36</v>
      </c>
      <c r="BM31" s="3" t="s">
        <v>37</v>
      </c>
      <c r="BN31" s="3" t="s">
        <v>38</v>
      </c>
    </row>
    <row r="32" spans="1:66" x14ac:dyDescent="0.25">
      <c r="A32" s="6" t="s">
        <v>39</v>
      </c>
      <c r="B32" s="7" t="s">
        <v>40</v>
      </c>
      <c r="C32" s="8">
        <v>44120</v>
      </c>
      <c r="D32" s="8">
        <v>44133</v>
      </c>
      <c r="E32" s="8">
        <v>44460</v>
      </c>
      <c r="F32" s="8">
        <v>45221</v>
      </c>
      <c r="G32" s="8">
        <v>44928</v>
      </c>
      <c r="H32" s="8">
        <v>44604</v>
      </c>
      <c r="I32" s="8">
        <v>44875</v>
      </c>
      <c r="J32" s="8">
        <v>45763</v>
      </c>
      <c r="K32" s="8">
        <v>44846</v>
      </c>
      <c r="L32" s="8">
        <v>45311</v>
      </c>
      <c r="M32" s="8">
        <v>44811</v>
      </c>
      <c r="N32" s="8">
        <v>47295</v>
      </c>
      <c r="O32" s="8">
        <v>46774</v>
      </c>
      <c r="P32" s="8">
        <v>48084</v>
      </c>
      <c r="Q32" s="8">
        <v>48872</v>
      </c>
      <c r="R32" s="8">
        <v>49281</v>
      </c>
      <c r="S32" s="8">
        <v>48920</v>
      </c>
      <c r="T32" s="8">
        <v>48724</v>
      </c>
      <c r="U32" s="8">
        <v>50109</v>
      </c>
      <c r="V32" s="8">
        <v>50293</v>
      </c>
      <c r="W32" s="8">
        <v>50300</v>
      </c>
      <c r="X32" s="8">
        <v>50706</v>
      </c>
      <c r="Y32" s="8">
        <v>51045</v>
      </c>
      <c r="Z32" s="8">
        <v>50927</v>
      </c>
      <c r="AA32" s="8">
        <v>50538</v>
      </c>
      <c r="AB32" s="8">
        <v>57084</v>
      </c>
      <c r="AC32" s="8">
        <v>52850</v>
      </c>
      <c r="AD32" s="8">
        <v>51337</v>
      </c>
      <c r="AE32" s="8">
        <v>53636</v>
      </c>
      <c r="AF32" s="8">
        <v>54806</v>
      </c>
      <c r="AG32" s="8">
        <v>55481</v>
      </c>
      <c r="AH32" s="8">
        <v>56908</v>
      </c>
      <c r="AI32" s="8">
        <v>55827</v>
      </c>
      <c r="AJ32" s="8">
        <v>56083</v>
      </c>
      <c r="AK32" s="8">
        <v>57098</v>
      </c>
      <c r="AL32" s="8">
        <v>54357</v>
      </c>
      <c r="AM32" s="8">
        <v>55912</v>
      </c>
      <c r="AN32" s="8">
        <v>55800</v>
      </c>
      <c r="AO32" s="8">
        <v>58067</v>
      </c>
      <c r="AP32" s="8">
        <v>62872</v>
      </c>
      <c r="AQ32" s="8">
        <v>61973</v>
      </c>
      <c r="AR32" s="8">
        <v>61774</v>
      </c>
      <c r="AS32" s="8">
        <v>58535</v>
      </c>
      <c r="AT32" s="8">
        <v>52806</v>
      </c>
      <c r="AU32" s="8">
        <v>57106</v>
      </c>
      <c r="AV32" s="8">
        <v>59358</v>
      </c>
      <c r="AW32" s="8">
        <v>59969</v>
      </c>
      <c r="AX32" s="8">
        <v>60058</v>
      </c>
      <c r="AY32" s="8">
        <v>61238</v>
      </c>
      <c r="AZ32" s="8">
        <v>60770</v>
      </c>
      <c r="BA32" s="8">
        <v>63188</v>
      </c>
      <c r="BB32" s="8">
        <v>62902</v>
      </c>
      <c r="BC32" s="8">
        <v>62290</v>
      </c>
      <c r="BD32" s="8">
        <v>62887</v>
      </c>
      <c r="BE32" s="8">
        <v>62803</v>
      </c>
      <c r="BF32" s="8">
        <v>65586</v>
      </c>
      <c r="BG32" s="8">
        <v>66142</v>
      </c>
      <c r="BH32" s="8">
        <v>66475</v>
      </c>
      <c r="BI32" s="8">
        <v>66999</v>
      </c>
      <c r="BJ32" s="8">
        <v>67953</v>
      </c>
      <c r="BK32" s="8">
        <v>67979</v>
      </c>
      <c r="BL32" s="8">
        <v>68294</v>
      </c>
      <c r="BM32" s="9">
        <v>68656</v>
      </c>
      <c r="BN32" s="9"/>
    </row>
    <row r="33" spans="1:66" x14ac:dyDescent="0.25">
      <c r="A33" s="6" t="s">
        <v>41</v>
      </c>
      <c r="B33" s="7" t="s">
        <v>42</v>
      </c>
      <c r="C33">
        <v>619</v>
      </c>
      <c r="D33">
        <v>620</v>
      </c>
      <c r="E33">
        <v>628</v>
      </c>
      <c r="F33">
        <v>645</v>
      </c>
      <c r="G33">
        <v>668</v>
      </c>
      <c r="H33">
        <v>686</v>
      </c>
      <c r="I33">
        <v>692</v>
      </c>
      <c r="J33">
        <v>698</v>
      </c>
      <c r="K33">
        <v>703</v>
      </c>
      <c r="L33">
        <v>704</v>
      </c>
      <c r="M33">
        <v>710</v>
      </c>
      <c r="N33">
        <v>723</v>
      </c>
      <c r="O33">
        <v>742</v>
      </c>
      <c r="P33">
        <v>756</v>
      </c>
      <c r="Q33">
        <v>765</v>
      </c>
      <c r="R33">
        <v>776</v>
      </c>
      <c r="S33">
        <v>790</v>
      </c>
      <c r="T33">
        <v>799</v>
      </c>
      <c r="U33">
        <v>803</v>
      </c>
      <c r="V33">
        <v>811</v>
      </c>
      <c r="W33">
        <v>820</v>
      </c>
      <c r="X33">
        <v>826</v>
      </c>
      <c r="Y33">
        <v>831</v>
      </c>
      <c r="Z33">
        <v>843</v>
      </c>
      <c r="AA33">
        <v>859</v>
      </c>
      <c r="AB33">
        <v>871</v>
      </c>
      <c r="AC33">
        <v>883</v>
      </c>
      <c r="AD33">
        <v>901</v>
      </c>
      <c r="AE33">
        <v>924</v>
      </c>
      <c r="AF33">
        <v>942</v>
      </c>
      <c r="AG33">
        <v>948</v>
      </c>
      <c r="AH33">
        <v>956</v>
      </c>
      <c r="AI33">
        <v>964</v>
      </c>
      <c r="AJ33">
        <v>967</v>
      </c>
      <c r="AK33">
        <v>971</v>
      </c>
      <c r="AL33">
        <v>982</v>
      </c>
      <c r="AM33">
        <v>1000</v>
      </c>
      <c r="AN33">
        <v>1012</v>
      </c>
      <c r="AO33">
        <v>1021</v>
      </c>
      <c r="AP33">
        <v>1037</v>
      </c>
      <c r="AQ33">
        <v>1059</v>
      </c>
      <c r="AR33">
        <v>1076</v>
      </c>
      <c r="AS33">
        <v>1097</v>
      </c>
      <c r="AT33">
        <v>1130</v>
      </c>
      <c r="AU33">
        <v>1172</v>
      </c>
      <c r="AV33">
        <v>1206</v>
      </c>
      <c r="AW33">
        <v>1228</v>
      </c>
      <c r="AX33">
        <v>1255</v>
      </c>
      <c r="AY33">
        <v>1284</v>
      </c>
      <c r="AZ33">
        <v>1305</v>
      </c>
      <c r="BA33">
        <v>1322</v>
      </c>
      <c r="BB33">
        <v>1349</v>
      </c>
      <c r="BC33">
        <v>1380</v>
      </c>
      <c r="BD33">
        <v>1403</v>
      </c>
      <c r="BE33">
        <v>1421</v>
      </c>
      <c r="BF33">
        <v>1445</v>
      </c>
      <c r="BG33">
        <v>1474</v>
      </c>
      <c r="BH33">
        <v>1493</v>
      </c>
      <c r="BI33">
        <v>1496</v>
      </c>
      <c r="BJ33">
        <v>1499</v>
      </c>
      <c r="BK33">
        <v>1501</v>
      </c>
      <c r="BL33">
        <v>1497</v>
      </c>
      <c r="BM33" s="9">
        <v>1491</v>
      </c>
      <c r="BN33" s="9"/>
    </row>
    <row r="34" spans="1:66" x14ac:dyDescent="0.25">
      <c r="A34" s="6" t="s">
        <v>43</v>
      </c>
      <c r="B34" s="7" t="s">
        <v>44</v>
      </c>
      <c r="C34" s="8">
        <v>564</v>
      </c>
      <c r="D34" s="8">
        <v>564</v>
      </c>
      <c r="E34" s="8">
        <v>514</v>
      </c>
      <c r="F34" s="8">
        <v>537</v>
      </c>
      <c r="G34" s="8">
        <v>552</v>
      </c>
      <c r="H34" s="8">
        <v>2167</v>
      </c>
      <c r="I34" s="8">
        <v>586</v>
      </c>
      <c r="J34" s="8">
        <v>653</v>
      </c>
      <c r="K34" s="8">
        <v>531</v>
      </c>
      <c r="L34" s="8">
        <v>581</v>
      </c>
      <c r="M34" s="8">
        <v>2352</v>
      </c>
      <c r="N34" s="8">
        <v>568</v>
      </c>
      <c r="O34" s="8">
        <v>591</v>
      </c>
      <c r="P34" s="8">
        <v>596</v>
      </c>
      <c r="Q34" s="8">
        <v>622</v>
      </c>
      <c r="R34" s="8">
        <v>2377</v>
      </c>
      <c r="S34" s="8">
        <v>649</v>
      </c>
      <c r="T34" s="8">
        <v>593</v>
      </c>
      <c r="U34" s="8">
        <v>646</v>
      </c>
      <c r="V34" s="8">
        <v>622</v>
      </c>
      <c r="W34" s="8">
        <v>2510</v>
      </c>
      <c r="X34" s="8">
        <v>597</v>
      </c>
      <c r="Y34" s="8">
        <v>654</v>
      </c>
      <c r="Z34" s="8">
        <v>604</v>
      </c>
      <c r="AA34" s="8">
        <v>667</v>
      </c>
      <c r="AB34" s="8">
        <v>2522</v>
      </c>
      <c r="AC34" s="8">
        <v>733</v>
      </c>
      <c r="AD34" s="8">
        <v>701</v>
      </c>
      <c r="AE34" s="8">
        <v>657</v>
      </c>
      <c r="AF34" s="8">
        <v>504</v>
      </c>
      <c r="AG34" s="8">
        <v>2596</v>
      </c>
      <c r="AH34" s="8">
        <v>751</v>
      </c>
      <c r="AI34" s="8">
        <v>605</v>
      </c>
      <c r="AJ34" s="8">
        <v>690</v>
      </c>
      <c r="AK34" s="8">
        <v>594</v>
      </c>
      <c r="AL34" s="8">
        <v>2639</v>
      </c>
      <c r="AM34" s="8">
        <v>621</v>
      </c>
      <c r="AN34" s="8">
        <v>700</v>
      </c>
      <c r="AO34" s="8">
        <v>688</v>
      </c>
      <c r="AP34" s="8">
        <v>730</v>
      </c>
      <c r="AQ34" s="8">
        <v>2740</v>
      </c>
      <c r="AR34" s="8">
        <v>760</v>
      </c>
      <c r="AS34" s="8">
        <v>696</v>
      </c>
      <c r="AT34" s="8">
        <v>678</v>
      </c>
      <c r="AU34" s="8">
        <v>692</v>
      </c>
      <c r="AV34" s="8">
        <v>2827</v>
      </c>
      <c r="AW34" s="8">
        <v>686</v>
      </c>
      <c r="AX34" s="8">
        <v>775</v>
      </c>
      <c r="AY34" s="8">
        <v>810</v>
      </c>
      <c r="AZ34" s="8">
        <v>848</v>
      </c>
      <c r="BA34" s="8">
        <v>3119</v>
      </c>
      <c r="BB34" s="8">
        <v>800</v>
      </c>
      <c r="BC34" s="8">
        <v>854</v>
      </c>
      <c r="BD34" s="8">
        <v>812</v>
      </c>
      <c r="BE34" s="8">
        <v>771</v>
      </c>
      <c r="BF34" s="8">
        <v>3237</v>
      </c>
      <c r="BG34" s="8">
        <v>606</v>
      </c>
      <c r="BH34" s="8">
        <v>556</v>
      </c>
      <c r="BI34" s="8">
        <v>927</v>
      </c>
      <c r="BJ34" s="8">
        <v>975</v>
      </c>
      <c r="BK34" s="8">
        <v>1064.0935334872979</v>
      </c>
      <c r="BL34" s="9">
        <v>1194.7765588914551</v>
      </c>
      <c r="BM34" s="9">
        <v>1084.7437933807148</v>
      </c>
      <c r="BN34" s="9"/>
    </row>
    <row r="35" spans="1:66" x14ac:dyDescent="0.25">
      <c r="A35" s="6" t="s">
        <v>45</v>
      </c>
      <c r="B35" s="7" t="s">
        <v>46</v>
      </c>
      <c r="C35" s="8">
        <v>9864.0239999999994</v>
      </c>
      <c r="D35" s="8">
        <v>9163.9330000000009</v>
      </c>
      <c r="E35" s="8">
        <v>9553.2479999999996</v>
      </c>
      <c r="F35" s="8">
        <v>9550.3250000000007</v>
      </c>
      <c r="G35" s="8">
        <v>9627.0650000000005</v>
      </c>
      <c r="H35" s="8">
        <v>9569.1669999999995</v>
      </c>
      <c r="I35" s="8">
        <v>9730.1149999999998</v>
      </c>
      <c r="J35" s="8">
        <v>9946.5349999999999</v>
      </c>
      <c r="K35" s="8">
        <v>10057.441999999999</v>
      </c>
      <c r="L35" s="8">
        <v>10289.42</v>
      </c>
      <c r="M35" s="8">
        <v>9937.3119999999999</v>
      </c>
      <c r="N35" s="8">
        <v>9583.6389999999992</v>
      </c>
      <c r="O35" s="8">
        <v>9849.14</v>
      </c>
      <c r="P35" s="8">
        <v>9875.0619999999999</v>
      </c>
      <c r="Q35" s="8">
        <v>9806.1810000000005</v>
      </c>
      <c r="R35" s="8">
        <v>9976.759</v>
      </c>
      <c r="S35" s="8">
        <v>9617.5570000000007</v>
      </c>
      <c r="T35" s="8">
        <v>9721.9079999999994</v>
      </c>
      <c r="U35" s="8">
        <v>9833.9249999999993</v>
      </c>
      <c r="V35" s="8">
        <v>9919.3040000000001</v>
      </c>
      <c r="W35" s="8">
        <v>9865.4410000000007</v>
      </c>
      <c r="X35" s="8">
        <v>9783.3019999999997</v>
      </c>
      <c r="Y35" s="8">
        <v>10586.975</v>
      </c>
      <c r="Z35" s="8">
        <v>10029.655000000001</v>
      </c>
      <c r="AA35" s="8">
        <v>10719.589</v>
      </c>
      <c r="AB35" s="8">
        <v>10555.326999999999</v>
      </c>
      <c r="AC35" s="8">
        <v>10270.629999999999</v>
      </c>
      <c r="AD35" s="8">
        <v>10386.353999999999</v>
      </c>
      <c r="AE35" s="8">
        <v>10196.495000000001</v>
      </c>
      <c r="AF35" s="8">
        <v>10773.34</v>
      </c>
      <c r="AG35" s="8">
        <v>11113.761</v>
      </c>
      <c r="AH35" s="8">
        <v>11320.472</v>
      </c>
      <c r="AI35" s="8">
        <v>11358.477000000001</v>
      </c>
      <c r="AJ35" s="8">
        <v>11400.356</v>
      </c>
      <c r="AK35" s="8">
        <v>11138.924000000001</v>
      </c>
      <c r="AL35" s="8">
        <v>11167.063</v>
      </c>
      <c r="AM35" s="8">
        <v>11967.118</v>
      </c>
      <c r="AN35" s="8">
        <v>11605.572</v>
      </c>
      <c r="AO35" s="8">
        <v>12333.865</v>
      </c>
      <c r="AP35" s="8">
        <v>11969.848</v>
      </c>
      <c r="AQ35" s="8">
        <v>12053.788</v>
      </c>
      <c r="AR35" s="8">
        <v>12204.928</v>
      </c>
      <c r="AS35" s="8">
        <v>12272.895</v>
      </c>
      <c r="AT35" s="8">
        <v>11570.018</v>
      </c>
      <c r="AU35" s="8">
        <v>10471.184999999999</v>
      </c>
      <c r="AV35" s="8">
        <v>10441.358</v>
      </c>
      <c r="AW35" s="8">
        <v>11131.522000000001</v>
      </c>
      <c r="AX35" s="8">
        <v>12180.992</v>
      </c>
      <c r="AY35" s="8">
        <v>11704.446</v>
      </c>
      <c r="AZ35" s="8">
        <v>12376.228999999999</v>
      </c>
      <c r="BA35" s="8">
        <v>12186.675999999999</v>
      </c>
      <c r="BB35" s="8">
        <v>12294.674000000001</v>
      </c>
      <c r="BC35" s="8">
        <v>13102.822</v>
      </c>
      <c r="BD35" s="8">
        <v>13211.924999999999</v>
      </c>
      <c r="BE35" s="8">
        <v>13183.352999999999</v>
      </c>
      <c r="BF35" s="8">
        <v>13534.566000000001</v>
      </c>
      <c r="BG35" s="8">
        <v>13824.395</v>
      </c>
      <c r="BH35" s="8">
        <v>13972.475</v>
      </c>
      <c r="BI35" s="8">
        <v>14381.866</v>
      </c>
      <c r="BJ35" s="8">
        <v>14440.144</v>
      </c>
      <c r="BK35" s="8">
        <v>14557.199000000001</v>
      </c>
      <c r="BL35" s="8">
        <v>14947.145</v>
      </c>
      <c r="BM35" s="9">
        <v>12511.459000000001</v>
      </c>
      <c r="BN35" s="9"/>
    </row>
    <row r="36" spans="1:66" x14ac:dyDescent="0.25">
      <c r="A36" s="6" t="s">
        <v>47</v>
      </c>
      <c r="B36" s="7" t="s">
        <v>48</v>
      </c>
      <c r="C36" s="8">
        <v>2418.123</v>
      </c>
      <c r="D36" s="8">
        <v>3123.029</v>
      </c>
      <c r="E36" s="8">
        <v>3395.5329999999999</v>
      </c>
      <c r="F36" s="8">
        <v>2530.0819999999999</v>
      </c>
      <c r="G36" s="8">
        <v>1822.367</v>
      </c>
      <c r="H36" s="8">
        <v>2448.297</v>
      </c>
      <c r="I36" s="8">
        <v>3403.01</v>
      </c>
      <c r="J36" s="8">
        <v>4425.8449999999993</v>
      </c>
      <c r="K36" s="8">
        <v>5077.7439999999997</v>
      </c>
      <c r="L36" s="8">
        <v>2465.2919999999999</v>
      </c>
      <c r="M36" s="8">
        <v>3129.98</v>
      </c>
      <c r="N36" s="8">
        <v>1813.2619999999999</v>
      </c>
      <c r="O36" s="8">
        <v>3518.5010000000002</v>
      </c>
      <c r="P36" s="8">
        <v>3482.768</v>
      </c>
      <c r="Q36" s="8">
        <v>3264.3460000000005</v>
      </c>
      <c r="R36" s="8">
        <v>2980.8150000000001</v>
      </c>
      <c r="S36" s="8">
        <v>2825.6190000000001</v>
      </c>
      <c r="T36" s="8">
        <v>3261.2400000000002</v>
      </c>
      <c r="U36" s="8">
        <v>3386.8689999999997</v>
      </c>
      <c r="V36" s="8">
        <v>3433.8209999999999</v>
      </c>
      <c r="W36" s="8">
        <v>3169.741</v>
      </c>
      <c r="X36" s="8">
        <v>3359.5610000000001</v>
      </c>
      <c r="Y36" s="8">
        <v>3231.7430000000004</v>
      </c>
      <c r="Z36" s="8">
        <v>3195.1309999999999</v>
      </c>
      <c r="AA36" s="8">
        <v>3140.3150000000001</v>
      </c>
      <c r="AB36" s="8">
        <v>3363.444</v>
      </c>
      <c r="AC36" s="8">
        <v>3464.1219999999998</v>
      </c>
      <c r="AD36" s="8">
        <v>3632.5169999999998</v>
      </c>
      <c r="AE36" s="8">
        <v>3676.0839999999998</v>
      </c>
      <c r="AF36" s="8">
        <v>3697.2260000000001</v>
      </c>
      <c r="AG36" s="8">
        <v>3798.6059999999998</v>
      </c>
      <c r="AH36" s="8">
        <v>3537.5159999999996</v>
      </c>
      <c r="AI36" s="8">
        <v>3658.95</v>
      </c>
      <c r="AJ36" s="8">
        <v>3511.1309999999999</v>
      </c>
      <c r="AK36" s="8">
        <v>3713.1469999999999</v>
      </c>
      <c r="AL36" s="8">
        <v>3844.4839999999999</v>
      </c>
      <c r="AM36" s="8">
        <v>3873.6320000000001</v>
      </c>
      <c r="AN36" s="8">
        <v>3823.373</v>
      </c>
      <c r="AO36" s="8">
        <v>3684.752</v>
      </c>
      <c r="AP36" s="8">
        <v>3780.5970000000002</v>
      </c>
      <c r="AQ36" s="8">
        <v>3593.5129999999999</v>
      </c>
      <c r="AR36" s="8">
        <v>3838.8180000000002</v>
      </c>
      <c r="AS36" s="8">
        <v>4013.4189999999999</v>
      </c>
      <c r="AT36" s="8">
        <v>4001.3490000000002</v>
      </c>
      <c r="AU36" s="8">
        <v>3659.47</v>
      </c>
      <c r="AV36" s="8">
        <v>3588.5369999999998</v>
      </c>
      <c r="AW36" s="8">
        <v>3560.87</v>
      </c>
      <c r="AX36" s="8">
        <v>3358.1530000000002</v>
      </c>
      <c r="AY36" s="8">
        <v>3850.82</v>
      </c>
      <c r="AZ36" s="8">
        <v>4358.5839999999998</v>
      </c>
      <c r="BA36" s="8">
        <v>4508.8910000000005</v>
      </c>
      <c r="BB36" s="8">
        <v>4550.4529999999995</v>
      </c>
      <c r="BC36" s="8">
        <v>4694.7179999999998</v>
      </c>
      <c r="BD36" s="8">
        <v>4525.1540000000005</v>
      </c>
      <c r="BE36" s="8">
        <v>4450.9369999999999</v>
      </c>
      <c r="BF36" s="8">
        <v>4970.924</v>
      </c>
      <c r="BG36" s="8">
        <v>4997.1260000000002</v>
      </c>
      <c r="BH36" s="8">
        <v>4698.7699999999995</v>
      </c>
      <c r="BI36" s="8">
        <v>5076.0450000000001</v>
      </c>
      <c r="BJ36" s="8">
        <v>5654.9850000000006</v>
      </c>
      <c r="BK36" s="8">
        <v>5830.183</v>
      </c>
      <c r="BL36" s="8">
        <v>6294.8279999999995</v>
      </c>
      <c r="BM36" s="9">
        <v>6126.1210000000001</v>
      </c>
      <c r="BN36" s="9"/>
    </row>
    <row r="37" spans="1:66" x14ac:dyDescent="0.25">
      <c r="A37" s="6" t="s">
        <v>49</v>
      </c>
      <c r="B37" s="7" t="s">
        <v>50</v>
      </c>
      <c r="C37">
        <v>7431</v>
      </c>
      <c r="D37">
        <v>6752</v>
      </c>
      <c r="E37">
        <v>7061</v>
      </c>
      <c r="F37">
        <v>7241</v>
      </c>
      <c r="G37">
        <v>7658</v>
      </c>
      <c r="H37">
        <v>8514</v>
      </c>
      <c r="I37">
        <v>6947</v>
      </c>
      <c r="J37">
        <v>7608</v>
      </c>
      <c r="K37">
        <v>7467</v>
      </c>
      <c r="L37">
        <v>7808</v>
      </c>
      <c r="M37">
        <v>7880</v>
      </c>
      <c r="N37">
        <v>8211</v>
      </c>
      <c r="O37">
        <v>8555</v>
      </c>
      <c r="P37">
        <v>7800</v>
      </c>
      <c r="Q37">
        <v>8482</v>
      </c>
      <c r="R37">
        <v>8167</v>
      </c>
      <c r="S37">
        <v>7814</v>
      </c>
      <c r="T37">
        <v>8592</v>
      </c>
      <c r="U37">
        <v>7959</v>
      </c>
      <c r="V37">
        <v>8876</v>
      </c>
      <c r="W37">
        <v>9870</v>
      </c>
      <c r="X37">
        <v>9561</v>
      </c>
      <c r="Y37">
        <v>9061</v>
      </c>
      <c r="Z37">
        <v>7037</v>
      </c>
      <c r="AA37">
        <v>10596</v>
      </c>
      <c r="AB37">
        <v>8578</v>
      </c>
      <c r="AC37">
        <v>9733</v>
      </c>
      <c r="AD37">
        <v>8271</v>
      </c>
      <c r="AE37">
        <v>8481</v>
      </c>
      <c r="AF37">
        <v>9413</v>
      </c>
      <c r="AG37">
        <v>9180</v>
      </c>
      <c r="AH37">
        <v>9757</v>
      </c>
      <c r="AI37">
        <v>10246</v>
      </c>
      <c r="AJ37">
        <v>9422</v>
      </c>
      <c r="AK37">
        <v>9170</v>
      </c>
      <c r="AL37">
        <v>9316</v>
      </c>
      <c r="AM37">
        <v>9113</v>
      </c>
      <c r="AN37">
        <v>10200</v>
      </c>
      <c r="AO37">
        <v>10623</v>
      </c>
      <c r="AP37">
        <v>11135</v>
      </c>
      <c r="AQ37">
        <v>10559</v>
      </c>
      <c r="AR37">
        <v>11283</v>
      </c>
      <c r="AS37">
        <v>10741</v>
      </c>
      <c r="AT37">
        <v>10221</v>
      </c>
      <c r="AU37">
        <v>7967</v>
      </c>
      <c r="AV37">
        <v>7244</v>
      </c>
      <c r="AW37">
        <v>12039</v>
      </c>
      <c r="AX37">
        <v>12716</v>
      </c>
      <c r="AY37">
        <v>13954</v>
      </c>
      <c r="AZ37">
        <v>11147</v>
      </c>
      <c r="BA37">
        <v>11660</v>
      </c>
      <c r="BB37">
        <v>10102</v>
      </c>
      <c r="BC37">
        <v>12306</v>
      </c>
      <c r="BD37">
        <v>12696</v>
      </c>
      <c r="BE37">
        <v>12426</v>
      </c>
      <c r="BF37">
        <v>13226</v>
      </c>
      <c r="BG37">
        <v>12792</v>
      </c>
      <c r="BH37">
        <v>14148</v>
      </c>
      <c r="BI37">
        <v>13704</v>
      </c>
      <c r="BJ37">
        <v>14299</v>
      </c>
      <c r="BK37">
        <v>14037</v>
      </c>
      <c r="BL37">
        <v>14402</v>
      </c>
      <c r="BM37" s="9">
        <v>12453</v>
      </c>
      <c r="BN37" s="9"/>
    </row>
    <row r="38" spans="1:66" x14ac:dyDescent="0.25">
      <c r="A38" s="6" t="s">
        <v>51</v>
      </c>
      <c r="B38" s="7" t="s">
        <v>52</v>
      </c>
      <c r="C38" s="8">
        <v>16529</v>
      </c>
      <c r="D38" s="8">
        <v>16146</v>
      </c>
      <c r="E38" s="8">
        <v>15929</v>
      </c>
      <c r="F38" s="8">
        <v>16788</v>
      </c>
      <c r="G38" s="8">
        <v>17213</v>
      </c>
      <c r="H38" s="8">
        <v>17297</v>
      </c>
      <c r="I38" s="8">
        <v>16478</v>
      </c>
      <c r="J38" s="8">
        <v>17219</v>
      </c>
      <c r="K38" s="8">
        <v>16548</v>
      </c>
      <c r="L38" s="8">
        <v>16219</v>
      </c>
      <c r="M38" s="8">
        <v>15727</v>
      </c>
      <c r="N38" s="8">
        <v>15989</v>
      </c>
      <c r="O38" s="8">
        <v>16192</v>
      </c>
      <c r="P38" s="8">
        <v>16641</v>
      </c>
      <c r="Q38" s="8">
        <v>17312</v>
      </c>
      <c r="R38" s="8">
        <v>17159</v>
      </c>
      <c r="S38" s="8">
        <v>17054</v>
      </c>
      <c r="T38" s="8">
        <v>17441</v>
      </c>
      <c r="U38" s="8">
        <v>17579</v>
      </c>
      <c r="V38" s="8">
        <v>17892</v>
      </c>
      <c r="W38" s="8">
        <v>19223</v>
      </c>
      <c r="X38" s="8">
        <v>18280</v>
      </c>
      <c r="Y38" s="8">
        <v>18995</v>
      </c>
      <c r="Z38" s="8">
        <v>18518</v>
      </c>
      <c r="AA38" s="8">
        <v>19057</v>
      </c>
      <c r="AB38" s="8">
        <v>19314</v>
      </c>
      <c r="AC38" s="8">
        <v>18519</v>
      </c>
      <c r="AD38" s="8">
        <v>19140</v>
      </c>
      <c r="AE38" s="8">
        <v>19229</v>
      </c>
      <c r="AF38" s="8">
        <v>19962</v>
      </c>
      <c r="AG38" s="8">
        <v>19957</v>
      </c>
      <c r="AH38" s="8">
        <v>19892</v>
      </c>
      <c r="AI38" s="8">
        <v>22073</v>
      </c>
      <c r="AJ38" s="8">
        <v>21242</v>
      </c>
      <c r="AK38" s="8">
        <v>21172</v>
      </c>
      <c r="AL38" s="8">
        <v>20864</v>
      </c>
      <c r="AM38" s="8">
        <v>22074</v>
      </c>
      <c r="AN38" s="8">
        <v>23597</v>
      </c>
      <c r="AO38" s="8">
        <v>24404</v>
      </c>
      <c r="AP38" s="8">
        <v>24507</v>
      </c>
      <c r="AQ38" s="8">
        <v>24603</v>
      </c>
      <c r="AR38" s="8">
        <v>24073</v>
      </c>
      <c r="AS38" s="8">
        <v>24131</v>
      </c>
      <c r="AT38" s="8">
        <v>21974</v>
      </c>
      <c r="AU38" s="8">
        <v>20651</v>
      </c>
      <c r="AV38" s="8">
        <v>20327</v>
      </c>
      <c r="AW38" s="8">
        <v>24455</v>
      </c>
      <c r="AX38" s="8">
        <v>26863</v>
      </c>
      <c r="AY38" s="8">
        <v>26424</v>
      </c>
      <c r="AZ38" s="8">
        <v>26572</v>
      </c>
      <c r="BA38" s="8">
        <v>25733</v>
      </c>
      <c r="BB38" s="8">
        <v>26726</v>
      </c>
      <c r="BC38" s="8">
        <v>27678</v>
      </c>
      <c r="BD38" s="8">
        <v>28952</v>
      </c>
      <c r="BE38" s="8">
        <v>31185</v>
      </c>
      <c r="BF38" s="8">
        <v>30871</v>
      </c>
      <c r="BG38" s="8">
        <v>32405</v>
      </c>
      <c r="BH38" s="8">
        <v>33634</v>
      </c>
      <c r="BI38" s="8">
        <v>32690</v>
      </c>
      <c r="BJ38" s="8">
        <v>33516</v>
      </c>
      <c r="BK38" s="8">
        <v>33571</v>
      </c>
      <c r="BL38" s="8">
        <v>32357</v>
      </c>
      <c r="BM38" s="9">
        <v>30700</v>
      </c>
      <c r="BN38" s="9"/>
    </row>
    <row r="39" spans="1:66" x14ac:dyDescent="0.25">
      <c r="A39" s="6" t="s">
        <v>53</v>
      </c>
      <c r="B39" s="7" t="s">
        <v>54</v>
      </c>
      <c r="C39">
        <v>1886</v>
      </c>
      <c r="D39">
        <v>1897</v>
      </c>
      <c r="E39">
        <v>1794</v>
      </c>
      <c r="F39">
        <v>1948</v>
      </c>
      <c r="G39">
        <v>2078</v>
      </c>
      <c r="H39">
        <v>2049</v>
      </c>
      <c r="I39">
        <v>1895</v>
      </c>
      <c r="J39">
        <v>1981</v>
      </c>
      <c r="K39">
        <v>1936</v>
      </c>
      <c r="L39">
        <v>2007</v>
      </c>
      <c r="M39">
        <v>2152</v>
      </c>
      <c r="N39">
        <v>2184</v>
      </c>
      <c r="O39">
        <v>2032</v>
      </c>
      <c r="P39">
        <v>2297</v>
      </c>
      <c r="Q39">
        <v>2355</v>
      </c>
      <c r="R39">
        <v>2165</v>
      </c>
      <c r="S39">
        <v>2289</v>
      </c>
      <c r="T39">
        <v>2236</v>
      </c>
      <c r="U39">
        <v>2251</v>
      </c>
      <c r="V39">
        <v>2273</v>
      </c>
      <c r="W39">
        <v>2444</v>
      </c>
      <c r="X39">
        <v>2381</v>
      </c>
      <c r="Y39">
        <v>2445</v>
      </c>
      <c r="Z39">
        <v>2370</v>
      </c>
      <c r="AA39">
        <v>2447</v>
      </c>
      <c r="AB39">
        <v>2535</v>
      </c>
      <c r="AC39">
        <v>2524</v>
      </c>
      <c r="AD39">
        <v>2730</v>
      </c>
      <c r="AE39">
        <v>2629</v>
      </c>
      <c r="AF39">
        <v>2637</v>
      </c>
      <c r="AG39">
        <v>2727</v>
      </c>
      <c r="AH39">
        <v>3004</v>
      </c>
      <c r="AI39">
        <v>2708</v>
      </c>
      <c r="AJ39">
        <v>2950</v>
      </c>
      <c r="AK39">
        <v>2955</v>
      </c>
      <c r="AL39">
        <v>2996</v>
      </c>
      <c r="AM39">
        <v>3062</v>
      </c>
      <c r="AN39">
        <v>3006</v>
      </c>
      <c r="AO39">
        <v>3072</v>
      </c>
      <c r="AP39">
        <v>3261</v>
      </c>
      <c r="AQ39">
        <v>3309</v>
      </c>
      <c r="AR39">
        <v>3358</v>
      </c>
      <c r="AS39">
        <v>3365</v>
      </c>
      <c r="AT39">
        <v>2786</v>
      </c>
      <c r="AU39">
        <v>2815</v>
      </c>
      <c r="AV39">
        <v>2841</v>
      </c>
      <c r="AW39">
        <v>2944</v>
      </c>
      <c r="AX39">
        <v>2972</v>
      </c>
      <c r="AY39">
        <v>3108</v>
      </c>
      <c r="AZ39">
        <v>3002</v>
      </c>
      <c r="BA39">
        <v>3140</v>
      </c>
      <c r="BB39">
        <v>3173</v>
      </c>
      <c r="BC39">
        <v>3260</v>
      </c>
      <c r="BD39">
        <v>3308</v>
      </c>
      <c r="BE39">
        <v>3497</v>
      </c>
      <c r="BF39">
        <v>3569</v>
      </c>
      <c r="BG39">
        <v>3631</v>
      </c>
      <c r="BH39">
        <v>3764</v>
      </c>
      <c r="BI39">
        <v>3656</v>
      </c>
      <c r="BJ39">
        <v>3714</v>
      </c>
      <c r="BK39">
        <v>3699</v>
      </c>
      <c r="BL39">
        <v>3945</v>
      </c>
      <c r="BM39" s="9">
        <v>3412</v>
      </c>
      <c r="BN39" s="9"/>
    </row>
    <row r="40" spans="1:66" x14ac:dyDescent="0.25">
      <c r="A40" s="6" t="s">
        <v>55</v>
      </c>
      <c r="B40" s="7" t="s">
        <v>56</v>
      </c>
      <c r="C40" s="8">
        <v>10494</v>
      </c>
      <c r="D40" s="8">
        <v>10691</v>
      </c>
      <c r="E40" s="8">
        <v>9787</v>
      </c>
      <c r="F40" s="8">
        <v>10016</v>
      </c>
      <c r="G40" s="8">
        <v>10186</v>
      </c>
      <c r="H40" s="8">
        <v>10338</v>
      </c>
      <c r="I40" s="8">
        <v>10528</v>
      </c>
      <c r="J40" s="8">
        <v>10953</v>
      </c>
      <c r="K40" s="8">
        <v>10825</v>
      </c>
      <c r="L40" s="8">
        <v>10969</v>
      </c>
      <c r="M40" s="8">
        <v>11052</v>
      </c>
      <c r="N40" s="8">
        <v>11260</v>
      </c>
      <c r="O40" s="8">
        <v>11738</v>
      </c>
      <c r="P40" s="8">
        <v>12022</v>
      </c>
      <c r="Q40" s="8">
        <v>12307</v>
      </c>
      <c r="R40" s="8">
        <v>12189</v>
      </c>
      <c r="S40" s="8">
        <v>11902</v>
      </c>
      <c r="T40" s="8">
        <v>12506</v>
      </c>
      <c r="U40" s="8">
        <v>13434</v>
      </c>
      <c r="V40" s="8">
        <v>13788</v>
      </c>
      <c r="W40" s="8">
        <v>13990</v>
      </c>
      <c r="X40" s="8">
        <v>13613</v>
      </c>
      <c r="Y40" s="8">
        <v>13539</v>
      </c>
      <c r="Z40" s="8">
        <v>13536</v>
      </c>
      <c r="AA40" s="8">
        <v>13938</v>
      </c>
      <c r="AB40" s="8">
        <v>14332</v>
      </c>
      <c r="AC40" s="8">
        <v>14553</v>
      </c>
      <c r="AD40" s="8">
        <v>14706</v>
      </c>
      <c r="AE40" s="8">
        <v>15198</v>
      </c>
      <c r="AF40" s="8">
        <v>15442</v>
      </c>
      <c r="AG40" s="8">
        <v>15540</v>
      </c>
      <c r="AH40" s="8">
        <v>15966</v>
      </c>
      <c r="AI40" s="8">
        <v>16437</v>
      </c>
      <c r="AJ40" s="8">
        <v>16450</v>
      </c>
      <c r="AK40" s="8">
        <v>16799</v>
      </c>
      <c r="AL40" s="8">
        <v>17185</v>
      </c>
      <c r="AM40" s="8">
        <v>17992</v>
      </c>
      <c r="AN40" s="8">
        <v>17339</v>
      </c>
      <c r="AO40" s="8">
        <v>17271</v>
      </c>
      <c r="AP40" s="8">
        <v>17771</v>
      </c>
      <c r="AQ40" s="8">
        <v>17738</v>
      </c>
      <c r="AR40" s="8">
        <v>18629</v>
      </c>
      <c r="AS40" s="8">
        <v>19180</v>
      </c>
      <c r="AT40" s="8">
        <v>19239</v>
      </c>
      <c r="AU40" s="8">
        <v>18868</v>
      </c>
      <c r="AV40" s="8">
        <v>18914</v>
      </c>
      <c r="AW40" s="8">
        <v>19697</v>
      </c>
      <c r="AX40" s="8">
        <v>18857</v>
      </c>
      <c r="AY40" s="8">
        <v>20053</v>
      </c>
      <c r="AZ40" s="8">
        <v>20272</v>
      </c>
      <c r="BA40" s="8">
        <v>20283</v>
      </c>
      <c r="BB40" s="8">
        <v>20659</v>
      </c>
      <c r="BC40" s="8">
        <v>21037</v>
      </c>
      <c r="BD40" s="8">
        <v>20976</v>
      </c>
      <c r="BE40" s="8">
        <v>21186</v>
      </c>
      <c r="BF40" s="8">
        <v>21830</v>
      </c>
      <c r="BG40" s="8">
        <v>22042</v>
      </c>
      <c r="BH40" s="8">
        <v>22406</v>
      </c>
      <c r="BI40" s="8">
        <v>22682</v>
      </c>
      <c r="BJ40" s="8">
        <v>22915</v>
      </c>
      <c r="BK40" s="8">
        <v>23069</v>
      </c>
      <c r="BL40" s="8">
        <v>23724</v>
      </c>
      <c r="BM40" s="9">
        <v>24103</v>
      </c>
      <c r="BN40" s="9"/>
    </row>
    <row r="41" spans="1:66" x14ac:dyDescent="0.25">
      <c r="A41" s="6" t="s">
        <v>57</v>
      </c>
      <c r="B41" s="7" t="s">
        <v>58</v>
      </c>
      <c r="C41" s="8">
        <v>4357</v>
      </c>
      <c r="D41" s="8">
        <v>4700</v>
      </c>
      <c r="E41" s="8">
        <v>6847</v>
      </c>
      <c r="F41" s="8">
        <v>2620</v>
      </c>
      <c r="G41" s="8">
        <v>5469</v>
      </c>
      <c r="H41" s="8">
        <v>7156</v>
      </c>
      <c r="I41" s="8">
        <v>11206</v>
      </c>
      <c r="J41" s="8">
        <v>4975</v>
      </c>
      <c r="K41" s="8">
        <v>5665</v>
      </c>
      <c r="L41" s="8">
        <v>5176</v>
      </c>
      <c r="M41" s="8">
        <v>5215</v>
      </c>
      <c r="N41" s="8">
        <v>6087</v>
      </c>
      <c r="O41" s="8">
        <v>5481</v>
      </c>
      <c r="P41" s="8">
        <v>6654</v>
      </c>
      <c r="Q41" s="8">
        <v>5717</v>
      </c>
      <c r="R41" s="8">
        <v>6344</v>
      </c>
      <c r="S41" s="8">
        <v>6102</v>
      </c>
      <c r="T41" s="8">
        <v>6134</v>
      </c>
      <c r="U41" s="8">
        <v>6001</v>
      </c>
      <c r="V41" s="8">
        <v>6492</v>
      </c>
      <c r="W41" s="8">
        <v>6685</v>
      </c>
      <c r="X41" s="8">
        <v>6069</v>
      </c>
      <c r="Y41" s="8">
        <v>6267</v>
      </c>
      <c r="Z41" s="8">
        <v>6346</v>
      </c>
      <c r="AA41" s="8">
        <v>7169</v>
      </c>
      <c r="AB41" s="8">
        <v>6145</v>
      </c>
      <c r="AC41" s="8">
        <v>6287</v>
      </c>
      <c r="AD41" s="8">
        <v>6571</v>
      </c>
      <c r="AE41" s="8">
        <v>7136</v>
      </c>
      <c r="AF41" s="8">
        <v>6587</v>
      </c>
      <c r="AG41" s="8">
        <v>5703</v>
      </c>
      <c r="AH41" s="8">
        <v>7474</v>
      </c>
      <c r="AI41" s="8">
        <v>6208</v>
      </c>
      <c r="AJ41" s="8">
        <v>7191</v>
      </c>
      <c r="AK41" s="8">
        <v>9362</v>
      </c>
      <c r="AL41" s="8">
        <v>3742</v>
      </c>
      <c r="AM41" s="8">
        <v>6883</v>
      </c>
      <c r="AN41" s="8">
        <v>6877</v>
      </c>
      <c r="AO41" s="8">
        <v>6502</v>
      </c>
      <c r="AP41" s="8">
        <v>7514</v>
      </c>
      <c r="AQ41" s="8">
        <v>7290</v>
      </c>
      <c r="AR41" s="8">
        <v>6750</v>
      </c>
      <c r="AS41" s="8">
        <v>7646</v>
      </c>
      <c r="AT41" s="8">
        <v>7003</v>
      </c>
      <c r="AU41" s="8">
        <v>7355</v>
      </c>
      <c r="AV41" s="8">
        <v>6955</v>
      </c>
      <c r="AW41" s="8">
        <v>7339</v>
      </c>
      <c r="AX41" s="8">
        <v>9444</v>
      </c>
      <c r="AY41" s="8">
        <v>8430</v>
      </c>
      <c r="AZ41" s="8">
        <v>8489</v>
      </c>
      <c r="BA41" s="8">
        <v>8280</v>
      </c>
      <c r="BB41" s="8">
        <v>8753</v>
      </c>
      <c r="BC41" s="8">
        <v>8755</v>
      </c>
      <c r="BD41" s="8">
        <v>9260</v>
      </c>
      <c r="BE41" s="8">
        <v>9643</v>
      </c>
      <c r="BF41" s="8">
        <v>8550</v>
      </c>
      <c r="BG41" s="8">
        <v>9797</v>
      </c>
      <c r="BH41" s="8">
        <v>10062</v>
      </c>
      <c r="BI41" s="8">
        <v>10702</v>
      </c>
      <c r="BJ41" s="8">
        <v>10274</v>
      </c>
      <c r="BK41" s="8">
        <v>10498</v>
      </c>
      <c r="BL41" s="8">
        <v>10562</v>
      </c>
      <c r="BM41" s="9">
        <v>10251.452416452341</v>
      </c>
      <c r="BN41" s="9"/>
    </row>
    <row r="42" spans="1:66" x14ac:dyDescent="0.25">
      <c r="A42" s="6" t="s">
        <v>59</v>
      </c>
      <c r="B42" s="7" t="s">
        <v>60</v>
      </c>
      <c r="C42" s="8">
        <v>8705.1140427731498</v>
      </c>
      <c r="D42" s="8">
        <v>8712.114042773148</v>
      </c>
      <c r="E42" s="8">
        <v>8698.1140427731516</v>
      </c>
      <c r="F42" s="8">
        <v>8582.1140427731534</v>
      </c>
      <c r="G42" s="8">
        <v>9258.7838966936797</v>
      </c>
      <c r="H42" s="8">
        <v>9277.7838966936779</v>
      </c>
      <c r="I42" s="8">
        <v>9258.7838966936761</v>
      </c>
      <c r="J42" s="8">
        <v>9086.7838966936797</v>
      </c>
      <c r="K42" s="8">
        <v>10339.994092332736</v>
      </c>
      <c r="L42" s="8">
        <v>10356.994092332736</v>
      </c>
      <c r="M42" s="8">
        <v>10344.994092332736</v>
      </c>
      <c r="N42" s="8">
        <v>10165.994092332738</v>
      </c>
      <c r="O42" s="8">
        <v>11308.546279481014</v>
      </c>
      <c r="P42" s="8">
        <v>11371.546279481016</v>
      </c>
      <c r="Q42" s="8">
        <v>11417.546279481012</v>
      </c>
      <c r="R42" s="8">
        <v>11401.546279481008</v>
      </c>
      <c r="S42" s="8">
        <v>11550.157358581127</v>
      </c>
      <c r="T42" s="8">
        <v>11590.157358581135</v>
      </c>
      <c r="U42" s="8">
        <v>11630.157358581135</v>
      </c>
      <c r="V42" s="8">
        <v>11607.157358581131</v>
      </c>
      <c r="W42" s="8">
        <v>11874.694353035295</v>
      </c>
      <c r="X42" s="8">
        <v>11930.694353035298</v>
      </c>
      <c r="Y42" s="8">
        <v>11970.694353035296</v>
      </c>
      <c r="Z42" s="8">
        <v>12008.694353035291</v>
      </c>
      <c r="AA42" s="8">
        <v>12157.321101909669</v>
      </c>
      <c r="AB42" s="8">
        <v>12222.321101909669</v>
      </c>
      <c r="AC42" s="8">
        <v>12251.321101909673</v>
      </c>
      <c r="AD42" s="8">
        <v>12242.321101909674</v>
      </c>
      <c r="AE42" s="8">
        <v>12542.526518546358</v>
      </c>
      <c r="AF42" s="8">
        <v>12641.526518546347</v>
      </c>
      <c r="AG42" s="8">
        <v>12646.526518546343</v>
      </c>
      <c r="AH42" s="8">
        <v>12500.526518546343</v>
      </c>
      <c r="AI42" s="8">
        <v>13319.425953392989</v>
      </c>
      <c r="AJ42" s="8">
        <v>13153.425953392989</v>
      </c>
      <c r="AK42" s="8">
        <v>13214.425953392989</v>
      </c>
      <c r="AL42" s="8">
        <v>13260.425953392993</v>
      </c>
      <c r="AM42" s="8">
        <v>13577.773139907793</v>
      </c>
      <c r="AN42" s="8">
        <v>13580.773139907793</v>
      </c>
      <c r="AO42" s="8">
        <v>13564.773139907789</v>
      </c>
      <c r="AP42" s="8">
        <v>14160.773139907786</v>
      </c>
      <c r="AQ42" s="8">
        <v>13814.278740430203</v>
      </c>
      <c r="AR42" s="8">
        <v>13829.278740430209</v>
      </c>
      <c r="AS42" s="8">
        <v>13986.278740430203</v>
      </c>
      <c r="AT42" s="8">
        <v>13691.278740430209</v>
      </c>
      <c r="AU42" s="8">
        <v>14201.488499826839</v>
      </c>
      <c r="AV42" s="8">
        <v>14054.488499826834</v>
      </c>
      <c r="AW42" s="8">
        <v>14223.488499826834</v>
      </c>
      <c r="AX42" s="8">
        <v>14921.488499826839</v>
      </c>
      <c r="AY42" s="8">
        <v>15331.273286157202</v>
      </c>
      <c r="AZ42" s="8">
        <v>15159.273286157202</v>
      </c>
      <c r="BA42" s="8">
        <v>14928.273286157197</v>
      </c>
      <c r="BB42" s="8">
        <v>15257.273286157193</v>
      </c>
      <c r="BC42" s="8">
        <v>15857.269283064137</v>
      </c>
      <c r="BD42" s="8">
        <v>16043.269283064146</v>
      </c>
      <c r="BE42" s="8">
        <v>16048.26928306415</v>
      </c>
      <c r="BF42" s="8">
        <v>15924.26928306415</v>
      </c>
      <c r="BG42" s="8">
        <v>16905.089177802012</v>
      </c>
      <c r="BH42" s="8">
        <v>16565.089177802012</v>
      </c>
      <c r="BI42" s="8">
        <v>16576.089177802005</v>
      </c>
      <c r="BJ42" s="8">
        <v>16673.089177802016</v>
      </c>
      <c r="BK42" s="8">
        <v>17519.181829335783</v>
      </c>
      <c r="BL42" s="8">
        <v>17544.181829335786</v>
      </c>
      <c r="BM42" s="9">
        <v>17578.902641518529</v>
      </c>
      <c r="BN42" s="9"/>
    </row>
    <row r="43" spans="1:66" x14ac:dyDescent="0.25">
      <c r="A43" s="6" t="s">
        <v>61</v>
      </c>
      <c r="B43" s="7" t="s">
        <v>62</v>
      </c>
      <c r="C43" s="8">
        <v>2211</v>
      </c>
      <c r="D43" s="8">
        <v>2028</v>
      </c>
      <c r="E43" s="8">
        <v>2179</v>
      </c>
      <c r="F43" s="8">
        <v>2132</v>
      </c>
      <c r="G43" s="8">
        <v>2153</v>
      </c>
      <c r="H43" s="8">
        <v>2278</v>
      </c>
      <c r="I43" s="8">
        <v>2350</v>
      </c>
      <c r="J43" s="8">
        <v>2355</v>
      </c>
      <c r="K43" s="8">
        <v>2309</v>
      </c>
      <c r="L43" s="8">
        <v>2325</v>
      </c>
      <c r="M43" s="8">
        <v>2292</v>
      </c>
      <c r="N43" s="8">
        <v>2337</v>
      </c>
      <c r="O43" s="8">
        <v>2440</v>
      </c>
      <c r="P43" s="8">
        <v>2174</v>
      </c>
      <c r="Q43" s="8">
        <v>2315</v>
      </c>
      <c r="R43" s="8">
        <v>2360</v>
      </c>
      <c r="S43" s="8">
        <v>2403</v>
      </c>
      <c r="T43" s="8">
        <v>2521</v>
      </c>
      <c r="U43" s="8">
        <v>2481</v>
      </c>
      <c r="V43" s="8">
        <v>2574</v>
      </c>
      <c r="W43" s="8">
        <v>2620</v>
      </c>
      <c r="X43" s="8">
        <v>2577</v>
      </c>
      <c r="Y43" s="8">
        <v>2564</v>
      </c>
      <c r="Z43" s="8">
        <v>2645</v>
      </c>
      <c r="AA43" s="8">
        <v>2663</v>
      </c>
      <c r="AB43" s="8">
        <v>2727</v>
      </c>
      <c r="AC43" s="8">
        <v>2740</v>
      </c>
      <c r="AD43" s="8">
        <v>2682</v>
      </c>
      <c r="AE43" s="8">
        <v>2998</v>
      </c>
      <c r="AF43" s="8">
        <v>2532</v>
      </c>
      <c r="AG43" s="8">
        <v>2820</v>
      </c>
      <c r="AH43" s="8">
        <v>2843</v>
      </c>
      <c r="AI43" s="8">
        <v>2853</v>
      </c>
      <c r="AJ43" s="8">
        <v>2976</v>
      </c>
      <c r="AK43" s="8">
        <v>2962</v>
      </c>
      <c r="AL43" s="8">
        <v>3026</v>
      </c>
      <c r="AM43" s="8">
        <v>3076</v>
      </c>
      <c r="AN43" s="8">
        <v>2653</v>
      </c>
      <c r="AO43" s="8">
        <v>3287</v>
      </c>
      <c r="AP43" s="8">
        <v>3369</v>
      </c>
      <c r="AQ43" s="8">
        <v>3359</v>
      </c>
      <c r="AR43" s="8">
        <v>3505</v>
      </c>
      <c r="AS43" s="8">
        <v>3375</v>
      </c>
      <c r="AT43" s="8">
        <v>3290</v>
      </c>
      <c r="AU43" s="8">
        <v>3569</v>
      </c>
      <c r="AV43" s="8">
        <v>3276</v>
      </c>
      <c r="AW43" s="8">
        <v>3384</v>
      </c>
      <c r="AX43" s="8">
        <v>3612</v>
      </c>
      <c r="AY43" s="8">
        <v>3625</v>
      </c>
      <c r="AZ43" s="8">
        <v>3793</v>
      </c>
      <c r="BA43" s="8">
        <v>3886</v>
      </c>
      <c r="BB43" s="8">
        <v>3810</v>
      </c>
      <c r="BC43" s="8">
        <v>3800</v>
      </c>
      <c r="BD43" s="8">
        <v>4077</v>
      </c>
      <c r="BE43" s="8">
        <v>3900</v>
      </c>
      <c r="BF43" s="8">
        <v>4100</v>
      </c>
      <c r="BG43" s="8">
        <v>4100</v>
      </c>
      <c r="BH43" s="8">
        <v>4131</v>
      </c>
      <c r="BI43" s="8">
        <v>4256</v>
      </c>
      <c r="BJ43" s="8">
        <v>4268</v>
      </c>
      <c r="BK43" s="8">
        <v>4409</v>
      </c>
      <c r="BL43" s="8">
        <v>4470</v>
      </c>
      <c r="BM43" s="9">
        <v>4489</v>
      </c>
      <c r="BN43" s="9"/>
    </row>
    <row r="44" spans="1:66" x14ac:dyDescent="0.25">
      <c r="A44" s="6" t="s">
        <v>63</v>
      </c>
      <c r="B44" s="7" t="s">
        <v>64</v>
      </c>
      <c r="C44" s="8">
        <v>7208</v>
      </c>
      <c r="D44" s="8">
        <v>6625</v>
      </c>
      <c r="E44" s="8">
        <v>7042</v>
      </c>
      <c r="F44" s="8">
        <v>6740</v>
      </c>
      <c r="G44" s="8">
        <v>6748</v>
      </c>
      <c r="H44" s="8">
        <v>7116</v>
      </c>
      <c r="I44" s="8">
        <v>7355</v>
      </c>
      <c r="J44" s="8">
        <v>7414</v>
      </c>
      <c r="K44" s="8">
        <v>7439</v>
      </c>
      <c r="L44" s="8">
        <v>7660</v>
      </c>
      <c r="M44" s="8">
        <v>7688</v>
      </c>
      <c r="N44" s="8">
        <v>7939</v>
      </c>
      <c r="O44" s="8">
        <v>8422</v>
      </c>
      <c r="P44" s="8">
        <v>7650</v>
      </c>
      <c r="Q44" s="8">
        <v>8215</v>
      </c>
      <c r="R44" s="8">
        <v>8424</v>
      </c>
      <c r="S44" s="8">
        <v>8611</v>
      </c>
      <c r="T44" s="8">
        <v>9110</v>
      </c>
      <c r="U44" s="8">
        <v>9030</v>
      </c>
      <c r="V44" s="8">
        <v>9465</v>
      </c>
      <c r="W44" s="8">
        <v>9671</v>
      </c>
      <c r="X44" s="8">
        <v>9596</v>
      </c>
      <c r="Y44" s="8">
        <v>9544</v>
      </c>
      <c r="Z44" s="8">
        <v>9817</v>
      </c>
      <c r="AA44" s="8">
        <v>9794</v>
      </c>
      <c r="AB44" s="8">
        <v>10046</v>
      </c>
      <c r="AC44" s="8">
        <v>10078</v>
      </c>
      <c r="AD44" s="8">
        <v>9879</v>
      </c>
      <c r="AE44" s="8">
        <v>11157</v>
      </c>
      <c r="AF44" s="8">
        <v>9555</v>
      </c>
      <c r="AG44" s="8">
        <v>10613</v>
      </c>
      <c r="AH44" s="8">
        <v>10684</v>
      </c>
      <c r="AI44" s="8">
        <v>10708</v>
      </c>
      <c r="AJ44" s="8">
        <v>11206</v>
      </c>
      <c r="AK44" s="8">
        <v>11141</v>
      </c>
      <c r="AL44" s="8">
        <v>11425</v>
      </c>
      <c r="AM44" s="8">
        <v>11647</v>
      </c>
      <c r="AN44" s="8">
        <v>10107</v>
      </c>
      <c r="AO44" s="8">
        <v>12342</v>
      </c>
      <c r="AP44" s="8">
        <v>12486</v>
      </c>
      <c r="AQ44" s="8">
        <v>12190</v>
      </c>
      <c r="AR44" s="8">
        <v>12656</v>
      </c>
      <c r="AS44" s="8">
        <v>12185</v>
      </c>
      <c r="AT44" s="8">
        <v>12003</v>
      </c>
      <c r="AU44" s="8">
        <v>13350</v>
      </c>
      <c r="AV44" s="8">
        <v>12507</v>
      </c>
      <c r="AW44" s="8">
        <v>12953</v>
      </c>
      <c r="AX44" s="8">
        <v>13756</v>
      </c>
      <c r="AY44" s="8">
        <v>13636</v>
      </c>
      <c r="AZ44" s="8">
        <v>14238</v>
      </c>
      <c r="BA44" s="8">
        <v>14490</v>
      </c>
      <c r="BB44" s="8">
        <v>14150</v>
      </c>
      <c r="BC44" s="8">
        <v>14149</v>
      </c>
      <c r="BD44" s="8">
        <v>15266</v>
      </c>
      <c r="BE44" s="8">
        <v>14600</v>
      </c>
      <c r="BF44" s="8">
        <v>15326</v>
      </c>
      <c r="BG44" s="8">
        <v>15257</v>
      </c>
      <c r="BH44" s="8">
        <v>15426</v>
      </c>
      <c r="BI44" s="8">
        <v>15842</v>
      </c>
      <c r="BJ44" s="8">
        <v>15838</v>
      </c>
      <c r="BK44" s="8">
        <v>16295</v>
      </c>
      <c r="BL44" s="8">
        <v>16588</v>
      </c>
      <c r="BM44" s="9">
        <v>16628</v>
      </c>
      <c r="BN44" s="9"/>
    </row>
    <row r="45" spans="1:66" x14ac:dyDescent="0.25">
      <c r="A45" s="6" t="s">
        <v>65</v>
      </c>
      <c r="B45" s="7" t="s">
        <v>66</v>
      </c>
      <c r="C45" s="8">
        <v>1586</v>
      </c>
      <c r="D45" s="8">
        <v>1461</v>
      </c>
      <c r="E45" s="8">
        <v>1560</v>
      </c>
      <c r="F45" s="8">
        <v>1501</v>
      </c>
      <c r="G45" s="8">
        <v>1520</v>
      </c>
      <c r="H45" s="8">
        <v>1611</v>
      </c>
      <c r="I45" s="8">
        <v>1666</v>
      </c>
      <c r="J45" s="8">
        <v>1672</v>
      </c>
      <c r="K45" s="8">
        <v>1668</v>
      </c>
      <c r="L45" s="8">
        <v>1711</v>
      </c>
      <c r="M45" s="8">
        <v>1720</v>
      </c>
      <c r="N45" s="8">
        <v>1790</v>
      </c>
      <c r="O45" s="8">
        <v>1913</v>
      </c>
      <c r="P45" s="8">
        <v>1743</v>
      </c>
      <c r="Q45" s="8">
        <v>1881</v>
      </c>
      <c r="R45" s="8">
        <v>1936</v>
      </c>
      <c r="S45" s="8">
        <v>1963</v>
      </c>
      <c r="T45" s="8">
        <v>2060</v>
      </c>
      <c r="U45" s="8">
        <v>2036</v>
      </c>
      <c r="V45" s="8">
        <v>2125</v>
      </c>
      <c r="W45" s="8">
        <v>2153</v>
      </c>
      <c r="X45" s="8">
        <v>2126</v>
      </c>
      <c r="Y45" s="8">
        <v>2118</v>
      </c>
      <c r="Z45" s="8">
        <v>2181</v>
      </c>
      <c r="AA45" s="8">
        <v>2199</v>
      </c>
      <c r="AB45" s="8">
        <v>2269</v>
      </c>
      <c r="AC45" s="8">
        <v>2291</v>
      </c>
      <c r="AD45" s="8">
        <v>2252</v>
      </c>
      <c r="AE45" s="8">
        <v>2550</v>
      </c>
      <c r="AF45" s="8">
        <v>2179</v>
      </c>
      <c r="AG45" s="8">
        <v>2424</v>
      </c>
      <c r="AH45" s="8">
        <v>2435</v>
      </c>
      <c r="AI45" s="8">
        <v>2431</v>
      </c>
      <c r="AJ45" s="8">
        <v>2531</v>
      </c>
      <c r="AK45" s="8">
        <v>2505</v>
      </c>
      <c r="AL45" s="8">
        <v>2549</v>
      </c>
      <c r="AM45" s="8">
        <v>2582</v>
      </c>
      <c r="AN45" s="8">
        <v>2246</v>
      </c>
      <c r="AO45" s="8">
        <v>2772</v>
      </c>
      <c r="AP45" s="8">
        <v>2855</v>
      </c>
      <c r="AQ45" s="8">
        <v>2867</v>
      </c>
      <c r="AR45" s="8">
        <v>3020</v>
      </c>
      <c r="AS45" s="8">
        <v>2922</v>
      </c>
      <c r="AT45" s="8">
        <v>2856</v>
      </c>
      <c r="AU45" s="8">
        <v>3104</v>
      </c>
      <c r="AV45" s="8">
        <v>2868</v>
      </c>
      <c r="AW45" s="8">
        <v>2946</v>
      </c>
      <c r="AX45" s="8">
        <v>3114</v>
      </c>
      <c r="AY45" s="8">
        <v>3102</v>
      </c>
      <c r="AZ45" s="8">
        <v>3250</v>
      </c>
      <c r="BA45" s="8">
        <v>3319</v>
      </c>
      <c r="BB45" s="8">
        <v>3256</v>
      </c>
      <c r="BC45" s="8">
        <v>3259</v>
      </c>
      <c r="BD45" s="8">
        <v>3528</v>
      </c>
      <c r="BE45" s="8">
        <v>3384</v>
      </c>
      <c r="BF45" s="8">
        <v>3570</v>
      </c>
      <c r="BG45" s="8">
        <v>3570</v>
      </c>
      <c r="BH45" s="8">
        <v>3627</v>
      </c>
      <c r="BI45" s="8">
        <v>3733</v>
      </c>
      <c r="BJ45" s="8">
        <v>3739</v>
      </c>
      <c r="BK45" s="8">
        <v>3849</v>
      </c>
      <c r="BL45" s="8">
        <v>3925</v>
      </c>
      <c r="BM45" s="9">
        <v>3932</v>
      </c>
      <c r="BN45" s="9"/>
    </row>
    <row r="46" spans="1:66" ht="15" customHeight="1" x14ac:dyDescent="0.25">
      <c r="A46" s="6" t="s">
        <v>67</v>
      </c>
      <c r="B46" s="7" t="s">
        <v>68</v>
      </c>
      <c r="C46" s="8">
        <v>3542</v>
      </c>
      <c r="D46" s="8">
        <v>3286</v>
      </c>
      <c r="E46" s="8">
        <v>3447</v>
      </c>
      <c r="F46" s="8">
        <v>3209</v>
      </c>
      <c r="G46" s="8">
        <v>3219</v>
      </c>
      <c r="H46" s="8">
        <v>3444</v>
      </c>
      <c r="I46" s="8">
        <v>3595</v>
      </c>
      <c r="J46" s="8">
        <v>3674</v>
      </c>
      <c r="K46" s="8">
        <v>3874</v>
      </c>
      <c r="L46" s="8">
        <v>4141</v>
      </c>
      <c r="M46" s="8">
        <v>4231</v>
      </c>
      <c r="N46" s="8">
        <v>4394</v>
      </c>
      <c r="O46" s="8">
        <v>4654</v>
      </c>
      <c r="P46" s="8">
        <v>4268</v>
      </c>
      <c r="Q46" s="8">
        <v>4586</v>
      </c>
      <c r="R46" s="8">
        <v>4690</v>
      </c>
      <c r="S46" s="8">
        <v>4802</v>
      </c>
      <c r="T46" s="8">
        <v>5141</v>
      </c>
      <c r="U46" s="8">
        <v>5139</v>
      </c>
      <c r="V46" s="8">
        <v>5427</v>
      </c>
      <c r="W46" s="8">
        <v>5612</v>
      </c>
      <c r="X46" s="8">
        <v>5670</v>
      </c>
      <c r="Y46" s="8">
        <v>5716</v>
      </c>
      <c r="Z46" s="8">
        <v>5961</v>
      </c>
      <c r="AA46" s="8">
        <v>5973</v>
      </c>
      <c r="AB46" s="8">
        <v>6189</v>
      </c>
      <c r="AC46" s="8">
        <v>6254</v>
      </c>
      <c r="AD46" s="8">
        <v>6171</v>
      </c>
      <c r="AE46" s="8">
        <v>6938</v>
      </c>
      <c r="AF46" s="8">
        <v>5953</v>
      </c>
      <c r="AG46" s="8">
        <v>6607</v>
      </c>
      <c r="AH46" s="8">
        <v>6655</v>
      </c>
      <c r="AI46" s="8">
        <v>6638</v>
      </c>
      <c r="AJ46" s="8">
        <v>6925</v>
      </c>
      <c r="AK46" s="8">
        <v>6863</v>
      </c>
      <c r="AL46" s="8">
        <v>6973</v>
      </c>
      <c r="AM46" s="8">
        <v>7077</v>
      </c>
      <c r="AN46" s="8">
        <v>6175</v>
      </c>
      <c r="AO46" s="8">
        <v>7602</v>
      </c>
      <c r="AP46" s="8">
        <v>7856</v>
      </c>
      <c r="AQ46" s="8">
        <v>7892</v>
      </c>
      <c r="AR46" s="8">
        <v>8313</v>
      </c>
      <c r="AS46" s="8">
        <v>8113</v>
      </c>
      <c r="AT46" s="8">
        <v>7988</v>
      </c>
      <c r="AU46" s="8">
        <v>8776</v>
      </c>
      <c r="AV46" s="8">
        <v>8114</v>
      </c>
      <c r="AW46" s="8">
        <v>8364</v>
      </c>
      <c r="AX46" s="8">
        <v>8850</v>
      </c>
      <c r="AY46" s="8">
        <v>8724</v>
      </c>
      <c r="AZ46" s="8">
        <v>9029</v>
      </c>
      <c r="BA46" s="8">
        <v>9221</v>
      </c>
      <c r="BB46" s="8">
        <v>9031</v>
      </c>
      <c r="BC46" s="8">
        <v>9052</v>
      </c>
      <c r="BD46" s="8">
        <v>9722</v>
      </c>
      <c r="BE46" s="8">
        <v>9361</v>
      </c>
      <c r="BF46" s="8">
        <v>9871</v>
      </c>
      <c r="BG46" s="8">
        <v>9847</v>
      </c>
      <c r="BH46" s="8">
        <v>9896</v>
      </c>
      <c r="BI46" s="8">
        <v>10204</v>
      </c>
      <c r="BJ46" s="8">
        <v>10235</v>
      </c>
      <c r="BK46" s="8">
        <v>10495</v>
      </c>
      <c r="BL46" s="8">
        <v>10585</v>
      </c>
      <c r="BM46" s="9">
        <v>10648</v>
      </c>
      <c r="BN46" s="9"/>
    </row>
    <row r="47" spans="1:66" ht="15.75" thickBot="1" x14ac:dyDescent="0.3">
      <c r="A47" s="10"/>
      <c r="B47" s="11" t="s">
        <v>69</v>
      </c>
      <c r="C47" s="12">
        <f t="shared" ref="C47:BM47" si="2">SUM(C32:C46)</f>
        <v>121534.26104277314</v>
      </c>
      <c r="D47" s="12">
        <f t="shared" si="2"/>
        <v>119902.07604277314</v>
      </c>
      <c r="E47" s="12">
        <f t="shared" si="2"/>
        <v>122894.89504277316</v>
      </c>
      <c r="F47" s="12">
        <f t="shared" si="2"/>
        <v>119260.52104277317</v>
      </c>
      <c r="G47" s="12">
        <f t="shared" si="2"/>
        <v>123100.21589669368</v>
      </c>
      <c r="H47" s="12">
        <f t="shared" si="2"/>
        <v>128555.24789669369</v>
      </c>
      <c r="I47" s="12">
        <f t="shared" si="2"/>
        <v>130564.90889669367</v>
      </c>
      <c r="J47" s="12">
        <f t="shared" si="2"/>
        <v>128424.16389669369</v>
      </c>
      <c r="K47" s="12">
        <f t="shared" si="2"/>
        <v>129286.18009233272</v>
      </c>
      <c r="L47" s="12">
        <f t="shared" si="2"/>
        <v>127723.70609233274</v>
      </c>
      <c r="M47" s="12">
        <f t="shared" si="2"/>
        <v>129242.28609233274</v>
      </c>
      <c r="N47" s="12">
        <f t="shared" si="2"/>
        <v>130339.89509233274</v>
      </c>
      <c r="O47" s="12">
        <f t="shared" si="2"/>
        <v>134210.18727948103</v>
      </c>
      <c r="P47" s="12">
        <f t="shared" si="2"/>
        <v>135414.37627948102</v>
      </c>
      <c r="Q47" s="12">
        <f t="shared" si="2"/>
        <v>137917.07327948103</v>
      </c>
      <c r="R47" s="12">
        <f t="shared" si="2"/>
        <v>140227.12027948099</v>
      </c>
      <c r="S47" s="12">
        <f t="shared" si="2"/>
        <v>137292.33335858112</v>
      </c>
      <c r="T47" s="12">
        <f t="shared" si="2"/>
        <v>140430.30535858113</v>
      </c>
      <c r="U47" s="12">
        <f t="shared" si="2"/>
        <v>142318.95135858114</v>
      </c>
      <c r="V47" s="12">
        <f t="shared" si="2"/>
        <v>145598.28235858114</v>
      </c>
      <c r="W47" s="12">
        <f t="shared" si="2"/>
        <v>150807.8763530353</v>
      </c>
      <c r="X47" s="12">
        <f t="shared" si="2"/>
        <v>147075.55735303531</v>
      </c>
      <c r="Y47" s="12">
        <f t="shared" si="2"/>
        <v>148568.4123530353</v>
      </c>
      <c r="Z47" s="12">
        <f t="shared" si="2"/>
        <v>146018.48035303527</v>
      </c>
      <c r="AA47" s="12">
        <f t="shared" si="2"/>
        <v>151917.22510190966</v>
      </c>
      <c r="AB47" s="12">
        <f t="shared" si="2"/>
        <v>158753.09210190969</v>
      </c>
      <c r="AC47" s="12">
        <f t="shared" si="2"/>
        <v>153431.07310190966</v>
      </c>
      <c r="AD47" s="12">
        <f t="shared" si="2"/>
        <v>151602.19210190966</v>
      </c>
      <c r="AE47" s="12">
        <f t="shared" si="2"/>
        <v>157948.10551854636</v>
      </c>
      <c r="AF47" s="12">
        <f t="shared" si="2"/>
        <v>157624.09251854633</v>
      </c>
      <c r="AG47" s="12">
        <f t="shared" si="2"/>
        <v>162154.89351854633</v>
      </c>
      <c r="AH47" s="12">
        <f t="shared" si="2"/>
        <v>164683.51451854635</v>
      </c>
      <c r="AI47" s="12">
        <f t="shared" si="2"/>
        <v>166034.85295339298</v>
      </c>
      <c r="AJ47" s="12">
        <f t="shared" si="2"/>
        <v>166697.91295339298</v>
      </c>
      <c r="AK47" s="12">
        <f t="shared" si="2"/>
        <v>169658.49695339298</v>
      </c>
      <c r="AL47" s="12">
        <f t="shared" si="2"/>
        <v>164325.97295339298</v>
      </c>
      <c r="AM47" s="12">
        <f t="shared" si="2"/>
        <v>170457.5231399078</v>
      </c>
      <c r="AN47" s="12">
        <f t="shared" si="2"/>
        <v>168721.71813990781</v>
      </c>
      <c r="AO47" s="12">
        <f t="shared" si="2"/>
        <v>177234.39013990777</v>
      </c>
      <c r="AP47" s="12">
        <f t="shared" si="2"/>
        <v>185304.21813990778</v>
      </c>
      <c r="AQ47" s="12">
        <f t="shared" si="2"/>
        <v>185040.5797404302</v>
      </c>
      <c r="AR47" s="12">
        <f t="shared" si="2"/>
        <v>185070.02474043021</v>
      </c>
      <c r="AS47" s="12">
        <f t="shared" si="2"/>
        <v>182258.59274043021</v>
      </c>
      <c r="AT47" s="12">
        <f t="shared" si="2"/>
        <v>171236.64574043022</v>
      </c>
      <c r="AU47" s="12">
        <f t="shared" si="2"/>
        <v>173757.14349982684</v>
      </c>
      <c r="AV47" s="12">
        <f t="shared" si="2"/>
        <v>174521.38349982686</v>
      </c>
      <c r="AW47" s="12">
        <f t="shared" si="2"/>
        <v>184919.88049982683</v>
      </c>
      <c r="AX47" s="12">
        <f t="shared" si="2"/>
        <v>192732.63349982686</v>
      </c>
      <c r="AY47" s="12">
        <f t="shared" si="2"/>
        <v>195274.5392861572</v>
      </c>
      <c r="AZ47" s="12">
        <f t="shared" si="2"/>
        <v>194609.08628615719</v>
      </c>
      <c r="BA47" s="12">
        <f t="shared" si="2"/>
        <v>199264.84028615721</v>
      </c>
      <c r="BB47" s="12">
        <f t="shared" si="2"/>
        <v>196813.40028615718</v>
      </c>
      <c r="BC47" s="12">
        <f t="shared" si="2"/>
        <v>201474.80928306413</v>
      </c>
      <c r="BD47" s="12">
        <f t="shared" si="2"/>
        <v>206667.34828306414</v>
      </c>
      <c r="BE47" s="12">
        <f t="shared" si="2"/>
        <v>207859.55928306415</v>
      </c>
      <c r="BF47" s="12">
        <f t="shared" si="2"/>
        <v>215610.75928306414</v>
      </c>
      <c r="BG47" s="12">
        <f t="shared" si="2"/>
        <v>217389.61017780201</v>
      </c>
      <c r="BH47" s="12">
        <f t="shared" si="2"/>
        <v>220854.334177802</v>
      </c>
      <c r="BI47" s="12">
        <f t="shared" si="2"/>
        <v>222925.00017780199</v>
      </c>
      <c r="BJ47" s="13">
        <f t="shared" si="2"/>
        <v>225993.21817780205</v>
      </c>
      <c r="BK47" s="13">
        <f t="shared" si="2"/>
        <v>228372.65736282305</v>
      </c>
      <c r="BL47" s="13">
        <f t="shared" si="2"/>
        <v>230329.93138822724</v>
      </c>
      <c r="BM47" s="13">
        <f t="shared" si="2"/>
        <v>224064.67885135158</v>
      </c>
      <c r="BN47" s="9"/>
    </row>
    <row r="48" spans="1:66" x14ac:dyDescent="0.25">
      <c r="A48" s="14"/>
      <c r="B48" s="15"/>
      <c r="C48" s="53"/>
      <c r="D48" s="53"/>
      <c r="E48" s="53"/>
      <c r="F48" s="53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53"/>
      <c r="AF48" s="53"/>
      <c r="AG48" s="53"/>
      <c r="AH48" s="53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1:54" x14ac:dyDescent="0.25">
      <c r="A49" s="16" t="s">
        <v>70</v>
      </c>
      <c r="B49" s="17"/>
      <c r="AY49" s="54"/>
      <c r="AZ49" s="55"/>
      <c r="BA49" s="55"/>
      <c r="BB49" s="55"/>
    </row>
  </sheetData>
  <mergeCells count="75">
    <mergeCell ref="BC3:BH3"/>
    <mergeCell ref="BK3:BN3"/>
    <mergeCell ref="A4:A6"/>
    <mergeCell ref="B4:B6"/>
    <mergeCell ref="C4:F4"/>
    <mergeCell ref="G4:J4"/>
    <mergeCell ref="K4:N4"/>
    <mergeCell ref="O4:R4"/>
    <mergeCell ref="S4:V4"/>
    <mergeCell ref="W4:Z4"/>
    <mergeCell ref="AY4:BB4"/>
    <mergeCell ref="BC4:BF4"/>
    <mergeCell ref="BG4:BJ4"/>
    <mergeCell ref="BK4:BN4"/>
    <mergeCell ref="C5:F5"/>
    <mergeCell ref="G5:J5"/>
    <mergeCell ref="K5:N5"/>
    <mergeCell ref="O5:R5"/>
    <mergeCell ref="S5:V5"/>
    <mergeCell ref="W5:Z5"/>
    <mergeCell ref="AA4:AD4"/>
    <mergeCell ref="AE4:AH4"/>
    <mergeCell ref="AI4:AL4"/>
    <mergeCell ref="AM4:AP4"/>
    <mergeCell ref="AQ4:AT4"/>
    <mergeCell ref="AU4:AX4"/>
    <mergeCell ref="BK28:BN28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AY24:BB24"/>
    <mergeCell ref="O29:R29"/>
    <mergeCell ref="C30:F30"/>
    <mergeCell ref="G30:J30"/>
    <mergeCell ref="K30:N30"/>
    <mergeCell ref="O30:R30"/>
    <mergeCell ref="A29:A31"/>
    <mergeCell ref="B29:B31"/>
    <mergeCell ref="C29:F29"/>
    <mergeCell ref="G29:J29"/>
    <mergeCell ref="K29:N29"/>
    <mergeCell ref="BK29:BN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BC29:BF29"/>
    <mergeCell ref="BG29:BJ29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C48:F48"/>
    <mergeCell ref="AE48:AH48"/>
    <mergeCell ref="AY49:BB49"/>
    <mergeCell ref="AQ30:AT30"/>
    <mergeCell ref="AU30:AX30"/>
    <mergeCell ref="AY30:B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"/>
  <sheetViews>
    <sheetView tabSelected="1" topLeftCell="A34" zoomScale="106" zoomScaleNormal="106" workbookViewId="0">
      <selection activeCell="B51" sqref="B51"/>
    </sheetView>
  </sheetViews>
  <sheetFormatPr defaultColWidth="9" defaultRowHeight="15" x14ac:dyDescent="0.25"/>
  <cols>
    <col min="1" max="1" width="8.7109375" style="21" customWidth="1"/>
    <col min="2" max="2" width="59.140625" style="21" customWidth="1"/>
    <col min="3" max="3" width="9.42578125" style="21" customWidth="1"/>
    <col min="4" max="6" width="9.140625" style="21" customWidth="1"/>
    <col min="7" max="30" width="9.42578125" style="21" customWidth="1"/>
    <col min="31" max="31" width="7.140625" style="21" customWidth="1"/>
    <col min="32" max="32" width="7.42578125" style="21" customWidth="1"/>
    <col min="33" max="33" width="7.28515625" style="21" customWidth="1"/>
    <col min="34" max="34" width="8.7109375" style="21" customWidth="1"/>
    <col min="35" max="35" width="7.7109375" style="21" customWidth="1"/>
    <col min="36" max="36" width="7.85546875" style="21" customWidth="1"/>
    <col min="37" max="37" width="7.42578125" style="21" customWidth="1"/>
    <col min="38" max="39" width="7" style="21" bestFit="1" customWidth="1"/>
    <col min="40" max="41" width="6.85546875" style="21" customWidth="1"/>
    <col min="42" max="42" width="7.85546875" style="21" customWidth="1"/>
    <col min="43" max="43" width="8" style="21" bestFit="1" customWidth="1"/>
    <col min="44" max="45" width="9.42578125" style="21" customWidth="1"/>
    <col min="46" max="57" width="9.28515625" style="21" customWidth="1"/>
    <col min="58" max="58" width="10.7109375" style="21" customWidth="1"/>
    <col min="59" max="59" width="10.42578125" style="21" customWidth="1"/>
    <col min="60" max="16384" width="9" style="21"/>
  </cols>
  <sheetData>
    <row r="1" spans="1:63" x14ac:dyDescent="0.25">
      <c r="A1" s="19" t="s">
        <v>94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63" x14ac:dyDescent="0.25">
      <c r="A2" s="20" t="s">
        <v>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63" ht="15.75" thickBot="1" x14ac:dyDescent="0.3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AS3" s="23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</row>
    <row r="4" spans="1:63" x14ac:dyDescent="0.25">
      <c r="A4" s="87"/>
      <c r="B4" s="96" t="s">
        <v>2</v>
      </c>
      <c r="C4" s="93" t="s">
        <v>9</v>
      </c>
      <c r="D4" s="94"/>
      <c r="E4" s="94"/>
      <c r="F4" s="95"/>
      <c r="G4" s="93" t="s">
        <v>10</v>
      </c>
      <c r="H4" s="94"/>
      <c r="I4" s="94"/>
      <c r="J4" s="95"/>
      <c r="K4" s="93" t="s">
        <v>11</v>
      </c>
      <c r="L4" s="94"/>
      <c r="M4" s="94"/>
      <c r="N4" s="95"/>
      <c r="O4" s="93" t="s">
        <v>12</v>
      </c>
      <c r="P4" s="94"/>
      <c r="Q4" s="94"/>
      <c r="R4" s="95"/>
      <c r="S4" s="93" t="s">
        <v>13</v>
      </c>
      <c r="T4" s="94"/>
      <c r="U4" s="94"/>
      <c r="V4" s="95"/>
      <c r="W4" s="93" t="s">
        <v>14</v>
      </c>
      <c r="X4" s="94"/>
      <c r="Y4" s="94"/>
      <c r="Z4" s="95"/>
      <c r="AA4" s="93" t="s">
        <v>15</v>
      </c>
      <c r="AB4" s="94"/>
      <c r="AC4" s="94"/>
      <c r="AD4" s="95"/>
      <c r="AE4" s="93" t="s">
        <v>16</v>
      </c>
      <c r="AF4" s="94"/>
      <c r="AG4" s="94"/>
      <c r="AH4" s="95"/>
      <c r="AI4" s="93" t="s">
        <v>17</v>
      </c>
      <c r="AJ4" s="94"/>
      <c r="AK4" s="94"/>
      <c r="AL4" s="95"/>
      <c r="AM4" s="93" t="s">
        <v>18</v>
      </c>
      <c r="AN4" s="94"/>
      <c r="AO4" s="94"/>
      <c r="AP4" s="95"/>
      <c r="AQ4" s="25" t="s">
        <v>72</v>
      </c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24"/>
      <c r="BK4" s="24"/>
    </row>
    <row r="5" spans="1:63" x14ac:dyDescent="0.25">
      <c r="A5" s="88"/>
      <c r="B5" s="97"/>
      <c r="C5" s="84" t="s">
        <v>25</v>
      </c>
      <c r="D5" s="85"/>
      <c r="E5" s="85"/>
      <c r="F5" s="86"/>
      <c r="G5" s="84" t="s">
        <v>26</v>
      </c>
      <c r="H5" s="85"/>
      <c r="I5" s="85"/>
      <c r="J5" s="86"/>
      <c r="K5" s="84" t="s">
        <v>27</v>
      </c>
      <c r="L5" s="85"/>
      <c r="M5" s="85"/>
      <c r="N5" s="86"/>
      <c r="O5" s="84" t="s">
        <v>28</v>
      </c>
      <c r="P5" s="85"/>
      <c r="Q5" s="85"/>
      <c r="R5" s="86"/>
      <c r="S5" s="84" t="s">
        <v>29</v>
      </c>
      <c r="T5" s="85"/>
      <c r="U5" s="85"/>
      <c r="V5" s="86"/>
      <c r="W5" s="84" t="s">
        <v>30</v>
      </c>
      <c r="X5" s="85"/>
      <c r="Y5" s="85"/>
      <c r="Z5" s="86"/>
      <c r="AA5" s="84" t="s">
        <v>31</v>
      </c>
      <c r="AB5" s="85"/>
      <c r="AC5" s="85"/>
      <c r="AD5" s="86"/>
      <c r="AE5" s="84" t="s">
        <v>32</v>
      </c>
      <c r="AF5" s="85"/>
      <c r="AG5" s="85"/>
      <c r="AH5" s="86"/>
      <c r="AI5" s="84" t="s">
        <v>33</v>
      </c>
      <c r="AJ5" s="85"/>
      <c r="AK5" s="85"/>
      <c r="AL5" s="86"/>
      <c r="AM5" s="84" t="s">
        <v>34</v>
      </c>
      <c r="AN5" s="85"/>
      <c r="AO5" s="85"/>
      <c r="AP5" s="86"/>
      <c r="AQ5" s="26" t="s">
        <v>73</v>
      </c>
      <c r="AR5" s="27"/>
      <c r="AS5" s="27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24"/>
      <c r="BK5" s="24"/>
    </row>
    <row r="6" spans="1:63" x14ac:dyDescent="0.25">
      <c r="A6" s="89"/>
      <c r="B6" s="98"/>
      <c r="C6" s="28" t="s">
        <v>35</v>
      </c>
      <c r="D6" s="28" t="s">
        <v>36</v>
      </c>
      <c r="E6" s="28" t="s">
        <v>37</v>
      </c>
      <c r="F6" s="29" t="s">
        <v>38</v>
      </c>
      <c r="G6" s="28" t="s">
        <v>35</v>
      </c>
      <c r="H6" s="28" t="s">
        <v>36</v>
      </c>
      <c r="I6" s="28" t="s">
        <v>37</v>
      </c>
      <c r="J6" s="29" t="s">
        <v>38</v>
      </c>
      <c r="K6" s="28" t="s">
        <v>35</v>
      </c>
      <c r="L6" s="28" t="s">
        <v>36</v>
      </c>
      <c r="M6" s="28" t="s">
        <v>37</v>
      </c>
      <c r="N6" s="29" t="s">
        <v>38</v>
      </c>
      <c r="O6" s="28" t="s">
        <v>35</v>
      </c>
      <c r="P6" s="28" t="s">
        <v>36</v>
      </c>
      <c r="Q6" s="28" t="s">
        <v>37</v>
      </c>
      <c r="R6" s="29" t="s">
        <v>38</v>
      </c>
      <c r="S6" s="28" t="s">
        <v>35</v>
      </c>
      <c r="T6" s="28" t="s">
        <v>36</v>
      </c>
      <c r="U6" s="28" t="s">
        <v>37</v>
      </c>
      <c r="V6" s="29" t="s">
        <v>38</v>
      </c>
      <c r="W6" s="28" t="s">
        <v>35</v>
      </c>
      <c r="X6" s="28" t="s">
        <v>36</v>
      </c>
      <c r="Y6" s="28" t="s">
        <v>37</v>
      </c>
      <c r="Z6" s="29" t="s">
        <v>38</v>
      </c>
      <c r="AA6" s="28" t="s">
        <v>35</v>
      </c>
      <c r="AB6" s="28" t="s">
        <v>36</v>
      </c>
      <c r="AC6" s="28" t="s">
        <v>37</v>
      </c>
      <c r="AD6" s="29" t="s">
        <v>38</v>
      </c>
      <c r="AE6" s="28" t="s">
        <v>35</v>
      </c>
      <c r="AF6" s="28" t="s">
        <v>36</v>
      </c>
      <c r="AG6" s="28" t="s">
        <v>37</v>
      </c>
      <c r="AH6" s="29" t="s">
        <v>38</v>
      </c>
      <c r="AI6" s="28" t="s">
        <v>35</v>
      </c>
      <c r="AJ6" s="28" t="s">
        <v>36</v>
      </c>
      <c r="AK6" s="28" t="s">
        <v>37</v>
      </c>
      <c r="AL6" s="29" t="s">
        <v>38</v>
      </c>
      <c r="AM6" s="30" t="s">
        <v>35</v>
      </c>
      <c r="AN6" s="28" t="s">
        <v>36</v>
      </c>
      <c r="AO6" s="28" t="s">
        <v>37</v>
      </c>
      <c r="AP6" s="29" t="s">
        <v>38</v>
      </c>
      <c r="AQ6" s="28" t="s">
        <v>35</v>
      </c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24"/>
      <c r="BK6" s="24"/>
    </row>
    <row r="7" spans="1:63" x14ac:dyDescent="0.25">
      <c r="A7" s="32" t="s">
        <v>39</v>
      </c>
      <c r="B7" s="33" t="s">
        <v>74</v>
      </c>
      <c r="C7" s="34">
        <v>91712.478281368705</v>
      </c>
      <c r="D7" s="34">
        <v>154133.77894117701</v>
      </c>
      <c r="E7" s="34">
        <v>109516.083578545</v>
      </c>
      <c r="F7" s="34">
        <v>124963.747915983</v>
      </c>
      <c r="G7" s="34">
        <v>97418.929548418193</v>
      </c>
      <c r="H7" s="34">
        <v>147935.701750559</v>
      </c>
      <c r="I7" s="34">
        <v>117062.41452741199</v>
      </c>
      <c r="J7" s="34">
        <v>143317.64245255999</v>
      </c>
      <c r="K7" s="34">
        <v>105983.174586226</v>
      </c>
      <c r="L7" s="34">
        <v>151811.49913357699</v>
      </c>
      <c r="M7" s="34">
        <v>120368.077251497</v>
      </c>
      <c r="N7" s="34">
        <v>134179.662949096</v>
      </c>
      <c r="O7" s="34">
        <v>101293.40663205599</v>
      </c>
      <c r="P7" s="34">
        <v>152204.31833024201</v>
      </c>
      <c r="Q7" s="34">
        <v>121159.87117630801</v>
      </c>
      <c r="R7" s="34">
        <v>160671.82113684301</v>
      </c>
      <c r="S7" s="34">
        <v>117425.67270589501</v>
      </c>
      <c r="T7" s="34">
        <v>169235.97927046</v>
      </c>
      <c r="U7" s="34">
        <v>122011.36332104</v>
      </c>
      <c r="V7" s="34">
        <v>133084.92886577401</v>
      </c>
      <c r="W7" s="34">
        <v>102666.75996841599</v>
      </c>
      <c r="X7" s="34">
        <v>163804.693538333</v>
      </c>
      <c r="Y7" s="34">
        <v>126437.157446802</v>
      </c>
      <c r="Z7" s="34">
        <v>148392.51739039601</v>
      </c>
      <c r="AA7" s="34">
        <v>110343.363253645</v>
      </c>
      <c r="AB7" s="34">
        <v>170397.311423187</v>
      </c>
      <c r="AC7" s="34">
        <v>130916.89525140999</v>
      </c>
      <c r="AD7" s="34">
        <v>157654.42483592799</v>
      </c>
      <c r="AE7" s="35">
        <v>115795.604487975</v>
      </c>
      <c r="AF7" s="35">
        <v>174767.06043007199</v>
      </c>
      <c r="AG7" s="35">
        <v>132059.13768026399</v>
      </c>
      <c r="AH7" s="35">
        <v>161545.01547695501</v>
      </c>
      <c r="AI7" s="35">
        <v>122753.501958015</v>
      </c>
      <c r="AJ7" s="35">
        <v>184748.23571097999</v>
      </c>
      <c r="AK7" s="35">
        <v>138820.75232093001</v>
      </c>
      <c r="AL7" s="35">
        <v>167969.385219207</v>
      </c>
      <c r="AM7" s="35">
        <v>126288.917623325</v>
      </c>
      <c r="AN7" s="35">
        <v>187465.986416517</v>
      </c>
      <c r="AO7" s="35">
        <v>147963.91437539901</v>
      </c>
      <c r="AP7" s="35">
        <v>166295.05327391601</v>
      </c>
      <c r="AQ7" s="35">
        <v>130039.187058829</v>
      </c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24"/>
      <c r="BK7" s="24"/>
    </row>
    <row r="8" spans="1:63" x14ac:dyDescent="0.25">
      <c r="A8" s="32" t="s">
        <v>41</v>
      </c>
      <c r="B8" s="33" t="s">
        <v>44</v>
      </c>
      <c r="C8" s="34">
        <v>2281.7693853409701</v>
      </c>
      <c r="D8" s="34">
        <v>2119.26074559471</v>
      </c>
      <c r="E8" s="34">
        <v>2055.1094440769898</v>
      </c>
      <c r="F8" s="34">
        <v>2068.6474148529801</v>
      </c>
      <c r="G8" s="34">
        <v>1903.1446500467</v>
      </c>
      <c r="H8" s="34">
        <v>2148.6215369869401</v>
      </c>
      <c r="I8" s="34">
        <v>2492.1194765844698</v>
      </c>
      <c r="J8" s="34">
        <v>2421.7359378578699</v>
      </c>
      <c r="K8" s="34">
        <v>2270.2794631931301</v>
      </c>
      <c r="L8" s="34">
        <v>2078.95293752305</v>
      </c>
      <c r="M8" s="34">
        <v>2336.6857618837798</v>
      </c>
      <c r="N8" s="34">
        <v>2483.4996278234998</v>
      </c>
      <c r="O8" s="34">
        <v>2155.3132155876701</v>
      </c>
      <c r="P8" s="34">
        <v>2260.18565649833</v>
      </c>
      <c r="Q8" s="34">
        <v>2883.89518180609</v>
      </c>
      <c r="R8" s="34">
        <v>2924.6594730966299</v>
      </c>
      <c r="S8" s="34">
        <v>2416.5767465518102</v>
      </c>
      <c r="T8" s="34">
        <v>2653.4687152397801</v>
      </c>
      <c r="U8" s="34">
        <v>2728.2059574162499</v>
      </c>
      <c r="V8" s="34">
        <v>2747.8618653733001</v>
      </c>
      <c r="W8" s="34">
        <v>1956.4899922930299</v>
      </c>
      <c r="X8" s="34">
        <v>1737.2256561025399</v>
      </c>
      <c r="Y8" s="34">
        <v>3142.0479304331802</v>
      </c>
      <c r="Z8" s="34">
        <v>3427.1766155088799</v>
      </c>
      <c r="AA8" s="34">
        <v>2724.1846906430801</v>
      </c>
      <c r="AB8" s="34">
        <v>2897.9845188725099</v>
      </c>
      <c r="AC8" s="34">
        <v>3020.3886254170102</v>
      </c>
      <c r="AD8" s="34">
        <v>3118.9284935066698</v>
      </c>
      <c r="AE8" s="35">
        <v>2976.3792589745099</v>
      </c>
      <c r="AF8" s="35">
        <v>2801.2719860906</v>
      </c>
      <c r="AG8" s="35">
        <v>3363.9222435801498</v>
      </c>
      <c r="AH8" s="35">
        <v>3724.9752790173402</v>
      </c>
      <c r="AI8" s="35">
        <v>3674.4324583001899</v>
      </c>
      <c r="AJ8" s="35">
        <v>3866.2864261211198</v>
      </c>
      <c r="AK8" s="35">
        <v>3692.3119239917401</v>
      </c>
      <c r="AL8" s="35">
        <v>3900.9680350925601</v>
      </c>
      <c r="AM8" s="35">
        <v>3980.11825485498</v>
      </c>
      <c r="AN8" s="35">
        <v>4352.5435199781996</v>
      </c>
      <c r="AO8" s="35">
        <v>3644.1794994974398</v>
      </c>
      <c r="AP8" s="35">
        <v>2819.7492384535699</v>
      </c>
      <c r="AQ8" s="35">
        <v>3788.6242552991398</v>
      </c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24"/>
      <c r="BK8" s="24"/>
    </row>
    <row r="9" spans="1:63" x14ac:dyDescent="0.25">
      <c r="A9" s="32" t="s">
        <v>43</v>
      </c>
      <c r="B9" s="33" t="s">
        <v>46</v>
      </c>
      <c r="C9" s="34">
        <v>21093.621646114101</v>
      </c>
      <c r="D9" s="34">
        <v>22321.2087257528</v>
      </c>
      <c r="E9" s="34">
        <v>23515.873110766901</v>
      </c>
      <c r="F9" s="34">
        <v>20678.3020837191</v>
      </c>
      <c r="G9" s="34">
        <v>20832.908560723201</v>
      </c>
      <c r="H9" s="34">
        <v>22619.894314909801</v>
      </c>
      <c r="I9" s="34">
        <v>23236.0410344804</v>
      </c>
      <c r="J9" s="34">
        <v>25958.385511556698</v>
      </c>
      <c r="K9" s="34">
        <v>23734.547692825599</v>
      </c>
      <c r="L9" s="34">
        <v>23796.812693688302</v>
      </c>
      <c r="M9" s="34">
        <v>22996.730167435599</v>
      </c>
      <c r="N9" s="34">
        <v>24797.1693982783</v>
      </c>
      <c r="O9" s="34">
        <v>24611.171161820999</v>
      </c>
      <c r="P9" s="34">
        <v>24004.43635177</v>
      </c>
      <c r="Q9" s="34">
        <v>25738.384167468499</v>
      </c>
      <c r="R9" s="34">
        <v>26737.341468582199</v>
      </c>
      <c r="S9" s="34">
        <v>25043.920225575101</v>
      </c>
      <c r="T9" s="34">
        <v>25589.289595157999</v>
      </c>
      <c r="U9" s="34">
        <v>25527.646165767601</v>
      </c>
      <c r="V9" s="34">
        <v>24994.0155748377</v>
      </c>
      <c r="W9" s="34">
        <v>20661.813112548502</v>
      </c>
      <c r="X9" s="34">
        <v>21642.938741030099</v>
      </c>
      <c r="Y9" s="34">
        <v>23934.133443134899</v>
      </c>
      <c r="Z9" s="34">
        <v>25298.074822291299</v>
      </c>
      <c r="AA9" s="34">
        <v>23956.395212229399</v>
      </c>
      <c r="AB9" s="34">
        <v>27406.609838755801</v>
      </c>
      <c r="AC9" s="34">
        <v>28289.188869053902</v>
      </c>
      <c r="AD9" s="34">
        <v>27287.674807223</v>
      </c>
      <c r="AE9" s="35">
        <v>28287.6760922223</v>
      </c>
      <c r="AF9" s="35">
        <v>29487.9729501031</v>
      </c>
      <c r="AG9" s="35">
        <v>29782.761383065201</v>
      </c>
      <c r="AH9" s="35">
        <v>29227.082612404702</v>
      </c>
      <c r="AI9" s="35">
        <v>29631.3572755114</v>
      </c>
      <c r="AJ9" s="35">
        <v>31182.033635526001</v>
      </c>
      <c r="AK9" s="35">
        <v>32408.922849394399</v>
      </c>
      <c r="AL9" s="35">
        <v>31180.708374395999</v>
      </c>
      <c r="AM9" s="35">
        <v>31383.915813248299</v>
      </c>
      <c r="AN9" s="35">
        <v>33387.585129382802</v>
      </c>
      <c r="AO9" s="35">
        <v>26885.545386579299</v>
      </c>
      <c r="AP9" s="35">
        <v>21481.869525458798</v>
      </c>
      <c r="AQ9" s="35">
        <v>28196.372940098401</v>
      </c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24"/>
      <c r="BK9" s="24"/>
    </row>
    <row r="10" spans="1:63" x14ac:dyDescent="0.25">
      <c r="A10" s="32" t="s">
        <v>45</v>
      </c>
      <c r="B10" s="33" t="s">
        <v>75</v>
      </c>
      <c r="C10" s="34">
        <v>4149.83215349895</v>
      </c>
      <c r="D10" s="34">
        <v>3523.40578031426</v>
      </c>
      <c r="E10" s="34">
        <v>2617.1384254941099</v>
      </c>
      <c r="F10" s="34">
        <v>4057.8603667070402</v>
      </c>
      <c r="G10" s="34">
        <v>4995.3245058062503</v>
      </c>
      <c r="H10" s="34">
        <v>4151.7462302566601</v>
      </c>
      <c r="I10" s="34">
        <v>3110.24241261101</v>
      </c>
      <c r="J10" s="34">
        <v>4247.2450122664504</v>
      </c>
      <c r="K10" s="34">
        <v>5086.3256420508596</v>
      </c>
      <c r="L10" s="34">
        <v>3946.9846133354299</v>
      </c>
      <c r="M10" s="34">
        <v>3031.8848599461899</v>
      </c>
      <c r="N10" s="34">
        <v>4581.3190935545299</v>
      </c>
      <c r="O10" s="34">
        <v>5371.4550266308797</v>
      </c>
      <c r="P10" s="34">
        <v>4319.1112692388797</v>
      </c>
      <c r="Q10" s="34">
        <v>3036.5528424111199</v>
      </c>
      <c r="R10" s="34">
        <v>4548.4037644924902</v>
      </c>
      <c r="S10" s="34">
        <v>5020.9184477758999</v>
      </c>
      <c r="T10" s="34">
        <v>4343.4113020155801</v>
      </c>
      <c r="U10" s="34">
        <v>3256.3775665696298</v>
      </c>
      <c r="V10" s="34">
        <v>4766.7744704060497</v>
      </c>
      <c r="W10" s="34">
        <v>5066.96967439542</v>
      </c>
      <c r="X10" s="34">
        <v>3991.0309738085498</v>
      </c>
      <c r="Y10" s="34">
        <v>2831.2243966605301</v>
      </c>
      <c r="Z10" s="34">
        <v>4001.8397477757799</v>
      </c>
      <c r="AA10" s="34">
        <v>5450.6769503648802</v>
      </c>
      <c r="AB10" s="34">
        <v>4921.0567657412203</v>
      </c>
      <c r="AC10" s="34">
        <v>3633.1062054721401</v>
      </c>
      <c r="AD10" s="34">
        <v>5515.3971973262596</v>
      </c>
      <c r="AE10" s="35">
        <v>6820.7873963677303</v>
      </c>
      <c r="AF10" s="35">
        <v>5106.2920236255604</v>
      </c>
      <c r="AG10" s="35">
        <v>3596.9224841319801</v>
      </c>
      <c r="AH10" s="35">
        <v>6022.2902166741796</v>
      </c>
      <c r="AI10" s="35">
        <v>7342.2047033633398</v>
      </c>
      <c r="AJ10" s="35">
        <v>5265.7287826984602</v>
      </c>
      <c r="AK10" s="35">
        <v>4092.2805642431299</v>
      </c>
      <c r="AL10" s="35">
        <v>6915.8422115355697</v>
      </c>
      <c r="AM10" s="35">
        <v>8758.9488070344105</v>
      </c>
      <c r="AN10" s="35">
        <v>7095.0452303808197</v>
      </c>
      <c r="AO10" s="35">
        <v>5201.7163604032503</v>
      </c>
      <c r="AP10" s="35">
        <v>8600.4127732253492</v>
      </c>
      <c r="AQ10" s="35">
        <v>10150.017070543599</v>
      </c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24"/>
      <c r="BK10" s="24"/>
    </row>
    <row r="11" spans="1:63" x14ac:dyDescent="0.25">
      <c r="A11" s="32" t="s">
        <v>47</v>
      </c>
      <c r="B11" s="33" t="s">
        <v>76</v>
      </c>
      <c r="C11" s="34">
        <v>2568.23205715417</v>
      </c>
      <c r="D11" s="34">
        <v>2357.3489858897201</v>
      </c>
      <c r="E11" s="34">
        <v>2087.25467846523</v>
      </c>
      <c r="F11" s="34">
        <v>2132.2043911116398</v>
      </c>
      <c r="G11" s="34">
        <v>2716.67219276593</v>
      </c>
      <c r="H11" s="34">
        <v>2536.6126836365602</v>
      </c>
      <c r="I11" s="34">
        <v>2354.0676803747201</v>
      </c>
      <c r="J11" s="34">
        <v>2423.2115027791901</v>
      </c>
      <c r="K11" s="34">
        <v>2957.9190623970298</v>
      </c>
      <c r="L11" s="34">
        <v>2816.0683879653002</v>
      </c>
      <c r="M11" s="34">
        <v>2605.4286470705101</v>
      </c>
      <c r="N11" s="34">
        <v>2641.5486052973602</v>
      </c>
      <c r="O11" s="34">
        <v>3278.7012217934598</v>
      </c>
      <c r="P11" s="34">
        <v>3010.0843649650401</v>
      </c>
      <c r="Q11" s="34">
        <v>2815.0355310395598</v>
      </c>
      <c r="R11" s="34">
        <v>2930.7507646109598</v>
      </c>
      <c r="S11" s="34">
        <v>3579.19948530789</v>
      </c>
      <c r="T11" s="34">
        <v>3333.5729591147701</v>
      </c>
      <c r="U11" s="34">
        <v>3111.6647817033599</v>
      </c>
      <c r="V11" s="34">
        <v>3225.9492273227402</v>
      </c>
      <c r="W11" s="34">
        <v>3930.7671526692402</v>
      </c>
      <c r="X11" s="34">
        <v>3590.0379918836602</v>
      </c>
      <c r="Y11" s="34">
        <v>3315.1433917562799</v>
      </c>
      <c r="Z11" s="34">
        <v>3385.9083130255799</v>
      </c>
      <c r="AA11" s="34">
        <v>4056.4979035974402</v>
      </c>
      <c r="AB11" s="34">
        <v>3679.7744530321602</v>
      </c>
      <c r="AC11" s="34">
        <v>3404.9663518652301</v>
      </c>
      <c r="AD11" s="34">
        <v>3512.15088452698</v>
      </c>
      <c r="AE11" s="35">
        <v>4282.3052611961102</v>
      </c>
      <c r="AF11" s="35">
        <v>3892.7086739733199</v>
      </c>
      <c r="AG11" s="35">
        <v>3560.78384179045</v>
      </c>
      <c r="AH11" s="35">
        <v>3586.5854171851201</v>
      </c>
      <c r="AI11" s="35">
        <v>4515.8377380803304</v>
      </c>
      <c r="AJ11" s="35">
        <v>3767.3767095131998</v>
      </c>
      <c r="AK11" s="35">
        <v>3532.8220840109402</v>
      </c>
      <c r="AL11" s="35">
        <v>3693.57871080312</v>
      </c>
      <c r="AM11" s="35">
        <v>4556.1736953031896</v>
      </c>
      <c r="AN11" s="35">
        <v>3851.8365899658302</v>
      </c>
      <c r="AO11" s="35">
        <v>3637.4927208024301</v>
      </c>
      <c r="AP11" s="35">
        <v>3795.2946830688902</v>
      </c>
      <c r="AQ11" s="35">
        <v>4628.8447400661598</v>
      </c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24"/>
      <c r="BK11" s="24"/>
    </row>
    <row r="12" spans="1:63" x14ac:dyDescent="0.25">
      <c r="A12" s="32" t="s">
        <v>49</v>
      </c>
      <c r="B12" s="33" t="s">
        <v>50</v>
      </c>
      <c r="C12" s="34">
        <v>24455.051641137801</v>
      </c>
      <c r="D12" s="34">
        <v>22853.577990585101</v>
      </c>
      <c r="E12" s="34">
        <v>22419.672966060101</v>
      </c>
      <c r="F12" s="34">
        <v>22937.987750089698</v>
      </c>
      <c r="G12" s="34">
        <v>19621.1153675772</v>
      </c>
      <c r="H12" s="34">
        <v>22381.979136228401</v>
      </c>
      <c r="I12" s="34">
        <v>25962.550956549901</v>
      </c>
      <c r="J12" s="34">
        <v>24941.1860476201</v>
      </c>
      <c r="K12" s="34">
        <v>23983.352016195899</v>
      </c>
      <c r="L12" s="34">
        <v>21593.171088226201</v>
      </c>
      <c r="M12" s="34">
        <v>24015.535807537701</v>
      </c>
      <c r="N12" s="34">
        <v>25447.295152683499</v>
      </c>
      <c r="O12" s="34">
        <v>22103.770514564199</v>
      </c>
      <c r="P12" s="34">
        <v>23128.745629938701</v>
      </c>
      <c r="Q12" s="34">
        <v>29233.435649434101</v>
      </c>
      <c r="R12" s="34">
        <v>29091.493344747701</v>
      </c>
      <c r="S12" s="34">
        <v>24730.712035135199</v>
      </c>
      <c r="T12" s="34">
        <v>26701.715479247199</v>
      </c>
      <c r="U12" s="34">
        <v>27381.280455050601</v>
      </c>
      <c r="V12" s="34">
        <v>27918.824370988699</v>
      </c>
      <c r="W12" s="34">
        <v>20361.924607323199</v>
      </c>
      <c r="X12" s="34">
        <v>18300.8389231607</v>
      </c>
      <c r="Y12" s="34">
        <v>33063.693643799401</v>
      </c>
      <c r="Z12" s="34">
        <v>35137.599663340297</v>
      </c>
      <c r="AA12" s="34">
        <v>30705.2652219876</v>
      </c>
      <c r="AB12" s="34">
        <v>31330.483774130898</v>
      </c>
      <c r="AC12" s="34">
        <v>31902.3822988391</v>
      </c>
      <c r="AD12" s="34">
        <v>32883.924799114597</v>
      </c>
      <c r="AE12" s="35">
        <v>33956.220322648602</v>
      </c>
      <c r="AF12" s="35">
        <v>31866.879845271302</v>
      </c>
      <c r="AG12" s="35">
        <v>37270.371661998302</v>
      </c>
      <c r="AH12" s="35">
        <v>39072.012187538203</v>
      </c>
      <c r="AI12" s="35">
        <v>38234.919415646596</v>
      </c>
      <c r="AJ12" s="35">
        <v>38389.841644166598</v>
      </c>
      <c r="AK12" s="35">
        <v>36451.222546766301</v>
      </c>
      <c r="AL12" s="35">
        <v>39725.111772591903</v>
      </c>
      <c r="AM12" s="35">
        <v>37024.826221628697</v>
      </c>
      <c r="AN12" s="35">
        <v>42343.893458528699</v>
      </c>
      <c r="AO12" s="35">
        <v>36373.861754382102</v>
      </c>
      <c r="AP12" s="35">
        <v>28454.726079789201</v>
      </c>
      <c r="AQ12" s="35">
        <v>38231.8625832506</v>
      </c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24"/>
      <c r="BK12" s="24"/>
    </row>
    <row r="13" spans="1:63" ht="26.25" x14ac:dyDescent="0.25">
      <c r="A13" s="32" t="s">
        <v>51</v>
      </c>
      <c r="B13" s="33" t="s">
        <v>77</v>
      </c>
      <c r="C13" s="34">
        <v>45373.344807728201</v>
      </c>
      <c r="D13" s="34">
        <v>59128.757830697199</v>
      </c>
      <c r="E13" s="34">
        <v>51087.366392552503</v>
      </c>
      <c r="F13" s="34">
        <v>65214.311790387103</v>
      </c>
      <c r="G13" s="34">
        <v>44557.3625413216</v>
      </c>
      <c r="H13" s="34">
        <v>59138.877910104398</v>
      </c>
      <c r="I13" s="34">
        <v>52551.384452000399</v>
      </c>
      <c r="J13" s="34">
        <v>70626.959662623602</v>
      </c>
      <c r="K13" s="34">
        <v>49465.130008316897</v>
      </c>
      <c r="L13" s="34">
        <v>57427.412750145399</v>
      </c>
      <c r="M13" s="34">
        <v>52798.160732650897</v>
      </c>
      <c r="N13" s="34">
        <v>73390.214176412395</v>
      </c>
      <c r="O13" s="34">
        <v>48945.133955274701</v>
      </c>
      <c r="P13" s="34">
        <v>60357.899628912899</v>
      </c>
      <c r="Q13" s="34">
        <v>55601.234583362399</v>
      </c>
      <c r="R13" s="34">
        <v>82335.9959004634</v>
      </c>
      <c r="S13" s="34">
        <v>57580.856200276998</v>
      </c>
      <c r="T13" s="34">
        <v>68682.356593401099</v>
      </c>
      <c r="U13" s="34">
        <v>63162.567992421202</v>
      </c>
      <c r="V13" s="34">
        <v>68176.672967214006</v>
      </c>
      <c r="W13" s="34">
        <v>44171.503340925803</v>
      </c>
      <c r="X13" s="34">
        <v>59446.711993361299</v>
      </c>
      <c r="Y13" s="34">
        <v>70253.938302340597</v>
      </c>
      <c r="Z13" s="34">
        <v>77136.216803016097</v>
      </c>
      <c r="AA13" s="34">
        <v>58963.7892279281</v>
      </c>
      <c r="AB13" s="34">
        <v>74724.175867432597</v>
      </c>
      <c r="AC13" s="34">
        <v>69139.464262617505</v>
      </c>
      <c r="AD13" s="34">
        <v>75056.123436683702</v>
      </c>
      <c r="AE13" s="35">
        <v>65060.023857216998</v>
      </c>
      <c r="AF13" s="35">
        <v>82542.987980589794</v>
      </c>
      <c r="AG13" s="35">
        <v>86963.995927838798</v>
      </c>
      <c r="AH13" s="35">
        <v>91199.877531617007</v>
      </c>
      <c r="AI13" s="35">
        <v>80671.551489076199</v>
      </c>
      <c r="AJ13" s="35">
        <v>92874.529442821702</v>
      </c>
      <c r="AK13" s="35">
        <v>85526.283463834101</v>
      </c>
      <c r="AL13" s="35">
        <v>93121.6099759067</v>
      </c>
      <c r="AM13" s="35">
        <v>79083.775275704102</v>
      </c>
      <c r="AN13" s="35">
        <v>95055.901170183803</v>
      </c>
      <c r="AO13" s="35">
        <v>82935.1971625312</v>
      </c>
      <c r="AP13" s="35">
        <v>57457.974593788596</v>
      </c>
      <c r="AQ13" s="35">
        <v>69803.251618410097</v>
      </c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24"/>
      <c r="BK13" s="24"/>
    </row>
    <row r="14" spans="1:63" x14ac:dyDescent="0.25">
      <c r="A14" s="32" t="s">
        <v>53</v>
      </c>
      <c r="B14" s="33" t="s">
        <v>78</v>
      </c>
      <c r="C14" s="34">
        <v>19560.851858438498</v>
      </c>
      <c r="D14" s="34">
        <v>19445.956642084398</v>
      </c>
      <c r="E14" s="34">
        <v>19270.560991557501</v>
      </c>
      <c r="F14" s="34">
        <v>18916.990568523601</v>
      </c>
      <c r="G14" s="34">
        <v>21143.5264274656</v>
      </c>
      <c r="H14" s="34">
        <v>20702.714685765699</v>
      </c>
      <c r="I14" s="34">
        <v>20428.1683219441</v>
      </c>
      <c r="J14" s="34">
        <v>20233.132803050499</v>
      </c>
      <c r="K14" s="34">
        <v>22392.504836623299</v>
      </c>
      <c r="L14" s="34">
        <v>22316.1639227694</v>
      </c>
      <c r="M14" s="34">
        <v>22305.465432533001</v>
      </c>
      <c r="N14" s="34">
        <v>22310.355369100998</v>
      </c>
      <c r="O14" s="34">
        <v>23590.504881790301</v>
      </c>
      <c r="P14" s="34">
        <v>23610.7654487006</v>
      </c>
      <c r="Q14" s="34">
        <v>23724.338793137598</v>
      </c>
      <c r="R14" s="34">
        <v>24107.7738380421</v>
      </c>
      <c r="S14" s="34">
        <v>25096.8305441925</v>
      </c>
      <c r="T14" s="34">
        <v>25241.8957609504</v>
      </c>
      <c r="U14" s="34">
        <v>25143.4264098075</v>
      </c>
      <c r="V14" s="34">
        <v>25156.0050342412</v>
      </c>
      <c r="W14" s="34">
        <v>25709.302179202099</v>
      </c>
      <c r="X14" s="34">
        <v>25332.640733000801</v>
      </c>
      <c r="Y14" s="34">
        <v>24877.099224202499</v>
      </c>
      <c r="Z14" s="34">
        <v>24893.183957769099</v>
      </c>
      <c r="AA14" s="34">
        <v>25680.994036387401</v>
      </c>
      <c r="AB14" s="34">
        <v>25688.8468041165</v>
      </c>
      <c r="AC14" s="34">
        <v>26175.532125221602</v>
      </c>
      <c r="AD14" s="34">
        <v>27712.850996584599</v>
      </c>
      <c r="AE14" s="35">
        <v>28324.2815231159</v>
      </c>
      <c r="AF14" s="35">
        <v>28901.354019036102</v>
      </c>
      <c r="AG14" s="35">
        <v>29561.911126422401</v>
      </c>
      <c r="AH14" s="35">
        <v>30764.927523657501</v>
      </c>
      <c r="AI14" s="35">
        <v>31934.005185067701</v>
      </c>
      <c r="AJ14" s="35">
        <v>31901.268000556</v>
      </c>
      <c r="AK14" s="35">
        <v>31874.315179466601</v>
      </c>
      <c r="AL14" s="35">
        <v>32153.424611573701</v>
      </c>
      <c r="AM14" s="35">
        <v>32406.654437368499</v>
      </c>
      <c r="AN14" s="35">
        <v>32157.1822646365</v>
      </c>
      <c r="AO14" s="35">
        <v>27334.329300334801</v>
      </c>
      <c r="AP14" s="35">
        <v>18874.657900760401</v>
      </c>
      <c r="AQ14" s="35">
        <v>27313.756004498398</v>
      </c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24"/>
      <c r="BK14" s="24"/>
    </row>
    <row r="15" spans="1:63" x14ac:dyDescent="0.25">
      <c r="A15" s="32" t="s">
        <v>55</v>
      </c>
      <c r="B15" s="33" t="s">
        <v>79</v>
      </c>
      <c r="C15" s="34">
        <v>6255.72912507618</v>
      </c>
      <c r="D15" s="34">
        <v>6886.0122738578602</v>
      </c>
      <c r="E15" s="34">
        <v>5085.4261380266398</v>
      </c>
      <c r="F15" s="34">
        <v>6282.8448226325499</v>
      </c>
      <c r="G15" s="34">
        <v>6564.0660727671502</v>
      </c>
      <c r="H15" s="34">
        <v>7257.5887989388102</v>
      </c>
      <c r="I15" s="34">
        <v>5501.9314164856296</v>
      </c>
      <c r="J15" s="34">
        <v>6725.7048949803002</v>
      </c>
      <c r="K15" s="34">
        <v>7063.5514300691502</v>
      </c>
      <c r="L15" s="34">
        <v>7796.1378215475397</v>
      </c>
      <c r="M15" s="34">
        <v>6045.1707365301399</v>
      </c>
      <c r="N15" s="34">
        <v>6945.7916829105397</v>
      </c>
      <c r="O15" s="34">
        <v>7041.4328369695804</v>
      </c>
      <c r="P15" s="34">
        <v>7651.1551949641498</v>
      </c>
      <c r="Q15" s="34">
        <v>6248.5808243382098</v>
      </c>
      <c r="R15" s="34">
        <v>7328.0096872490003</v>
      </c>
      <c r="S15" s="34">
        <v>7847.2626877342</v>
      </c>
      <c r="T15" s="34">
        <v>8747.4694410023894</v>
      </c>
      <c r="U15" s="34">
        <v>7515.3003978636398</v>
      </c>
      <c r="V15" s="34">
        <v>5688.6867914869099</v>
      </c>
      <c r="W15" s="34">
        <v>6602.2333058465101</v>
      </c>
      <c r="X15" s="34">
        <v>7440.2061369210996</v>
      </c>
      <c r="Y15" s="34">
        <v>6779.8526095383404</v>
      </c>
      <c r="Z15" s="34">
        <v>6597.3732675587198</v>
      </c>
      <c r="AA15" s="34">
        <v>7902.5445545626999</v>
      </c>
      <c r="AB15" s="34">
        <v>8243.69593051027</v>
      </c>
      <c r="AC15" s="34">
        <v>7697.8080688092696</v>
      </c>
      <c r="AD15" s="34">
        <v>7247.6480869881898</v>
      </c>
      <c r="AE15" s="35">
        <v>8458.1185518660095</v>
      </c>
      <c r="AF15" s="35">
        <v>9567.8320396681393</v>
      </c>
      <c r="AG15" s="35">
        <v>8357.8198728387397</v>
      </c>
      <c r="AH15" s="35">
        <v>8503.2220607421295</v>
      </c>
      <c r="AI15" s="35">
        <v>9283.9940329387991</v>
      </c>
      <c r="AJ15" s="35">
        <v>11141.385875801499</v>
      </c>
      <c r="AK15" s="35">
        <v>9047.2133452672297</v>
      </c>
      <c r="AL15" s="35">
        <v>8875.7030509945198</v>
      </c>
      <c r="AM15" s="35">
        <v>10702.593634892601</v>
      </c>
      <c r="AN15" s="35">
        <v>11538.2821187891</v>
      </c>
      <c r="AO15" s="35">
        <v>4450.2367469778201</v>
      </c>
      <c r="AP15" s="35">
        <v>1792.76492910159</v>
      </c>
      <c r="AQ15" s="35">
        <v>3111.8819274833099</v>
      </c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24"/>
      <c r="BK15" s="24"/>
    </row>
    <row r="16" spans="1:63" x14ac:dyDescent="0.25">
      <c r="A16" s="32" t="s">
        <v>57</v>
      </c>
      <c r="B16" s="33" t="s">
        <v>80</v>
      </c>
      <c r="C16" s="34">
        <v>7023.5274705167803</v>
      </c>
      <c r="D16" s="34">
        <v>7484.2217787368199</v>
      </c>
      <c r="E16" s="34">
        <v>8082.8328332615101</v>
      </c>
      <c r="F16" s="34">
        <v>8845.8628266655705</v>
      </c>
      <c r="G16" s="34">
        <v>9323.9025996336895</v>
      </c>
      <c r="H16" s="34">
        <v>9672.9654778811491</v>
      </c>
      <c r="I16" s="34">
        <v>10154.591303236601</v>
      </c>
      <c r="J16" s="34">
        <v>10930.154662922099</v>
      </c>
      <c r="K16" s="34">
        <v>11204.0235492018</v>
      </c>
      <c r="L16" s="34">
        <v>10589.999273843099</v>
      </c>
      <c r="M16" s="34">
        <v>10655.148452249699</v>
      </c>
      <c r="N16" s="34">
        <v>11915.0441866524</v>
      </c>
      <c r="O16" s="34">
        <v>14466.400907239</v>
      </c>
      <c r="P16" s="34">
        <v>13544.6237651219</v>
      </c>
      <c r="Q16" s="34">
        <v>13214.462797845301</v>
      </c>
      <c r="R16" s="34">
        <v>14650.908461654601</v>
      </c>
      <c r="S16" s="34">
        <v>14548.034002570899</v>
      </c>
      <c r="T16" s="34">
        <v>15468.9160246541</v>
      </c>
      <c r="U16" s="34">
        <v>15724.132071806</v>
      </c>
      <c r="V16" s="34">
        <v>16053.4463936456</v>
      </c>
      <c r="W16" s="34">
        <v>15388.116194545801</v>
      </c>
      <c r="X16" s="34">
        <v>15334.399151678101</v>
      </c>
      <c r="Y16" s="34">
        <v>16293.4735809798</v>
      </c>
      <c r="Z16" s="34">
        <v>15823.8550781223</v>
      </c>
      <c r="AA16" s="34">
        <v>17711.655312097701</v>
      </c>
      <c r="AB16" s="34">
        <v>18345.0980771578</v>
      </c>
      <c r="AC16" s="34">
        <v>17416.614520183899</v>
      </c>
      <c r="AD16" s="34">
        <v>17942.7486873616</v>
      </c>
      <c r="AE16" s="35">
        <v>18437.8467359114</v>
      </c>
      <c r="AF16" s="35">
        <v>18335.222867917899</v>
      </c>
      <c r="AG16" s="35">
        <v>17580.142240898502</v>
      </c>
      <c r="AH16" s="35">
        <v>18588.726795083301</v>
      </c>
      <c r="AI16" s="35">
        <v>18820.249080607799</v>
      </c>
      <c r="AJ16" s="35">
        <v>19714.018023708399</v>
      </c>
      <c r="AK16" s="35">
        <v>19303.131920465399</v>
      </c>
      <c r="AL16" s="35">
        <v>20246.802978417301</v>
      </c>
      <c r="AM16" s="35">
        <v>20766.068097177202</v>
      </c>
      <c r="AN16" s="35">
        <v>21494.4139922781</v>
      </c>
      <c r="AO16" s="35">
        <v>19909.2306584254</v>
      </c>
      <c r="AP16" s="35">
        <v>17710.108943856401</v>
      </c>
      <c r="AQ16" s="35">
        <v>18795.372570113999</v>
      </c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24"/>
      <c r="BK16" s="24"/>
    </row>
    <row r="17" spans="1:63" x14ac:dyDescent="0.25">
      <c r="A17" s="32" t="s">
        <v>59</v>
      </c>
      <c r="B17" s="33" t="s">
        <v>81</v>
      </c>
      <c r="C17" s="34">
        <v>17363.8238171792</v>
      </c>
      <c r="D17" s="34">
        <v>17049.6310330261</v>
      </c>
      <c r="E17" s="34">
        <v>17342.927246273499</v>
      </c>
      <c r="F17" s="34">
        <v>16770.306728916701</v>
      </c>
      <c r="G17" s="34">
        <v>17061.3111032612</v>
      </c>
      <c r="H17" s="34">
        <v>18202.487465799499</v>
      </c>
      <c r="I17" s="34">
        <v>16476.174273883302</v>
      </c>
      <c r="J17" s="34">
        <v>18033.220498155999</v>
      </c>
      <c r="K17" s="34">
        <v>17051.201067163202</v>
      </c>
      <c r="L17" s="34">
        <v>19719.420025179399</v>
      </c>
      <c r="M17" s="34">
        <v>18155.8038852762</v>
      </c>
      <c r="N17" s="34">
        <v>16192.592251837699</v>
      </c>
      <c r="O17" s="34">
        <v>16671.3282685427</v>
      </c>
      <c r="P17" s="34">
        <v>18818.040676574201</v>
      </c>
      <c r="Q17" s="34">
        <v>18719.0949157551</v>
      </c>
      <c r="R17" s="34">
        <v>21530.9998721667</v>
      </c>
      <c r="S17" s="34">
        <v>19306.957831929802</v>
      </c>
      <c r="T17" s="34">
        <v>20982.6893724363</v>
      </c>
      <c r="U17" s="34">
        <v>21907.232524395698</v>
      </c>
      <c r="V17" s="34">
        <v>18764.3573934749</v>
      </c>
      <c r="W17" s="34">
        <v>23316.760521791599</v>
      </c>
      <c r="X17" s="34">
        <v>19126.098361703502</v>
      </c>
      <c r="Y17" s="34">
        <v>21868.909148017101</v>
      </c>
      <c r="Z17" s="34">
        <v>23858.1617440437</v>
      </c>
      <c r="AA17" s="34">
        <v>22879.190989279799</v>
      </c>
      <c r="AB17" s="34">
        <v>22472.9195469648</v>
      </c>
      <c r="AC17" s="34">
        <v>25264.909124154099</v>
      </c>
      <c r="AD17" s="34">
        <v>26192.6846981081</v>
      </c>
      <c r="AE17" s="35">
        <v>25489.469072396801</v>
      </c>
      <c r="AF17" s="35">
        <v>25671.8023521838</v>
      </c>
      <c r="AG17" s="35">
        <v>29046.431281668902</v>
      </c>
      <c r="AH17" s="35">
        <v>25732.7998873504</v>
      </c>
      <c r="AI17" s="35">
        <v>28185.635975459802</v>
      </c>
      <c r="AJ17" s="35">
        <v>28636.133492736401</v>
      </c>
      <c r="AK17" s="35">
        <v>25393.007777102401</v>
      </c>
      <c r="AL17" s="35">
        <v>30451.907486218599</v>
      </c>
      <c r="AM17" s="35">
        <v>27639.046660476401</v>
      </c>
      <c r="AN17" s="35">
        <v>29210.5311422054</v>
      </c>
      <c r="AO17" s="35">
        <v>30757.9351599978</v>
      </c>
      <c r="AP17" s="35">
        <v>30413.177991345499</v>
      </c>
      <c r="AQ17" s="37">
        <v>26755</v>
      </c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24"/>
      <c r="BK17" s="24"/>
    </row>
    <row r="18" spans="1:63" x14ac:dyDescent="0.25">
      <c r="A18" s="32" t="s">
        <v>61</v>
      </c>
      <c r="B18" s="33" t="s">
        <v>82</v>
      </c>
      <c r="C18" s="34">
        <v>34349.315150639603</v>
      </c>
      <c r="D18" s="34">
        <v>37247.037474817502</v>
      </c>
      <c r="E18" s="34">
        <v>37320.536214313099</v>
      </c>
      <c r="F18" s="34">
        <v>34552.850121550502</v>
      </c>
      <c r="G18" s="34">
        <v>34688.5401021578</v>
      </c>
      <c r="H18" s="34">
        <v>37737.492581180901</v>
      </c>
      <c r="I18" s="34">
        <v>37907.913653613898</v>
      </c>
      <c r="J18" s="34">
        <v>35160.475379664596</v>
      </c>
      <c r="K18" s="34">
        <v>35339.408917395303</v>
      </c>
      <c r="L18" s="34">
        <v>38464.0110563856</v>
      </c>
      <c r="M18" s="34">
        <v>38628.286409758701</v>
      </c>
      <c r="N18" s="34">
        <v>35794.325280582299</v>
      </c>
      <c r="O18" s="34">
        <v>35918.669318309701</v>
      </c>
      <c r="P18" s="34">
        <v>39064.859685997399</v>
      </c>
      <c r="Q18" s="34">
        <v>39237.6113177519</v>
      </c>
      <c r="R18" s="34">
        <v>36397.058452399098</v>
      </c>
      <c r="S18" s="34">
        <v>36591.640504064701</v>
      </c>
      <c r="T18" s="34">
        <v>39770.591825411298</v>
      </c>
      <c r="U18" s="34">
        <v>39812.328055070298</v>
      </c>
      <c r="V18" s="34">
        <v>36707.217755428101</v>
      </c>
      <c r="W18" s="34">
        <v>36589.6872046715</v>
      </c>
      <c r="X18" s="34">
        <v>39689.662068122998</v>
      </c>
      <c r="Y18" s="34">
        <v>39933.501943099101</v>
      </c>
      <c r="Z18" s="34">
        <v>37264.936089220602</v>
      </c>
      <c r="AA18" s="34">
        <v>37832.632563009902</v>
      </c>
      <c r="AB18" s="34">
        <v>41448.572222617302</v>
      </c>
      <c r="AC18" s="34">
        <v>41747.359581899203</v>
      </c>
      <c r="AD18" s="34">
        <v>38660.0437117904</v>
      </c>
      <c r="AE18" s="35">
        <v>38643.954670521503</v>
      </c>
      <c r="AF18" s="35">
        <v>41975.299729334802</v>
      </c>
      <c r="AG18" s="35">
        <v>42225.4643047196</v>
      </c>
      <c r="AH18" s="35">
        <v>39336.718110048801</v>
      </c>
      <c r="AI18" s="35">
        <v>39814.649444335999</v>
      </c>
      <c r="AJ18" s="35">
        <v>43588.115003727697</v>
      </c>
      <c r="AK18" s="35">
        <v>43976.330532995598</v>
      </c>
      <c r="AL18" s="35">
        <v>40889.707833077897</v>
      </c>
      <c r="AM18" s="35">
        <v>41128.482091285303</v>
      </c>
      <c r="AN18" s="35">
        <v>44752.446404816503</v>
      </c>
      <c r="AO18" s="35">
        <v>44881.782461345501</v>
      </c>
      <c r="AP18" s="35">
        <v>41486.643478596401</v>
      </c>
      <c r="AQ18" s="35">
        <v>41486.643478596401</v>
      </c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24"/>
      <c r="BK18" s="24"/>
    </row>
    <row r="19" spans="1:63" x14ac:dyDescent="0.25">
      <c r="A19" s="32" t="s">
        <v>63</v>
      </c>
      <c r="B19" s="33" t="s">
        <v>83</v>
      </c>
      <c r="C19" s="34">
        <v>3058.7279066633801</v>
      </c>
      <c r="D19" s="34">
        <v>3071.4975706099799</v>
      </c>
      <c r="E19" s="34">
        <v>3097.0368985031901</v>
      </c>
      <c r="F19" s="34">
        <v>3135.3458903430001</v>
      </c>
      <c r="G19" s="34">
        <v>3186.4245461294099</v>
      </c>
      <c r="H19" s="34">
        <v>3232.8327272296701</v>
      </c>
      <c r="I19" s="34">
        <v>3274.5704336437698</v>
      </c>
      <c r="J19" s="34">
        <v>3311.6376653717298</v>
      </c>
      <c r="K19" s="34">
        <v>3344.0344224135401</v>
      </c>
      <c r="L19" s="34">
        <v>3382.1673142456898</v>
      </c>
      <c r="M19" s="34">
        <v>3426.0363408681701</v>
      </c>
      <c r="N19" s="34">
        <v>3475.6415022809902</v>
      </c>
      <c r="O19" s="34">
        <v>3530.98279848415</v>
      </c>
      <c r="P19" s="34">
        <v>3595.02777954775</v>
      </c>
      <c r="Q19" s="34">
        <v>3667.7764454717699</v>
      </c>
      <c r="R19" s="34">
        <v>3749.22879625623</v>
      </c>
      <c r="S19" s="34">
        <v>3839.3848319011199</v>
      </c>
      <c r="T19" s="34">
        <v>3901.69748928731</v>
      </c>
      <c r="U19" s="34">
        <v>3936.1667684148101</v>
      </c>
      <c r="V19" s="34">
        <v>3942.7926692836199</v>
      </c>
      <c r="W19" s="34">
        <v>3921.5751918937299</v>
      </c>
      <c r="X19" s="34">
        <v>3936.66162260581</v>
      </c>
      <c r="Y19" s="34">
        <v>3988.0519614198602</v>
      </c>
      <c r="Z19" s="34">
        <v>4075.7462083358801</v>
      </c>
      <c r="AA19" s="34">
        <v>4199.7443633538696</v>
      </c>
      <c r="AB19" s="34">
        <v>4300.3158455378898</v>
      </c>
      <c r="AC19" s="34">
        <v>4377.4606548879601</v>
      </c>
      <c r="AD19" s="34">
        <v>4431.1787914040597</v>
      </c>
      <c r="AE19" s="35">
        <v>4461.4702550862003</v>
      </c>
      <c r="AF19" s="35">
        <v>4505.5276791195802</v>
      </c>
      <c r="AG19" s="35">
        <v>4563.3510635042003</v>
      </c>
      <c r="AH19" s="35">
        <v>4634.9404082400497</v>
      </c>
      <c r="AI19" s="35">
        <v>4720.2957133271402</v>
      </c>
      <c r="AJ19" s="35">
        <v>4784.7043801836198</v>
      </c>
      <c r="AK19" s="35">
        <v>4828.1664088095004</v>
      </c>
      <c r="AL19" s="35">
        <v>4850.68179920477</v>
      </c>
      <c r="AM19" s="35">
        <v>4852.2505513694396</v>
      </c>
      <c r="AN19" s="35">
        <v>4853.4271154929402</v>
      </c>
      <c r="AO19" s="35">
        <v>4854.21149157528</v>
      </c>
      <c r="AP19" s="35">
        <v>4854.6036796164399</v>
      </c>
      <c r="AQ19" s="35">
        <v>4854.6036796164399</v>
      </c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24"/>
      <c r="BK19" s="24"/>
    </row>
    <row r="20" spans="1:63" x14ac:dyDescent="0.25">
      <c r="A20" s="32" t="s">
        <v>65</v>
      </c>
      <c r="B20" s="33" t="s">
        <v>84</v>
      </c>
      <c r="C20" s="34">
        <v>1405.1881694646299</v>
      </c>
      <c r="D20" s="34">
        <v>1412.79842854306</v>
      </c>
      <c r="E20" s="34">
        <v>1428.01894669993</v>
      </c>
      <c r="F20" s="34">
        <v>1450.84972393524</v>
      </c>
      <c r="G20" s="34">
        <v>1481.29076024898</v>
      </c>
      <c r="H20" s="34">
        <v>1517.9529102316801</v>
      </c>
      <c r="I20" s="34">
        <v>1560.8361738833601</v>
      </c>
      <c r="J20" s="34">
        <v>1609.940551204</v>
      </c>
      <c r="K20" s="34">
        <v>1665.26604219361</v>
      </c>
      <c r="L20" s="34">
        <v>1725.8199810225699</v>
      </c>
      <c r="M20" s="34">
        <v>1791.6023676908601</v>
      </c>
      <c r="N20" s="34">
        <v>1862.6132021984999</v>
      </c>
      <c r="O20" s="34">
        <v>1938.8524845454799</v>
      </c>
      <c r="P20" s="34">
        <v>2009.63181153452</v>
      </c>
      <c r="Q20" s="34">
        <v>2074.95118316562</v>
      </c>
      <c r="R20" s="34">
        <v>2134.8105994388002</v>
      </c>
      <c r="S20" s="34">
        <v>2189.2100603540298</v>
      </c>
      <c r="T20" s="34">
        <v>2246.12476598796</v>
      </c>
      <c r="U20" s="34">
        <v>2305.5547163405899</v>
      </c>
      <c r="V20" s="34">
        <v>2367.49991141192</v>
      </c>
      <c r="W20" s="34">
        <v>2431.9603512019398</v>
      </c>
      <c r="X20" s="34">
        <v>2504.7491096004201</v>
      </c>
      <c r="Y20" s="34">
        <v>2585.8661866073599</v>
      </c>
      <c r="Z20" s="34">
        <v>2675.3115822227601</v>
      </c>
      <c r="AA20" s="34">
        <v>2773.0852964466199</v>
      </c>
      <c r="AB20" s="34">
        <v>2888.82188652268</v>
      </c>
      <c r="AC20" s="34">
        <v>3022.5213524509199</v>
      </c>
      <c r="AD20" s="34">
        <v>3174.1836942313598</v>
      </c>
      <c r="AE20" s="35">
        <v>3343.80891186399</v>
      </c>
      <c r="AF20" s="35">
        <v>3480.8065850839198</v>
      </c>
      <c r="AG20" s="35">
        <v>3585.17671389115</v>
      </c>
      <c r="AH20" s="35">
        <v>3656.9192982856798</v>
      </c>
      <c r="AI20" s="35">
        <v>3696.0343382675101</v>
      </c>
      <c r="AJ20" s="35">
        <v>3730.4799662533101</v>
      </c>
      <c r="AK20" s="35">
        <v>3760.2561822430698</v>
      </c>
      <c r="AL20" s="35">
        <v>3785.3629862368002</v>
      </c>
      <c r="AM20" s="35">
        <v>3805.8003782344899</v>
      </c>
      <c r="AN20" s="35">
        <v>3821.1284222327499</v>
      </c>
      <c r="AO20" s="35">
        <v>3831.3471182315998</v>
      </c>
      <c r="AP20" s="35">
        <v>3836.4564662310199</v>
      </c>
      <c r="AQ20" s="35">
        <v>3836.4564662310199</v>
      </c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24"/>
      <c r="BK20" s="24"/>
    </row>
    <row r="21" spans="1:63" ht="15.75" customHeight="1" x14ac:dyDescent="0.25">
      <c r="A21" s="32" t="s">
        <v>67</v>
      </c>
      <c r="B21" s="33" t="s">
        <v>85</v>
      </c>
      <c r="C21" s="34">
        <v>15869.330706822</v>
      </c>
      <c r="D21" s="34">
        <v>15482.801964643901</v>
      </c>
      <c r="E21" s="34">
        <v>15812.5783912728</v>
      </c>
      <c r="F21" s="34">
        <v>16875.495109227799</v>
      </c>
      <c r="G21" s="34">
        <v>17564.366710724302</v>
      </c>
      <c r="H21" s="34">
        <v>14326.077460001299</v>
      </c>
      <c r="I21" s="34">
        <v>16373.431145516101</v>
      </c>
      <c r="J21" s="34">
        <v>17982.7232823462</v>
      </c>
      <c r="K21" s="34">
        <v>16742.623316235899</v>
      </c>
      <c r="L21" s="34">
        <v>16760.192522139299</v>
      </c>
      <c r="M21" s="34">
        <v>17095.529490850899</v>
      </c>
      <c r="N21" s="34">
        <v>19032.0150970451</v>
      </c>
      <c r="O21" s="34">
        <v>18008.799406972001</v>
      </c>
      <c r="P21" s="34">
        <v>14936.6741271265</v>
      </c>
      <c r="Q21" s="34">
        <v>18986.236209155999</v>
      </c>
      <c r="R21" s="34">
        <v>21114.020398198401</v>
      </c>
      <c r="S21" s="34">
        <v>19560.621156857</v>
      </c>
      <c r="T21" s="34">
        <v>19617.936993667001</v>
      </c>
      <c r="U21" s="34">
        <v>19364.089712870598</v>
      </c>
      <c r="V21" s="34">
        <v>20458.868860032599</v>
      </c>
      <c r="W21" s="34">
        <v>20685.420985243101</v>
      </c>
      <c r="X21" s="34">
        <v>18297.64196809</v>
      </c>
      <c r="Y21" s="34">
        <v>19355.446891451898</v>
      </c>
      <c r="Z21" s="34">
        <v>22286.133693936401</v>
      </c>
      <c r="AA21" s="34">
        <v>20810.558336086</v>
      </c>
      <c r="AB21" s="34">
        <v>20980.905401939799</v>
      </c>
      <c r="AC21" s="34">
        <v>22002.677686127499</v>
      </c>
      <c r="AD21" s="34">
        <v>23301.109051514301</v>
      </c>
      <c r="AE21" s="35">
        <v>21732.307466929</v>
      </c>
      <c r="AF21" s="35">
        <v>22563.261196323801</v>
      </c>
      <c r="AG21" s="35">
        <v>22020.230867628401</v>
      </c>
      <c r="AH21" s="35">
        <v>24884.1106673301</v>
      </c>
      <c r="AI21" s="35">
        <v>23161.685813681499</v>
      </c>
      <c r="AJ21" s="35">
        <v>22629.5443155625</v>
      </c>
      <c r="AK21" s="35">
        <v>23921.801719256</v>
      </c>
      <c r="AL21" s="35">
        <v>26152.093227881302</v>
      </c>
      <c r="AM21" s="35">
        <v>25669.418103853299</v>
      </c>
      <c r="AN21" s="35">
        <v>25591.652861038499</v>
      </c>
      <c r="AO21" s="35">
        <v>26347.828810805899</v>
      </c>
      <c r="AP21" s="35">
        <v>24159.721528828199</v>
      </c>
      <c r="AQ21" s="35">
        <v>24916.086119520802</v>
      </c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24"/>
      <c r="BK21" s="24"/>
    </row>
    <row r="22" spans="1:63" x14ac:dyDescent="0.25">
      <c r="A22" s="32" t="s">
        <v>86</v>
      </c>
      <c r="B22" s="33" t="s">
        <v>64</v>
      </c>
      <c r="C22" s="34">
        <v>18569.634144215699</v>
      </c>
      <c r="D22" s="34">
        <v>18154.494610008202</v>
      </c>
      <c r="E22" s="34">
        <v>18615.251759762599</v>
      </c>
      <c r="F22" s="34">
        <v>19983.1295069304</v>
      </c>
      <c r="G22" s="34">
        <v>20959.020960895301</v>
      </c>
      <c r="H22" s="34">
        <v>17187.073368762802</v>
      </c>
      <c r="I22" s="34">
        <v>19714.293116987799</v>
      </c>
      <c r="J22" s="34">
        <v>21689.194725881101</v>
      </c>
      <c r="K22" s="34">
        <v>20188.527447124401</v>
      </c>
      <c r="L22" s="34">
        <v>20228.401065829199</v>
      </c>
      <c r="M22" s="34">
        <v>20674.6396706839</v>
      </c>
      <c r="N22" s="34">
        <v>23085.691007314999</v>
      </c>
      <c r="O22" s="34">
        <v>21931.2464036356</v>
      </c>
      <c r="P22" s="34">
        <v>18166.129891426801</v>
      </c>
      <c r="Q22" s="34">
        <v>22968.307608279301</v>
      </c>
      <c r="R22" s="34">
        <v>25279.6991094246</v>
      </c>
      <c r="S22" s="34">
        <v>23047.241691412801</v>
      </c>
      <c r="T22" s="34">
        <v>22975.8494028854</v>
      </c>
      <c r="U22" s="34">
        <v>22770.3843549208</v>
      </c>
      <c r="V22" s="34">
        <v>24392.9294921654</v>
      </c>
      <c r="W22" s="34">
        <v>25258.813128851201</v>
      </c>
      <c r="X22" s="34">
        <v>22674.144852673999</v>
      </c>
      <c r="Y22" s="34">
        <v>24147.998119595399</v>
      </c>
      <c r="Z22" s="34">
        <v>27771.0207983787</v>
      </c>
      <c r="AA22" s="34">
        <v>25681.0187825623</v>
      </c>
      <c r="AB22" s="34">
        <v>25753.138692416898</v>
      </c>
      <c r="AC22" s="34">
        <v>26972.907358207201</v>
      </c>
      <c r="AD22" s="34">
        <v>28641.349812121702</v>
      </c>
      <c r="AE22" s="35">
        <v>26889.803791943901</v>
      </c>
      <c r="AF22" s="35">
        <v>28033.753198823099</v>
      </c>
      <c r="AG22" s="35">
        <v>27407.463793384199</v>
      </c>
      <c r="AH22" s="35">
        <v>30957.365546993198</v>
      </c>
      <c r="AI22" s="35">
        <v>30301.808909372699</v>
      </c>
      <c r="AJ22" s="35">
        <v>28000.9749529283</v>
      </c>
      <c r="AK22" s="35">
        <v>29534.224130767401</v>
      </c>
      <c r="AL22" s="35">
        <v>32223.1209457472</v>
      </c>
      <c r="AM22" s="35">
        <v>31573.700058525901</v>
      </c>
      <c r="AN22" s="35">
        <v>31433.801936600699</v>
      </c>
      <c r="AO22" s="35">
        <v>32325.599291566501</v>
      </c>
      <c r="AP22" s="35">
        <v>28334.7614600573</v>
      </c>
      <c r="AQ22" s="35">
        <v>30283.1708375087</v>
      </c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6"/>
      <c r="BJ22" s="24"/>
      <c r="BK22" s="24"/>
    </row>
    <row r="23" spans="1:63" x14ac:dyDescent="0.25">
      <c r="A23" s="32" t="s">
        <v>87</v>
      </c>
      <c r="B23" s="33" t="s">
        <v>88</v>
      </c>
      <c r="C23" s="34">
        <v>4169.38989311363</v>
      </c>
      <c r="D23" s="34">
        <v>4073.5728005393298</v>
      </c>
      <c r="E23" s="34">
        <v>4171.7732206084602</v>
      </c>
      <c r="F23" s="34">
        <v>4470.1933151263802</v>
      </c>
      <c r="G23" s="34">
        <v>4677.3953609167202</v>
      </c>
      <c r="H23" s="34">
        <v>3824.47818340719</v>
      </c>
      <c r="I23" s="34">
        <v>4372.2946029857403</v>
      </c>
      <c r="J23" s="34">
        <v>4792.0244748042596</v>
      </c>
      <c r="K23" s="34">
        <v>4441.0879856840202</v>
      </c>
      <c r="L23" s="34">
        <v>4421.1630976181596</v>
      </c>
      <c r="M23" s="34">
        <v>4480.9753467692699</v>
      </c>
      <c r="N23" s="34">
        <v>4953.34849897407</v>
      </c>
      <c r="O23" s="34">
        <v>4650.8956990993001</v>
      </c>
      <c r="P23" s="34">
        <v>3845.7260379814502</v>
      </c>
      <c r="Q23" s="34">
        <v>4890.8881431708696</v>
      </c>
      <c r="R23" s="34">
        <v>5465.0310328661999</v>
      </c>
      <c r="S23" s="34">
        <v>5110.4606557963498</v>
      </c>
      <c r="T23" s="34">
        <v>5165.3907263353804</v>
      </c>
      <c r="U23" s="34">
        <v>5130.6792525994197</v>
      </c>
      <c r="V23" s="34">
        <v>5447.2783230965297</v>
      </c>
      <c r="W23" s="34">
        <v>5526.6274146507903</v>
      </c>
      <c r="X23" s="34">
        <v>4895.9049920513999</v>
      </c>
      <c r="Y23" s="34">
        <v>5177.6252172218501</v>
      </c>
      <c r="Z23" s="34">
        <v>5949.6832261773698</v>
      </c>
      <c r="AA23" s="34">
        <v>5534.4550443199996</v>
      </c>
      <c r="AB23" s="34">
        <v>5569.7331539449997</v>
      </c>
      <c r="AC23" s="34">
        <v>5841.4604039819196</v>
      </c>
      <c r="AD23" s="34">
        <v>6197.9901659344396</v>
      </c>
      <c r="AE23" s="35">
        <v>5802.2607360392003</v>
      </c>
      <c r="AF23" s="35">
        <v>6047.6488083988797</v>
      </c>
      <c r="AG23" s="35">
        <v>5926.5193573534098</v>
      </c>
      <c r="AH23" s="35">
        <v>6726.84230771697</v>
      </c>
      <c r="AI23" s="35">
        <v>6635.9135342425698</v>
      </c>
      <c r="AJ23" s="35">
        <v>6136.3946197140604</v>
      </c>
      <c r="AK23" s="35">
        <v>6435.0208269090799</v>
      </c>
      <c r="AL23" s="35">
        <v>6935.2242556900301</v>
      </c>
      <c r="AM23" s="35">
        <v>6669.8875893612103</v>
      </c>
      <c r="AN23" s="35">
        <v>6554.8864873414304</v>
      </c>
      <c r="AO23" s="35">
        <v>6688.0156671166496</v>
      </c>
      <c r="AP23" s="35">
        <v>7589.1211658389202</v>
      </c>
      <c r="AQ23" s="35">
        <v>7254.7947208873102</v>
      </c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</row>
    <row r="24" spans="1:63" ht="26.25" x14ac:dyDescent="0.25">
      <c r="A24" s="32" t="s">
        <v>89</v>
      </c>
      <c r="B24" s="33" t="s">
        <v>90</v>
      </c>
      <c r="C24" s="34">
        <v>1683.6238880706401</v>
      </c>
      <c r="D24" s="34">
        <v>1665.01867849522</v>
      </c>
      <c r="E24" s="34">
        <v>1654.60594371453</v>
      </c>
      <c r="F24" s="34">
        <v>1660.8804161389901</v>
      </c>
      <c r="G24" s="34">
        <v>1706.4404499862701</v>
      </c>
      <c r="H24" s="34">
        <v>1796.23233721681</v>
      </c>
      <c r="I24" s="34">
        <v>1738.0770841190899</v>
      </c>
      <c r="J24" s="34">
        <v>1722.9560789411901</v>
      </c>
      <c r="K24" s="34">
        <v>1839.0008613043301</v>
      </c>
      <c r="L24" s="34">
        <v>1803.53756932945</v>
      </c>
      <c r="M24" s="34">
        <v>1798.68962503694</v>
      </c>
      <c r="N24" s="34">
        <v>1774.5352818195199</v>
      </c>
      <c r="O24" s="34">
        <v>1878.9337680968499</v>
      </c>
      <c r="P24" s="34">
        <v>1929.7836363413801</v>
      </c>
      <c r="Q24" s="34">
        <v>1836.5554293047301</v>
      </c>
      <c r="R24" s="34">
        <v>1831.41040063999</v>
      </c>
      <c r="S24" s="34">
        <v>2044.9598436210499</v>
      </c>
      <c r="T24" s="34">
        <v>2020.1336264280501</v>
      </c>
      <c r="U24" s="34">
        <v>2035.6993777390401</v>
      </c>
      <c r="V24" s="34">
        <v>2028.08937649735</v>
      </c>
      <c r="W24" s="34">
        <v>2110.5433770745299</v>
      </c>
      <c r="X24" s="34">
        <v>2157.9829224445102</v>
      </c>
      <c r="Y24" s="34">
        <v>2131.3878553660102</v>
      </c>
      <c r="Z24" s="34">
        <v>2096.0587925669802</v>
      </c>
      <c r="AA24" s="34">
        <v>2250.3342847914</v>
      </c>
      <c r="AB24" s="34">
        <v>2222.3970610432102</v>
      </c>
      <c r="AC24" s="34">
        <v>2212.0563487974</v>
      </c>
      <c r="AD24" s="34">
        <v>2209.6962526788998</v>
      </c>
      <c r="AE24" s="35">
        <v>2367.0543969799801</v>
      </c>
      <c r="AF24" s="35">
        <v>2301.7152954563799</v>
      </c>
      <c r="AG24" s="35">
        <v>2332.6722607636402</v>
      </c>
      <c r="AH24" s="35">
        <v>2304.8151761887798</v>
      </c>
      <c r="AI24" s="35">
        <v>2443.6305392833101</v>
      </c>
      <c r="AJ24" s="35">
        <v>2487.4782743637802</v>
      </c>
      <c r="AK24" s="35">
        <v>2458.36109364495</v>
      </c>
      <c r="AL24" s="35">
        <v>2467.8651373556399</v>
      </c>
      <c r="AM24" s="35">
        <v>2555.1374426029902</v>
      </c>
      <c r="AN24" s="35">
        <v>2528.8077972445699</v>
      </c>
      <c r="AO24" s="35">
        <v>2479.2293359170399</v>
      </c>
      <c r="AP24" s="35">
        <v>2429.11089293243</v>
      </c>
      <c r="AQ24" s="35">
        <v>2484.2794699219198</v>
      </c>
      <c r="AR24" s="24"/>
      <c r="AS24" s="24"/>
      <c r="AT24" s="80"/>
      <c r="AU24" s="80"/>
      <c r="AV24" s="80"/>
      <c r="AW24" s="80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</row>
    <row r="25" spans="1:63" x14ac:dyDescent="0.25">
      <c r="A25" s="39"/>
      <c r="B25" s="39" t="s">
        <v>91</v>
      </c>
      <c r="C25" s="40">
        <f>SUM(C7:C24)</f>
        <v>320943.47210254305</v>
      </c>
      <c r="D25" s="40">
        <f t="shared" ref="D25:AQ25" si="0">SUM(D7:D24)</f>
        <v>398410.38225537306</v>
      </c>
      <c r="E25" s="40">
        <f t="shared" si="0"/>
        <v>345180.04717995459</v>
      </c>
      <c r="F25" s="40">
        <f t="shared" si="0"/>
        <v>374997.81074284128</v>
      </c>
      <c r="G25" s="40">
        <f t="shared" si="0"/>
        <v>330401.7424608455</v>
      </c>
      <c r="H25" s="40">
        <f t="shared" si="0"/>
        <v>396371.32955909712</v>
      </c>
      <c r="I25" s="40">
        <f t="shared" si="0"/>
        <v>364271.10206631222</v>
      </c>
      <c r="J25" s="40">
        <f t="shared" si="0"/>
        <v>416127.53114458581</v>
      </c>
      <c r="K25" s="40">
        <f t="shared" si="0"/>
        <v>354751.95834661403</v>
      </c>
      <c r="L25" s="40">
        <f t="shared" si="0"/>
        <v>410677.91525437002</v>
      </c>
      <c r="M25" s="40">
        <f t="shared" si="0"/>
        <v>373209.85098626942</v>
      </c>
      <c r="N25" s="40">
        <f t="shared" si="0"/>
        <v>414862.66236386279</v>
      </c>
      <c r="O25" s="40">
        <f t="shared" si="0"/>
        <v>357386.99850141257</v>
      </c>
      <c r="P25" s="40">
        <f t="shared" si="0"/>
        <v>416457.19928688259</v>
      </c>
      <c r="Q25" s="40">
        <f t="shared" si="0"/>
        <v>396037.21279920609</v>
      </c>
      <c r="R25" s="40">
        <f t="shared" si="0"/>
        <v>472829.41650117218</v>
      </c>
      <c r="S25" s="40">
        <f t="shared" si="0"/>
        <v>394980.4596569523</v>
      </c>
      <c r="T25" s="40">
        <f t="shared" si="0"/>
        <v>466678.48934368207</v>
      </c>
      <c r="U25" s="40">
        <f t="shared" si="0"/>
        <v>412824.0998817971</v>
      </c>
      <c r="V25" s="40">
        <f t="shared" si="0"/>
        <v>425922.19934268063</v>
      </c>
      <c r="W25" s="40">
        <f t="shared" si="0"/>
        <v>366357.267703544</v>
      </c>
      <c r="X25" s="40">
        <f t="shared" si="0"/>
        <v>433903.56973657251</v>
      </c>
      <c r="Y25" s="40">
        <f t="shared" si="0"/>
        <v>430116.55129242613</v>
      </c>
      <c r="Z25" s="40">
        <f t="shared" si="0"/>
        <v>470070.79779368627</v>
      </c>
      <c r="AA25" s="40">
        <f t="shared" si="0"/>
        <v>409456.38602329319</v>
      </c>
      <c r="AB25" s="40">
        <f t="shared" si="0"/>
        <v>493271.84126392438</v>
      </c>
      <c r="AC25" s="40">
        <f t="shared" si="0"/>
        <v>453037.69908939587</v>
      </c>
      <c r="AD25" s="40">
        <f t="shared" si="0"/>
        <v>490740.10840302694</v>
      </c>
      <c r="AE25" s="41">
        <f>SUM(AE7:AE24)</f>
        <v>441129.37278925511</v>
      </c>
      <c r="AF25" s="41">
        <f t="shared" si="0"/>
        <v>521849.39766107214</v>
      </c>
      <c r="AG25" s="41">
        <f t="shared" si="0"/>
        <v>489205.078105742</v>
      </c>
      <c r="AH25" s="41">
        <f>SUM(AH7:AH24)</f>
        <v>530469.22650302865</v>
      </c>
      <c r="AI25" s="41">
        <f t="shared" si="0"/>
        <v>485821.70760457788</v>
      </c>
      <c r="AJ25" s="41">
        <f t="shared" si="0"/>
        <v>562844.52925736248</v>
      </c>
      <c r="AK25" s="41">
        <f t="shared" si="0"/>
        <v>505056.42487009772</v>
      </c>
      <c r="AL25" s="41">
        <f t="shared" si="0"/>
        <v>555539.09861193062</v>
      </c>
      <c r="AM25" s="41">
        <f t="shared" si="0"/>
        <v>498845.71473624604</v>
      </c>
      <c r="AN25" s="41">
        <f t="shared" si="0"/>
        <v>587489.35205761367</v>
      </c>
      <c r="AO25" s="41">
        <f t="shared" si="0"/>
        <v>510501.65330188908</v>
      </c>
      <c r="AP25" s="41">
        <f t="shared" si="0"/>
        <v>470386.20860486501</v>
      </c>
      <c r="AQ25" s="41">
        <f t="shared" si="0"/>
        <v>475930.20554087526</v>
      </c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</row>
    <row r="26" spans="1:63" x14ac:dyDescent="0.25">
      <c r="AR26" s="36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</row>
    <row r="27" spans="1:63" x14ac:dyDescent="0.25"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</row>
    <row r="28" spans="1:63" x14ac:dyDescent="0.25">
      <c r="A28" s="19" t="s">
        <v>95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42"/>
      <c r="AS28" s="42"/>
      <c r="AT28" s="42"/>
      <c r="AU28" s="42"/>
      <c r="AV28" s="42"/>
      <c r="AW28" s="42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</row>
    <row r="29" spans="1:63" x14ac:dyDescent="0.25">
      <c r="A29" s="20" t="s">
        <v>71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42"/>
      <c r="AS29" s="42"/>
      <c r="AT29" s="42"/>
      <c r="AU29" s="42"/>
      <c r="AV29" s="42"/>
      <c r="AW29" s="42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63" ht="15.75" thickBot="1" x14ac:dyDescent="0.3">
      <c r="C30" s="22">
        <v>115035</v>
      </c>
      <c r="D30" s="22">
        <v>129398</v>
      </c>
      <c r="E30" s="22">
        <v>120566</v>
      </c>
      <c r="F30" s="22">
        <v>116187</v>
      </c>
      <c r="G30" s="22">
        <v>123500</v>
      </c>
      <c r="H30" s="22">
        <v>122349</v>
      </c>
      <c r="I30" s="22">
        <v>128070</v>
      </c>
      <c r="J30" s="22">
        <v>132263</v>
      </c>
      <c r="K30" s="22">
        <v>131622</v>
      </c>
      <c r="L30" s="22">
        <v>126055</v>
      </c>
      <c r="M30" s="22">
        <v>131666</v>
      </c>
      <c r="N30" s="22">
        <v>122792</v>
      </c>
      <c r="O30" s="22">
        <v>127954</v>
      </c>
      <c r="P30" s="22">
        <v>125118</v>
      </c>
      <c r="Q30" s="22">
        <v>132029</v>
      </c>
      <c r="R30" s="22">
        <v>149469</v>
      </c>
      <c r="S30" s="22">
        <v>144032</v>
      </c>
      <c r="T30" s="22">
        <v>142295</v>
      </c>
      <c r="U30" s="22">
        <v>133603</v>
      </c>
      <c r="V30" s="22">
        <v>121374</v>
      </c>
      <c r="W30" s="22">
        <v>130954</v>
      </c>
      <c r="X30" s="22">
        <v>136275</v>
      </c>
      <c r="Y30" s="22">
        <v>137118</v>
      </c>
      <c r="Z30" s="22">
        <v>136762</v>
      </c>
      <c r="AA30" s="22">
        <v>139344</v>
      </c>
      <c r="AB30" s="22">
        <v>141299</v>
      </c>
      <c r="AC30" s="22">
        <v>143163</v>
      </c>
      <c r="AD30" s="22">
        <v>146120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3"/>
      <c r="AS30" s="23"/>
      <c r="AT30" s="24"/>
      <c r="AU30" s="24"/>
      <c r="AV30" s="24"/>
      <c r="AW30" s="24"/>
      <c r="AX30" s="23"/>
      <c r="AY30" s="23"/>
      <c r="AZ30" s="23"/>
      <c r="BA30" s="23"/>
      <c r="BB30" s="23"/>
      <c r="BC30" s="23"/>
      <c r="BD30" s="24"/>
      <c r="BE30" s="24"/>
      <c r="BF30" s="24"/>
      <c r="BG30" s="24"/>
      <c r="BH30" s="24"/>
      <c r="BI30" s="24"/>
      <c r="BJ30" s="24"/>
      <c r="BK30" s="24"/>
    </row>
    <row r="31" spans="1:63" x14ac:dyDescent="0.25">
      <c r="A31" s="87"/>
      <c r="B31" s="90" t="s">
        <v>2</v>
      </c>
      <c r="C31" s="81" t="s">
        <v>9</v>
      </c>
      <c r="D31" s="82"/>
      <c r="E31" s="82"/>
      <c r="F31" s="83"/>
      <c r="G31" s="81" t="s">
        <v>10</v>
      </c>
      <c r="H31" s="82"/>
      <c r="I31" s="82"/>
      <c r="J31" s="83"/>
      <c r="K31" s="81" t="s">
        <v>11</v>
      </c>
      <c r="L31" s="82"/>
      <c r="M31" s="82"/>
      <c r="N31" s="83"/>
      <c r="O31" s="81" t="s">
        <v>12</v>
      </c>
      <c r="P31" s="82"/>
      <c r="Q31" s="82"/>
      <c r="R31" s="83"/>
      <c r="S31" s="81" t="s">
        <v>13</v>
      </c>
      <c r="T31" s="82"/>
      <c r="U31" s="82"/>
      <c r="V31" s="83"/>
      <c r="W31" s="81" t="s">
        <v>14</v>
      </c>
      <c r="X31" s="82"/>
      <c r="Y31" s="82"/>
      <c r="Z31" s="83"/>
      <c r="AA31" s="81" t="s">
        <v>15</v>
      </c>
      <c r="AB31" s="82"/>
      <c r="AC31" s="82"/>
      <c r="AD31" s="83"/>
      <c r="AE31" s="81" t="s">
        <v>16</v>
      </c>
      <c r="AF31" s="82"/>
      <c r="AG31" s="82"/>
      <c r="AH31" s="83"/>
      <c r="AI31" s="81" t="s">
        <v>17</v>
      </c>
      <c r="AJ31" s="82"/>
      <c r="AK31" s="82"/>
      <c r="AL31" s="83"/>
      <c r="AM31" s="81" t="s">
        <v>18</v>
      </c>
      <c r="AN31" s="82"/>
      <c r="AO31" s="82"/>
      <c r="AP31" s="83"/>
      <c r="AQ31" s="43" t="s">
        <v>72</v>
      </c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24"/>
      <c r="BK31" s="24"/>
    </row>
    <row r="32" spans="1:63" x14ac:dyDescent="0.25">
      <c r="A32" s="88"/>
      <c r="B32" s="91"/>
      <c r="C32" s="76" t="s">
        <v>25</v>
      </c>
      <c r="D32" s="77"/>
      <c r="E32" s="77"/>
      <c r="F32" s="78"/>
      <c r="G32" s="76" t="s">
        <v>26</v>
      </c>
      <c r="H32" s="77"/>
      <c r="I32" s="77"/>
      <c r="J32" s="78"/>
      <c r="K32" s="76" t="s">
        <v>27</v>
      </c>
      <c r="L32" s="77"/>
      <c r="M32" s="77"/>
      <c r="N32" s="78"/>
      <c r="O32" s="76" t="s">
        <v>28</v>
      </c>
      <c r="P32" s="77"/>
      <c r="Q32" s="77"/>
      <c r="R32" s="78"/>
      <c r="S32" s="76" t="s">
        <v>29</v>
      </c>
      <c r="T32" s="77"/>
      <c r="U32" s="77"/>
      <c r="V32" s="78"/>
      <c r="W32" s="76" t="s">
        <v>30</v>
      </c>
      <c r="X32" s="77"/>
      <c r="Y32" s="77"/>
      <c r="Z32" s="78"/>
      <c r="AA32" s="76" t="s">
        <v>31</v>
      </c>
      <c r="AB32" s="77"/>
      <c r="AC32" s="77"/>
      <c r="AD32" s="78"/>
      <c r="AE32" s="76" t="s">
        <v>32</v>
      </c>
      <c r="AF32" s="77"/>
      <c r="AG32" s="77"/>
      <c r="AH32" s="78"/>
      <c r="AI32" s="76" t="s">
        <v>33</v>
      </c>
      <c r="AJ32" s="77"/>
      <c r="AK32" s="77"/>
      <c r="AL32" s="78"/>
      <c r="AM32" s="76" t="s">
        <v>34</v>
      </c>
      <c r="AN32" s="77"/>
      <c r="AO32" s="77"/>
      <c r="AP32" s="78"/>
      <c r="AQ32" s="44" t="s">
        <v>73</v>
      </c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24"/>
      <c r="BK32" s="24"/>
    </row>
    <row r="33" spans="1:63" x14ac:dyDescent="0.25">
      <c r="A33" s="89"/>
      <c r="B33" s="92"/>
      <c r="C33" s="45" t="s">
        <v>35</v>
      </c>
      <c r="D33" s="45" t="s">
        <v>36</v>
      </c>
      <c r="E33" s="45" t="s">
        <v>37</v>
      </c>
      <c r="F33" s="46" t="s">
        <v>38</v>
      </c>
      <c r="G33" s="45" t="s">
        <v>35</v>
      </c>
      <c r="H33" s="45" t="s">
        <v>36</v>
      </c>
      <c r="I33" s="45" t="s">
        <v>37</v>
      </c>
      <c r="J33" s="46" t="s">
        <v>38</v>
      </c>
      <c r="K33" s="45" t="s">
        <v>35</v>
      </c>
      <c r="L33" s="45" t="s">
        <v>36</v>
      </c>
      <c r="M33" s="45" t="s">
        <v>37</v>
      </c>
      <c r="N33" s="46" t="s">
        <v>38</v>
      </c>
      <c r="O33" s="45" t="s">
        <v>35</v>
      </c>
      <c r="P33" s="45" t="s">
        <v>36</v>
      </c>
      <c r="Q33" s="45" t="s">
        <v>37</v>
      </c>
      <c r="R33" s="46" t="s">
        <v>38</v>
      </c>
      <c r="S33" s="45" t="s">
        <v>35</v>
      </c>
      <c r="T33" s="45" t="s">
        <v>36</v>
      </c>
      <c r="U33" s="45" t="s">
        <v>37</v>
      </c>
      <c r="V33" s="46" t="s">
        <v>38</v>
      </c>
      <c r="W33" s="45" t="s">
        <v>35</v>
      </c>
      <c r="X33" s="45" t="s">
        <v>36</v>
      </c>
      <c r="Y33" s="45" t="s">
        <v>37</v>
      </c>
      <c r="Z33" s="46" t="s">
        <v>38</v>
      </c>
      <c r="AA33" s="45" t="s">
        <v>35</v>
      </c>
      <c r="AB33" s="45" t="s">
        <v>36</v>
      </c>
      <c r="AC33" s="45" t="s">
        <v>37</v>
      </c>
      <c r="AD33" s="46" t="s">
        <v>38</v>
      </c>
      <c r="AE33" s="47" t="s">
        <v>35</v>
      </c>
      <c r="AF33" s="45" t="s">
        <v>36</v>
      </c>
      <c r="AG33" s="45" t="s">
        <v>37</v>
      </c>
      <c r="AH33" s="46" t="s">
        <v>38</v>
      </c>
      <c r="AI33" s="45" t="s">
        <v>35</v>
      </c>
      <c r="AJ33" s="45" t="s">
        <v>36</v>
      </c>
      <c r="AK33" s="45" t="s">
        <v>37</v>
      </c>
      <c r="AL33" s="46" t="s">
        <v>38</v>
      </c>
      <c r="AM33" s="45" t="s">
        <v>35</v>
      </c>
      <c r="AN33" s="45" t="s">
        <v>36</v>
      </c>
      <c r="AO33" s="45" t="s">
        <v>37</v>
      </c>
      <c r="AP33" s="46" t="s">
        <v>38</v>
      </c>
      <c r="AQ33" s="45" t="s">
        <v>35</v>
      </c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24"/>
      <c r="BK33" s="24"/>
    </row>
    <row r="34" spans="1:63" x14ac:dyDescent="0.25">
      <c r="A34" s="32" t="s">
        <v>39</v>
      </c>
      <c r="B34" s="33" t="s">
        <v>74</v>
      </c>
      <c r="C34" s="21">
        <v>115035</v>
      </c>
      <c r="D34" s="21">
        <v>129398</v>
      </c>
      <c r="E34" s="21">
        <v>120566</v>
      </c>
      <c r="F34" s="21">
        <v>116187</v>
      </c>
      <c r="G34" s="21">
        <v>123500</v>
      </c>
      <c r="H34" s="21">
        <v>122349</v>
      </c>
      <c r="I34" s="21">
        <v>128070</v>
      </c>
      <c r="J34" s="21">
        <v>132263</v>
      </c>
      <c r="K34" s="21">
        <v>131622</v>
      </c>
      <c r="L34" s="21">
        <v>126055</v>
      </c>
      <c r="M34" s="21">
        <v>131666</v>
      </c>
      <c r="N34" s="21">
        <v>122792</v>
      </c>
      <c r="O34" s="21">
        <v>127954</v>
      </c>
      <c r="P34" s="21">
        <v>125118</v>
      </c>
      <c r="Q34" s="21">
        <v>132029</v>
      </c>
      <c r="R34" s="21">
        <v>149469</v>
      </c>
      <c r="S34" s="21">
        <v>144032</v>
      </c>
      <c r="T34" s="21">
        <v>142295</v>
      </c>
      <c r="U34" s="21">
        <v>133603</v>
      </c>
      <c r="V34" s="21">
        <v>121374</v>
      </c>
      <c r="W34" s="21">
        <v>130954</v>
      </c>
      <c r="X34" s="21">
        <v>136275</v>
      </c>
      <c r="Y34" s="21">
        <v>137118</v>
      </c>
      <c r="Z34" s="21">
        <v>136762</v>
      </c>
      <c r="AA34" s="21">
        <v>139344</v>
      </c>
      <c r="AB34" s="21">
        <v>141299</v>
      </c>
      <c r="AC34" s="21">
        <v>143163</v>
      </c>
      <c r="AD34" s="21">
        <v>146120</v>
      </c>
      <c r="AE34" s="48">
        <v>146279</v>
      </c>
      <c r="AF34" s="48">
        <v>145946</v>
      </c>
      <c r="AG34" s="48">
        <v>144616</v>
      </c>
      <c r="AH34" s="48">
        <v>147547</v>
      </c>
      <c r="AI34" s="48">
        <v>151763</v>
      </c>
      <c r="AJ34" s="48">
        <v>150622</v>
      </c>
      <c r="AK34" s="48">
        <v>153917</v>
      </c>
      <c r="AL34" s="48">
        <v>149484</v>
      </c>
      <c r="AM34" s="48">
        <v>154682</v>
      </c>
      <c r="AN34" s="48">
        <v>147744</v>
      </c>
      <c r="AO34" s="48">
        <v>150097</v>
      </c>
      <c r="AP34" s="48">
        <v>151194</v>
      </c>
      <c r="AQ34" s="48">
        <v>153328</v>
      </c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24"/>
      <c r="BK34" s="24"/>
    </row>
    <row r="35" spans="1:63" x14ac:dyDescent="0.25">
      <c r="A35" s="32" t="s">
        <v>41</v>
      </c>
      <c r="B35" s="33" t="s">
        <v>44</v>
      </c>
      <c r="C35" s="21">
        <v>2423</v>
      </c>
      <c r="D35" s="21">
        <v>2260</v>
      </c>
      <c r="E35" s="21">
        <v>1925</v>
      </c>
      <c r="F35" s="21">
        <v>1908</v>
      </c>
      <c r="G35" s="21">
        <v>2057</v>
      </c>
      <c r="H35" s="21">
        <v>2293</v>
      </c>
      <c r="I35" s="21">
        <v>2357</v>
      </c>
      <c r="J35" s="21">
        <v>2242</v>
      </c>
      <c r="K35" s="21">
        <v>2447</v>
      </c>
      <c r="L35" s="21">
        <v>2231</v>
      </c>
      <c r="M35" s="21">
        <v>2194</v>
      </c>
      <c r="N35" s="21">
        <v>2270</v>
      </c>
      <c r="O35" s="21">
        <v>2366</v>
      </c>
      <c r="P35" s="21">
        <v>2413</v>
      </c>
      <c r="Q35" s="21">
        <v>2745</v>
      </c>
      <c r="R35" s="21">
        <v>2680</v>
      </c>
      <c r="S35" s="21">
        <v>2650</v>
      </c>
      <c r="T35" s="21">
        <v>2808</v>
      </c>
      <c r="U35" s="21">
        <v>2594</v>
      </c>
      <c r="V35" s="21">
        <v>2494</v>
      </c>
      <c r="W35" s="21">
        <v>2194</v>
      </c>
      <c r="X35" s="21">
        <v>1862</v>
      </c>
      <c r="Y35" s="21">
        <v>3037</v>
      </c>
      <c r="Z35" s="21">
        <v>3198</v>
      </c>
      <c r="AA35" s="21">
        <v>2942</v>
      </c>
      <c r="AB35" s="21">
        <v>2966</v>
      </c>
      <c r="AC35" s="21">
        <v>2954</v>
      </c>
      <c r="AD35" s="21">
        <v>2958</v>
      </c>
      <c r="AE35" s="48">
        <v>3156</v>
      </c>
      <c r="AF35" s="48">
        <v>2777</v>
      </c>
      <c r="AG35" s="48">
        <v>3344</v>
      </c>
      <c r="AH35" s="48">
        <v>3669</v>
      </c>
      <c r="AI35" s="48">
        <v>3791</v>
      </c>
      <c r="AJ35" s="48">
        <v>3758</v>
      </c>
      <c r="AK35" s="48">
        <v>3707</v>
      </c>
      <c r="AL35" s="48">
        <v>3949</v>
      </c>
      <c r="AM35" s="48">
        <v>4046</v>
      </c>
      <c r="AN35" s="48">
        <v>4168</v>
      </c>
      <c r="AO35" s="48">
        <v>3689</v>
      </c>
      <c r="AP35" s="48">
        <v>2945</v>
      </c>
      <c r="AQ35" s="48">
        <v>3816</v>
      </c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36"/>
      <c r="BI35" s="36"/>
      <c r="BJ35" s="24"/>
      <c r="BK35" s="24"/>
    </row>
    <row r="36" spans="1:63" x14ac:dyDescent="0.25">
      <c r="A36" s="32" t="s">
        <v>43</v>
      </c>
      <c r="B36" s="33" t="s">
        <v>46</v>
      </c>
      <c r="C36" s="21">
        <v>22774</v>
      </c>
      <c r="D36" s="21">
        <v>21928</v>
      </c>
      <c r="E36" s="21">
        <v>20952</v>
      </c>
      <c r="F36" s="21">
        <v>21942</v>
      </c>
      <c r="G36" s="21">
        <v>21625</v>
      </c>
      <c r="H36" s="21">
        <v>22756</v>
      </c>
      <c r="I36" s="21">
        <v>23732</v>
      </c>
      <c r="J36" s="21">
        <v>24536</v>
      </c>
      <c r="K36" s="21">
        <v>24576</v>
      </c>
      <c r="L36" s="21">
        <v>23970</v>
      </c>
      <c r="M36" s="21">
        <v>23249</v>
      </c>
      <c r="N36" s="21">
        <v>23503</v>
      </c>
      <c r="O36" s="21">
        <v>25587</v>
      </c>
      <c r="P36" s="21">
        <v>24207</v>
      </c>
      <c r="Q36" s="21">
        <v>25628</v>
      </c>
      <c r="R36" s="21">
        <v>25642</v>
      </c>
      <c r="S36" s="21">
        <v>26174</v>
      </c>
      <c r="T36" s="21">
        <v>25755</v>
      </c>
      <c r="U36" s="21">
        <v>25120</v>
      </c>
      <c r="V36" s="21">
        <v>24140</v>
      </c>
      <c r="W36" s="21">
        <v>21840</v>
      </c>
      <c r="X36" s="21">
        <v>21715</v>
      </c>
      <c r="Y36" s="21">
        <v>23344</v>
      </c>
      <c r="Z36" s="21">
        <v>24863</v>
      </c>
      <c r="AA36" s="21">
        <v>25017</v>
      </c>
      <c r="AB36" s="21">
        <v>27229</v>
      </c>
      <c r="AC36" s="21">
        <v>27593</v>
      </c>
      <c r="AD36" s="21">
        <v>27428</v>
      </c>
      <c r="AE36" s="48">
        <v>29081</v>
      </c>
      <c r="AF36" s="48">
        <v>29017</v>
      </c>
      <c r="AG36" s="48">
        <v>29171</v>
      </c>
      <c r="AH36" s="48">
        <v>29844</v>
      </c>
      <c r="AI36" s="48">
        <v>30180</v>
      </c>
      <c r="AJ36" s="48">
        <v>30376</v>
      </c>
      <c r="AK36" s="48">
        <v>31955</v>
      </c>
      <c r="AL36" s="48">
        <v>32095</v>
      </c>
      <c r="AM36" s="48">
        <v>31783</v>
      </c>
      <c r="AN36" s="48">
        <v>32306</v>
      </c>
      <c r="AO36" s="48">
        <v>26682</v>
      </c>
      <c r="AP36" s="48">
        <v>22469</v>
      </c>
      <c r="AQ36" s="48">
        <v>28560</v>
      </c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24"/>
      <c r="BK36" s="24"/>
    </row>
    <row r="37" spans="1:63" x14ac:dyDescent="0.25">
      <c r="A37" s="32" t="s">
        <v>45</v>
      </c>
      <c r="B37" s="33" t="s">
        <v>75</v>
      </c>
      <c r="C37" s="21">
        <v>3287</v>
      </c>
      <c r="D37" s="21">
        <v>3542</v>
      </c>
      <c r="E37" s="21">
        <v>3718</v>
      </c>
      <c r="F37" s="21">
        <v>3879</v>
      </c>
      <c r="G37" s="21">
        <v>4059</v>
      </c>
      <c r="H37" s="21">
        <v>4175</v>
      </c>
      <c r="I37" s="21">
        <v>4311</v>
      </c>
      <c r="J37" s="21">
        <v>4168</v>
      </c>
      <c r="K37" s="21">
        <v>4105</v>
      </c>
      <c r="L37" s="21">
        <v>3971</v>
      </c>
      <c r="M37" s="21">
        <v>4223</v>
      </c>
      <c r="N37" s="21">
        <v>4370</v>
      </c>
      <c r="O37" s="21">
        <v>4357</v>
      </c>
      <c r="P37" s="21">
        <v>4331</v>
      </c>
      <c r="Q37" s="21">
        <v>4234</v>
      </c>
      <c r="R37" s="21">
        <v>4166</v>
      </c>
      <c r="S37" s="21">
        <v>4238</v>
      </c>
      <c r="T37" s="21">
        <v>4346</v>
      </c>
      <c r="U37" s="21">
        <v>4409</v>
      </c>
      <c r="V37" s="21">
        <v>4387</v>
      </c>
      <c r="W37" s="21">
        <v>4231</v>
      </c>
      <c r="X37" s="21">
        <v>3992</v>
      </c>
      <c r="Y37" s="21">
        <v>3889</v>
      </c>
      <c r="Z37" s="21">
        <v>3920</v>
      </c>
      <c r="AA37" s="21">
        <v>4334</v>
      </c>
      <c r="AB37" s="21">
        <v>4945</v>
      </c>
      <c r="AC37" s="21">
        <v>5254</v>
      </c>
      <c r="AD37" s="21">
        <v>5357</v>
      </c>
      <c r="AE37" s="48">
        <v>5277</v>
      </c>
      <c r="AF37" s="48">
        <v>5185</v>
      </c>
      <c r="AG37" s="48">
        <v>5362</v>
      </c>
      <c r="AH37" s="48">
        <v>5662</v>
      </c>
      <c r="AI37" s="48">
        <v>5802</v>
      </c>
      <c r="AJ37" s="48">
        <v>5391</v>
      </c>
      <c r="AK37" s="48">
        <v>5972</v>
      </c>
      <c r="AL37" s="48">
        <v>6463</v>
      </c>
      <c r="AM37" s="48">
        <v>6926</v>
      </c>
      <c r="AN37" s="48">
        <v>7294</v>
      </c>
      <c r="AO37" s="48">
        <v>7555</v>
      </c>
      <c r="AP37" s="48">
        <v>7716</v>
      </c>
      <c r="AQ37" s="48">
        <v>7932</v>
      </c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24"/>
      <c r="BK37" s="24"/>
    </row>
    <row r="38" spans="1:63" x14ac:dyDescent="0.25">
      <c r="A38" s="32" t="s">
        <v>47</v>
      </c>
      <c r="B38" s="33" t="s">
        <v>76</v>
      </c>
      <c r="C38" s="21">
        <v>2285</v>
      </c>
      <c r="D38" s="21">
        <v>2292</v>
      </c>
      <c r="E38" s="21">
        <v>2263</v>
      </c>
      <c r="F38" s="21">
        <v>2304</v>
      </c>
      <c r="G38" s="21">
        <v>2416</v>
      </c>
      <c r="H38" s="21">
        <v>2471</v>
      </c>
      <c r="I38" s="21">
        <v>2549</v>
      </c>
      <c r="J38" s="21">
        <v>2613</v>
      </c>
      <c r="K38" s="21">
        <v>2633</v>
      </c>
      <c r="L38" s="21">
        <v>2750</v>
      </c>
      <c r="M38" s="21">
        <v>2817</v>
      </c>
      <c r="N38" s="21">
        <v>2841</v>
      </c>
      <c r="O38" s="21">
        <v>2918</v>
      </c>
      <c r="P38" s="21">
        <v>2952</v>
      </c>
      <c r="Q38" s="21">
        <v>3042</v>
      </c>
      <c r="R38" s="21">
        <v>3138</v>
      </c>
      <c r="S38" s="21">
        <v>3189</v>
      </c>
      <c r="T38" s="21">
        <v>3279</v>
      </c>
      <c r="U38" s="21">
        <v>3364</v>
      </c>
      <c r="V38" s="21">
        <v>3444</v>
      </c>
      <c r="W38" s="21">
        <v>3498</v>
      </c>
      <c r="X38" s="21">
        <v>3541</v>
      </c>
      <c r="Y38" s="21">
        <v>3590</v>
      </c>
      <c r="Z38" s="21">
        <v>3607</v>
      </c>
      <c r="AA38" s="21">
        <v>3599</v>
      </c>
      <c r="AB38" s="21">
        <v>3642</v>
      </c>
      <c r="AC38" s="21">
        <v>3696</v>
      </c>
      <c r="AD38" s="21">
        <v>3738</v>
      </c>
      <c r="AE38" s="48">
        <v>3774</v>
      </c>
      <c r="AF38" s="48">
        <v>3877</v>
      </c>
      <c r="AG38" s="48">
        <v>3876</v>
      </c>
      <c r="AH38" s="48">
        <v>3813</v>
      </c>
      <c r="AI38" s="48">
        <v>3947</v>
      </c>
      <c r="AJ38" s="48">
        <v>3786</v>
      </c>
      <c r="AK38" s="48">
        <v>3854</v>
      </c>
      <c r="AL38" s="48">
        <v>3917</v>
      </c>
      <c r="AM38" s="48">
        <v>3957</v>
      </c>
      <c r="AN38" s="48">
        <v>3902</v>
      </c>
      <c r="AO38" s="48">
        <v>3972</v>
      </c>
      <c r="AP38" s="48">
        <v>4014</v>
      </c>
      <c r="AQ38" s="48">
        <v>4008</v>
      </c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24"/>
      <c r="BK38" s="24"/>
    </row>
    <row r="39" spans="1:63" x14ac:dyDescent="0.25">
      <c r="A39" s="32" t="s">
        <v>49</v>
      </c>
      <c r="B39" s="33" t="s">
        <v>50</v>
      </c>
      <c r="C39" s="21">
        <v>26227</v>
      </c>
      <c r="D39" s="21">
        <v>24310</v>
      </c>
      <c r="E39" s="21">
        <v>21081</v>
      </c>
      <c r="F39" s="21">
        <v>21000</v>
      </c>
      <c r="G39" s="21">
        <v>21459</v>
      </c>
      <c r="H39" s="21">
        <v>23856</v>
      </c>
      <c r="I39" s="21">
        <v>24599</v>
      </c>
      <c r="J39" s="21">
        <v>22888</v>
      </c>
      <c r="K39" s="21">
        <v>25950</v>
      </c>
      <c r="L39" s="21">
        <v>23133</v>
      </c>
      <c r="M39" s="21">
        <v>22596</v>
      </c>
      <c r="N39" s="21">
        <v>23231</v>
      </c>
      <c r="O39" s="21">
        <v>24215</v>
      </c>
      <c r="P39" s="21">
        <v>24668</v>
      </c>
      <c r="Q39" s="21">
        <v>27882</v>
      </c>
      <c r="R39" s="21">
        <v>26757</v>
      </c>
      <c r="S39" s="21">
        <v>26795</v>
      </c>
      <c r="T39" s="21">
        <v>28334</v>
      </c>
      <c r="U39" s="21">
        <v>26052</v>
      </c>
      <c r="V39" s="21">
        <v>25682</v>
      </c>
      <c r="W39" s="21">
        <v>22234</v>
      </c>
      <c r="X39" s="21">
        <v>19770</v>
      </c>
      <c r="Y39" s="21">
        <v>32029</v>
      </c>
      <c r="Z39" s="21">
        <v>33085</v>
      </c>
      <c r="AA39" s="21">
        <v>32346</v>
      </c>
      <c r="AB39" s="21">
        <v>32412</v>
      </c>
      <c r="AC39" s="21">
        <v>31195</v>
      </c>
      <c r="AD39" s="21">
        <v>31255</v>
      </c>
      <c r="AE39" s="48">
        <v>35382</v>
      </c>
      <c r="AF39" s="48">
        <v>32245</v>
      </c>
      <c r="AG39" s="48">
        <v>36982</v>
      </c>
      <c r="AH39" s="48">
        <v>37990</v>
      </c>
      <c r="AI39" s="48">
        <v>39427</v>
      </c>
      <c r="AJ39" s="48">
        <v>38139</v>
      </c>
      <c r="AK39" s="48">
        <v>36390</v>
      </c>
      <c r="AL39" s="48">
        <v>39193</v>
      </c>
      <c r="AM39" s="48">
        <v>38123</v>
      </c>
      <c r="AN39" s="48">
        <v>41474</v>
      </c>
      <c r="AO39" s="48">
        <v>36546</v>
      </c>
      <c r="AP39" s="48">
        <v>28211</v>
      </c>
      <c r="AQ39" s="48">
        <v>39368</v>
      </c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36"/>
      <c r="BI39" s="36"/>
      <c r="BJ39" s="24"/>
      <c r="BK39" s="24"/>
    </row>
    <row r="40" spans="1:63" ht="26.25" x14ac:dyDescent="0.25">
      <c r="A40" s="32" t="s">
        <v>51</v>
      </c>
      <c r="B40" s="33" t="s">
        <v>77</v>
      </c>
      <c r="C40" s="21">
        <v>54401</v>
      </c>
      <c r="D40" s="21">
        <v>56477</v>
      </c>
      <c r="E40" s="21">
        <v>55222</v>
      </c>
      <c r="F40" s="21">
        <v>53880</v>
      </c>
      <c r="G40" s="21">
        <v>53584</v>
      </c>
      <c r="H40" s="21">
        <v>57673</v>
      </c>
      <c r="I40" s="21">
        <v>56890</v>
      </c>
      <c r="J40" s="21">
        <v>58245</v>
      </c>
      <c r="K40" s="21">
        <v>59478</v>
      </c>
      <c r="L40" s="21">
        <v>55929</v>
      </c>
      <c r="M40" s="21">
        <v>56855</v>
      </c>
      <c r="N40" s="21">
        <v>59470</v>
      </c>
      <c r="O40" s="21">
        <v>59266</v>
      </c>
      <c r="P40" s="21">
        <v>59463</v>
      </c>
      <c r="Q40" s="21">
        <v>58729</v>
      </c>
      <c r="R40" s="21">
        <v>68073</v>
      </c>
      <c r="S40" s="21">
        <v>70162</v>
      </c>
      <c r="T40" s="21">
        <v>67529</v>
      </c>
      <c r="U40" s="21">
        <v>64891</v>
      </c>
      <c r="V40" s="21">
        <v>58207</v>
      </c>
      <c r="W40" s="21">
        <v>53665</v>
      </c>
      <c r="X40" s="21">
        <v>56584</v>
      </c>
      <c r="Y40" s="21">
        <v>70268</v>
      </c>
      <c r="Z40" s="21">
        <v>68258</v>
      </c>
      <c r="AA40" s="21">
        <v>70336</v>
      </c>
      <c r="AB40" s="21">
        <v>71734</v>
      </c>
      <c r="AC40" s="21">
        <v>68676</v>
      </c>
      <c r="AD40" s="21">
        <v>69393</v>
      </c>
      <c r="AE40" s="48">
        <v>75538</v>
      </c>
      <c r="AF40" s="48">
        <v>78706</v>
      </c>
      <c r="AG40" s="48">
        <v>84943</v>
      </c>
      <c r="AH40" s="48">
        <v>87331</v>
      </c>
      <c r="AI40" s="48">
        <v>91191</v>
      </c>
      <c r="AJ40" s="48">
        <v>86986</v>
      </c>
      <c r="AK40" s="48">
        <v>84394</v>
      </c>
      <c r="AL40" s="48">
        <v>91802</v>
      </c>
      <c r="AM40" s="48">
        <v>88601</v>
      </c>
      <c r="AN40" s="48">
        <v>87040</v>
      </c>
      <c r="AO40" s="48">
        <v>82657</v>
      </c>
      <c r="AP40" s="48">
        <v>57243</v>
      </c>
      <c r="AQ40" s="48">
        <v>78192</v>
      </c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24"/>
      <c r="BK40" s="24"/>
    </row>
    <row r="41" spans="1:63" x14ac:dyDescent="0.25">
      <c r="A41" s="32" t="s">
        <v>53</v>
      </c>
      <c r="B41" s="33" t="s">
        <v>78</v>
      </c>
      <c r="C41" s="21">
        <v>18948</v>
      </c>
      <c r="D41" s="21">
        <v>19294</v>
      </c>
      <c r="E41" s="21">
        <v>19562</v>
      </c>
      <c r="F41" s="21">
        <v>19377</v>
      </c>
      <c r="G41" s="21">
        <v>20550</v>
      </c>
      <c r="H41" s="21">
        <v>20554</v>
      </c>
      <c r="I41" s="21">
        <v>20711</v>
      </c>
      <c r="J41" s="21">
        <v>20666</v>
      </c>
      <c r="K41" s="21">
        <v>21837</v>
      </c>
      <c r="L41" s="21">
        <v>22173</v>
      </c>
      <c r="M41" s="21">
        <v>22576</v>
      </c>
      <c r="N41" s="21">
        <v>22700</v>
      </c>
      <c r="O41" s="21">
        <v>23082</v>
      </c>
      <c r="P41" s="21">
        <v>23487</v>
      </c>
      <c r="Q41" s="21">
        <v>23971</v>
      </c>
      <c r="R41" s="21">
        <v>24457</v>
      </c>
      <c r="S41" s="21">
        <v>24632</v>
      </c>
      <c r="T41" s="21">
        <v>25128</v>
      </c>
      <c r="U41" s="21">
        <v>25381</v>
      </c>
      <c r="V41" s="21">
        <v>25479</v>
      </c>
      <c r="W41" s="21">
        <v>25275</v>
      </c>
      <c r="X41" s="21">
        <v>25193</v>
      </c>
      <c r="Y41" s="21">
        <v>25113</v>
      </c>
      <c r="Z41" s="21">
        <v>25252</v>
      </c>
      <c r="AA41" s="21">
        <v>25297</v>
      </c>
      <c r="AB41" s="21">
        <v>25386</v>
      </c>
      <c r="AC41" s="21">
        <v>26418</v>
      </c>
      <c r="AD41" s="21">
        <v>28270</v>
      </c>
      <c r="AE41" s="48">
        <v>27964</v>
      </c>
      <c r="AF41" s="48">
        <v>28305</v>
      </c>
      <c r="AG41" s="48">
        <v>29798</v>
      </c>
      <c r="AH41" s="48">
        <v>31665</v>
      </c>
      <c r="AI41" s="48">
        <v>31563</v>
      </c>
      <c r="AJ41" s="48">
        <v>30953</v>
      </c>
      <c r="AK41" s="48">
        <v>32112</v>
      </c>
      <c r="AL41" s="48">
        <v>33431</v>
      </c>
      <c r="AM41" s="48">
        <v>31988</v>
      </c>
      <c r="AN41" s="48">
        <v>30906</v>
      </c>
      <c r="AO41" s="48">
        <v>27573</v>
      </c>
      <c r="AP41" s="48">
        <v>20445</v>
      </c>
      <c r="AQ41" s="48">
        <v>26848</v>
      </c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36"/>
      <c r="BI41" s="36"/>
      <c r="BJ41" s="24"/>
      <c r="BK41" s="24"/>
    </row>
    <row r="42" spans="1:63" x14ac:dyDescent="0.25">
      <c r="A42" s="32" t="s">
        <v>55</v>
      </c>
      <c r="B42" s="33" t="s">
        <v>79</v>
      </c>
      <c r="C42" s="21">
        <v>6071</v>
      </c>
      <c r="D42" s="21">
        <v>6080</v>
      </c>
      <c r="E42" s="21">
        <v>6077</v>
      </c>
      <c r="F42" s="21">
        <v>6276</v>
      </c>
      <c r="G42" s="21">
        <v>6393</v>
      </c>
      <c r="H42" s="21">
        <v>6453</v>
      </c>
      <c r="I42" s="21">
        <v>6453</v>
      </c>
      <c r="J42" s="21">
        <v>6749</v>
      </c>
      <c r="K42" s="21">
        <v>6921</v>
      </c>
      <c r="L42" s="21">
        <v>6981</v>
      </c>
      <c r="M42" s="21">
        <v>6904</v>
      </c>
      <c r="N42" s="21">
        <v>7057</v>
      </c>
      <c r="O42" s="21">
        <v>6931</v>
      </c>
      <c r="P42" s="21">
        <v>6822</v>
      </c>
      <c r="Q42" s="21">
        <v>6960</v>
      </c>
      <c r="R42" s="21">
        <v>7597</v>
      </c>
      <c r="S42" s="21">
        <v>7736</v>
      </c>
      <c r="T42" s="21">
        <v>7920</v>
      </c>
      <c r="U42" s="21">
        <v>8046</v>
      </c>
      <c r="V42" s="21">
        <v>6166</v>
      </c>
      <c r="W42" s="21">
        <v>6451</v>
      </c>
      <c r="X42" s="21">
        <v>6598</v>
      </c>
      <c r="Y42" s="21">
        <v>7184</v>
      </c>
      <c r="Z42" s="21">
        <v>7264</v>
      </c>
      <c r="AA42" s="21">
        <v>7722</v>
      </c>
      <c r="AB42" s="21">
        <v>7291</v>
      </c>
      <c r="AC42" s="21">
        <v>8084</v>
      </c>
      <c r="AD42" s="21">
        <v>8105</v>
      </c>
      <c r="AE42" s="48">
        <v>8260</v>
      </c>
      <c r="AF42" s="48">
        <v>8343</v>
      </c>
      <c r="AG42" s="48">
        <v>8885</v>
      </c>
      <c r="AH42" s="48">
        <v>9531</v>
      </c>
      <c r="AI42" s="48">
        <v>9095</v>
      </c>
      <c r="AJ42" s="48">
        <v>9516</v>
      </c>
      <c r="AK42" s="48">
        <v>9799</v>
      </c>
      <c r="AL42" s="48">
        <v>10101</v>
      </c>
      <c r="AM42" s="48">
        <v>10460</v>
      </c>
      <c r="AN42" s="48">
        <v>9575</v>
      </c>
      <c r="AO42" s="48">
        <v>5418</v>
      </c>
      <c r="AP42" s="48">
        <v>3131</v>
      </c>
      <c r="AQ42" s="48">
        <v>2842</v>
      </c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24"/>
      <c r="BK42" s="24"/>
    </row>
    <row r="43" spans="1:63" x14ac:dyDescent="0.25">
      <c r="A43" s="32" t="s">
        <v>57</v>
      </c>
      <c r="B43" s="33" t="s">
        <v>80</v>
      </c>
      <c r="C43" s="21">
        <v>6698</v>
      </c>
      <c r="D43" s="21">
        <v>7676</v>
      </c>
      <c r="E43" s="21">
        <v>8438</v>
      </c>
      <c r="F43" s="21">
        <v>8619</v>
      </c>
      <c r="G43" s="21">
        <v>9018</v>
      </c>
      <c r="H43" s="21">
        <v>9829</v>
      </c>
      <c r="I43" s="21">
        <v>10535</v>
      </c>
      <c r="J43" s="21">
        <v>10690</v>
      </c>
      <c r="K43" s="21">
        <v>10930</v>
      </c>
      <c r="L43" s="21">
        <v>10705</v>
      </c>
      <c r="M43" s="21">
        <v>11051</v>
      </c>
      <c r="N43" s="21">
        <v>11675</v>
      </c>
      <c r="O43" s="21">
        <v>14237</v>
      </c>
      <c r="P43" s="21">
        <v>13590</v>
      </c>
      <c r="Q43" s="21">
        <v>13622</v>
      </c>
      <c r="R43" s="21">
        <v>14445</v>
      </c>
      <c r="S43" s="21">
        <v>14339</v>
      </c>
      <c r="T43" s="21">
        <v>15439</v>
      </c>
      <c r="U43" s="21">
        <v>16150</v>
      </c>
      <c r="V43" s="21">
        <v>15881</v>
      </c>
      <c r="W43" s="21">
        <v>15220</v>
      </c>
      <c r="X43" s="21">
        <v>15198</v>
      </c>
      <c r="Y43" s="21">
        <v>16739</v>
      </c>
      <c r="Z43" s="21">
        <v>15716</v>
      </c>
      <c r="AA43" s="21">
        <v>17579</v>
      </c>
      <c r="AB43" s="21">
        <v>18063</v>
      </c>
      <c r="AC43" s="21">
        <v>17897</v>
      </c>
      <c r="AD43" s="21">
        <v>17916</v>
      </c>
      <c r="AE43" s="48">
        <v>18332</v>
      </c>
      <c r="AF43" s="48">
        <v>17947</v>
      </c>
      <c r="AG43" s="48">
        <v>18055</v>
      </c>
      <c r="AH43" s="48">
        <v>18647</v>
      </c>
      <c r="AI43" s="48">
        <v>18723</v>
      </c>
      <c r="AJ43" s="48">
        <v>19228</v>
      </c>
      <c r="AK43" s="48">
        <v>19797</v>
      </c>
      <c r="AL43" s="48">
        <v>20349</v>
      </c>
      <c r="AM43" s="48">
        <v>20702</v>
      </c>
      <c r="AN43" s="48">
        <v>20948</v>
      </c>
      <c r="AO43" s="48">
        <v>20389</v>
      </c>
      <c r="AP43" s="48">
        <v>17837</v>
      </c>
      <c r="AQ43" s="48">
        <v>18767</v>
      </c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24"/>
      <c r="BK43" s="24"/>
    </row>
    <row r="44" spans="1:63" x14ac:dyDescent="0.25">
      <c r="A44" s="32" t="s">
        <v>59</v>
      </c>
      <c r="B44" s="33" t="s">
        <v>81</v>
      </c>
      <c r="C44" s="21">
        <v>17781</v>
      </c>
      <c r="D44" s="21">
        <v>16418</v>
      </c>
      <c r="E44" s="21">
        <v>17915</v>
      </c>
      <c r="F44" s="21">
        <v>16470</v>
      </c>
      <c r="G44" s="21">
        <v>17507</v>
      </c>
      <c r="H44" s="21">
        <v>17589</v>
      </c>
      <c r="I44" s="21">
        <v>16901</v>
      </c>
      <c r="J44" s="21">
        <v>17669</v>
      </c>
      <c r="K44" s="21">
        <v>17586</v>
      </c>
      <c r="L44" s="21">
        <v>19024</v>
      </c>
      <c r="M44" s="21">
        <v>18507</v>
      </c>
      <c r="N44" s="21">
        <v>15707</v>
      </c>
      <c r="O44" s="21">
        <v>17234</v>
      </c>
      <c r="P44" s="21">
        <v>18511</v>
      </c>
      <c r="Q44" s="21">
        <v>18961</v>
      </c>
      <c r="R44" s="21">
        <v>20873</v>
      </c>
      <c r="S44" s="21">
        <v>19932</v>
      </c>
      <c r="T44" s="21">
        <v>20919</v>
      </c>
      <c r="U44" s="21">
        <v>21886</v>
      </c>
      <c r="V44" s="21">
        <v>18101</v>
      </c>
      <c r="W44" s="21">
        <v>24098</v>
      </c>
      <c r="X44" s="21">
        <v>19476</v>
      </c>
      <c r="Y44" s="21">
        <v>21469</v>
      </c>
      <c r="Z44" s="21">
        <v>23140</v>
      </c>
      <c r="AA44" s="21">
        <v>23489</v>
      </c>
      <c r="AB44" s="21">
        <v>23163</v>
      </c>
      <c r="AC44" s="21">
        <v>24487</v>
      </c>
      <c r="AD44" s="21">
        <v>25552</v>
      </c>
      <c r="AE44" s="48">
        <v>26219</v>
      </c>
      <c r="AF44" s="48">
        <v>26503</v>
      </c>
      <c r="AG44" s="48">
        <v>28072</v>
      </c>
      <c r="AH44" s="48">
        <v>25063</v>
      </c>
      <c r="AI44" s="48">
        <v>29213</v>
      </c>
      <c r="AJ44" s="48">
        <v>29293</v>
      </c>
      <c r="AK44" s="48">
        <v>24615</v>
      </c>
      <c r="AL44" s="48">
        <v>29616</v>
      </c>
      <c r="AM44" s="48">
        <v>28891</v>
      </c>
      <c r="AN44" s="48">
        <v>29584</v>
      </c>
      <c r="AO44" s="48">
        <v>29943</v>
      </c>
      <c r="AP44" s="48">
        <v>29591</v>
      </c>
      <c r="AQ44" s="48">
        <v>28561</v>
      </c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24"/>
      <c r="BK44" s="24"/>
    </row>
    <row r="45" spans="1:63" x14ac:dyDescent="0.25">
      <c r="A45" s="32" t="s">
        <v>61</v>
      </c>
      <c r="B45" s="33" t="s">
        <v>82</v>
      </c>
      <c r="C45" s="21">
        <v>35777</v>
      </c>
      <c r="D45" s="21">
        <v>35817</v>
      </c>
      <c r="E45" s="21">
        <v>35885</v>
      </c>
      <c r="F45" s="21">
        <v>35993</v>
      </c>
      <c r="G45" s="21">
        <v>36131</v>
      </c>
      <c r="H45" s="21">
        <v>36289</v>
      </c>
      <c r="I45" s="21">
        <v>36450</v>
      </c>
      <c r="J45" s="21">
        <v>36625</v>
      </c>
      <c r="K45" s="21">
        <v>36808</v>
      </c>
      <c r="L45" s="21">
        <v>36988</v>
      </c>
      <c r="M45" s="21">
        <v>37143</v>
      </c>
      <c r="N45" s="21">
        <v>37285</v>
      </c>
      <c r="O45" s="21">
        <v>37411</v>
      </c>
      <c r="P45" s="21">
        <v>37567</v>
      </c>
      <c r="Q45" s="21">
        <v>37729</v>
      </c>
      <c r="R45" s="21">
        <v>37913</v>
      </c>
      <c r="S45" s="21">
        <v>38112</v>
      </c>
      <c r="T45" s="21">
        <v>38246</v>
      </c>
      <c r="U45" s="21">
        <v>38281</v>
      </c>
      <c r="V45" s="21">
        <v>38236</v>
      </c>
      <c r="W45" s="21">
        <v>38110</v>
      </c>
      <c r="X45" s="21">
        <v>38168</v>
      </c>
      <c r="Y45" s="21">
        <v>38399</v>
      </c>
      <c r="Z45" s="21">
        <v>38817</v>
      </c>
      <c r="AA45" s="21">
        <v>39404</v>
      </c>
      <c r="AB45" s="21">
        <v>39860</v>
      </c>
      <c r="AC45" s="21">
        <v>40143</v>
      </c>
      <c r="AD45" s="21">
        <v>40270</v>
      </c>
      <c r="AE45" s="48">
        <v>40247</v>
      </c>
      <c r="AF45" s="48">
        <v>40366</v>
      </c>
      <c r="AG45" s="48">
        <v>40603</v>
      </c>
      <c r="AH45" s="48">
        <v>40976</v>
      </c>
      <c r="AI45" s="48">
        <v>41464</v>
      </c>
      <c r="AJ45" s="48">
        <v>41918</v>
      </c>
      <c r="AK45" s="48">
        <v>42287</v>
      </c>
      <c r="AL45" s="48">
        <v>42594</v>
      </c>
      <c r="AM45" s="48">
        <v>42830</v>
      </c>
      <c r="AN45" s="48">
        <v>43037</v>
      </c>
      <c r="AO45" s="48">
        <v>43159</v>
      </c>
      <c r="AP45" s="48">
        <v>43217</v>
      </c>
      <c r="AQ45" s="48">
        <v>43203</v>
      </c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24"/>
      <c r="BK45" s="24"/>
    </row>
    <row r="46" spans="1:63" x14ac:dyDescent="0.25">
      <c r="A46" s="32" t="s">
        <v>63</v>
      </c>
      <c r="B46" s="33" t="s">
        <v>83</v>
      </c>
      <c r="C46" s="21">
        <v>3058</v>
      </c>
      <c r="D46" s="21">
        <v>3071</v>
      </c>
      <c r="E46" s="21">
        <v>3097</v>
      </c>
      <c r="F46" s="21">
        <v>3136</v>
      </c>
      <c r="G46" s="21">
        <v>3185</v>
      </c>
      <c r="H46" s="21">
        <v>3233</v>
      </c>
      <c r="I46" s="21">
        <v>3276</v>
      </c>
      <c r="J46" s="21">
        <v>3312</v>
      </c>
      <c r="K46" s="21">
        <v>3343</v>
      </c>
      <c r="L46" s="21">
        <v>3382</v>
      </c>
      <c r="M46" s="21">
        <v>3427</v>
      </c>
      <c r="N46" s="21">
        <v>3476</v>
      </c>
      <c r="O46" s="21">
        <v>3530</v>
      </c>
      <c r="P46" s="21">
        <v>3595</v>
      </c>
      <c r="Q46" s="21">
        <v>3669</v>
      </c>
      <c r="R46" s="21">
        <v>3749</v>
      </c>
      <c r="S46" s="21">
        <v>3838</v>
      </c>
      <c r="T46" s="21">
        <v>3902</v>
      </c>
      <c r="U46" s="21">
        <v>3937</v>
      </c>
      <c r="V46" s="21">
        <v>3943</v>
      </c>
      <c r="W46" s="21">
        <v>3921</v>
      </c>
      <c r="X46" s="21">
        <v>3937</v>
      </c>
      <c r="Y46" s="21">
        <v>3989</v>
      </c>
      <c r="Z46" s="21">
        <v>4076</v>
      </c>
      <c r="AA46" s="21">
        <v>4199</v>
      </c>
      <c r="AB46" s="21">
        <v>4300</v>
      </c>
      <c r="AC46" s="21">
        <v>4378</v>
      </c>
      <c r="AD46" s="21">
        <v>4431</v>
      </c>
      <c r="AE46" s="48">
        <v>4460</v>
      </c>
      <c r="AF46" s="48">
        <v>4506</v>
      </c>
      <c r="AG46" s="48">
        <v>4564</v>
      </c>
      <c r="AH46" s="48">
        <v>4635</v>
      </c>
      <c r="AI46" s="48">
        <v>4719</v>
      </c>
      <c r="AJ46" s="48">
        <v>4786</v>
      </c>
      <c r="AK46" s="48">
        <v>4829</v>
      </c>
      <c r="AL46" s="48">
        <v>4851</v>
      </c>
      <c r="AM46" s="48">
        <v>4851</v>
      </c>
      <c r="AN46" s="48">
        <v>4854</v>
      </c>
      <c r="AO46" s="48">
        <v>4855</v>
      </c>
      <c r="AP46" s="48">
        <v>4855</v>
      </c>
      <c r="AQ46" s="48">
        <v>4854</v>
      </c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24"/>
      <c r="BK46" s="24"/>
    </row>
    <row r="47" spans="1:63" x14ac:dyDescent="0.25">
      <c r="A47" s="32" t="s">
        <v>65</v>
      </c>
      <c r="B47" s="33" t="s">
        <v>84</v>
      </c>
      <c r="C47" s="21">
        <v>1405</v>
      </c>
      <c r="D47" s="21">
        <v>1413</v>
      </c>
      <c r="E47" s="21">
        <v>1428</v>
      </c>
      <c r="F47" s="21">
        <v>1451</v>
      </c>
      <c r="G47" s="21">
        <v>1481</v>
      </c>
      <c r="H47" s="21">
        <v>1518</v>
      </c>
      <c r="I47" s="21">
        <v>1561</v>
      </c>
      <c r="J47" s="21">
        <v>1610</v>
      </c>
      <c r="K47" s="21">
        <v>1665</v>
      </c>
      <c r="L47" s="21">
        <v>1726</v>
      </c>
      <c r="M47" s="21">
        <v>1792</v>
      </c>
      <c r="N47" s="21">
        <v>1863</v>
      </c>
      <c r="O47" s="21">
        <v>1939</v>
      </c>
      <c r="P47" s="21">
        <v>2010</v>
      </c>
      <c r="Q47" s="21">
        <v>2075</v>
      </c>
      <c r="R47" s="21">
        <v>2135</v>
      </c>
      <c r="S47" s="21">
        <v>2189</v>
      </c>
      <c r="T47" s="21">
        <v>2246</v>
      </c>
      <c r="U47" s="21">
        <v>2306</v>
      </c>
      <c r="V47" s="21">
        <v>2367</v>
      </c>
      <c r="W47" s="21">
        <v>2432</v>
      </c>
      <c r="X47" s="21">
        <v>2505</v>
      </c>
      <c r="Y47" s="21">
        <v>2586</v>
      </c>
      <c r="Z47" s="21">
        <v>2674</v>
      </c>
      <c r="AA47" s="21">
        <v>2774</v>
      </c>
      <c r="AB47" s="21">
        <v>2889</v>
      </c>
      <c r="AC47" s="21">
        <v>3023</v>
      </c>
      <c r="AD47" s="21">
        <v>3173</v>
      </c>
      <c r="AE47" s="48">
        <v>3345</v>
      </c>
      <c r="AF47" s="48">
        <v>3481</v>
      </c>
      <c r="AG47" s="48">
        <v>3585</v>
      </c>
      <c r="AH47" s="48">
        <v>3656</v>
      </c>
      <c r="AI47" s="48">
        <v>3697</v>
      </c>
      <c r="AJ47" s="48">
        <v>3731</v>
      </c>
      <c r="AK47" s="48">
        <v>3760</v>
      </c>
      <c r="AL47" s="48">
        <v>3784</v>
      </c>
      <c r="AM47" s="48">
        <v>3806</v>
      </c>
      <c r="AN47" s="48">
        <v>3822</v>
      </c>
      <c r="AO47" s="48">
        <v>3831</v>
      </c>
      <c r="AP47" s="48">
        <v>3835</v>
      </c>
      <c r="AQ47" s="48">
        <v>3836</v>
      </c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24"/>
      <c r="BK47" s="24"/>
    </row>
    <row r="48" spans="1:63" ht="15" customHeight="1" x14ac:dyDescent="0.25">
      <c r="A48" s="32" t="s">
        <v>67</v>
      </c>
      <c r="B48" s="33" t="s">
        <v>85</v>
      </c>
      <c r="C48" s="21">
        <v>15673</v>
      </c>
      <c r="D48" s="21">
        <v>16623</v>
      </c>
      <c r="E48" s="21">
        <v>16055</v>
      </c>
      <c r="F48" s="21">
        <v>15678</v>
      </c>
      <c r="G48" s="21">
        <v>17394</v>
      </c>
      <c r="H48" s="21">
        <v>15436</v>
      </c>
      <c r="I48" s="21">
        <v>16633</v>
      </c>
      <c r="J48" s="21">
        <v>16771</v>
      </c>
      <c r="K48" s="21">
        <v>16611</v>
      </c>
      <c r="L48" s="21">
        <v>17825</v>
      </c>
      <c r="M48" s="21">
        <v>17383</v>
      </c>
      <c r="N48" s="21">
        <v>17784</v>
      </c>
      <c r="O48" s="21">
        <v>17947</v>
      </c>
      <c r="P48" s="21">
        <v>15938</v>
      </c>
      <c r="Q48" s="21">
        <v>19296</v>
      </c>
      <c r="R48" s="21">
        <v>19853</v>
      </c>
      <c r="S48" s="21">
        <v>19546</v>
      </c>
      <c r="T48" s="21">
        <v>20557</v>
      </c>
      <c r="U48" s="21">
        <v>19703</v>
      </c>
      <c r="V48" s="21">
        <v>19178</v>
      </c>
      <c r="W48" s="21">
        <v>20738</v>
      </c>
      <c r="X48" s="21">
        <v>19161</v>
      </c>
      <c r="Y48" s="21">
        <v>19702</v>
      </c>
      <c r="Z48" s="21">
        <v>21024</v>
      </c>
      <c r="AA48" s="21">
        <v>20908</v>
      </c>
      <c r="AB48" s="21">
        <v>21772</v>
      </c>
      <c r="AC48" s="21">
        <v>22353</v>
      </c>
      <c r="AD48" s="21">
        <v>22062</v>
      </c>
      <c r="AE48" s="48">
        <v>21884</v>
      </c>
      <c r="AF48" s="48">
        <v>23264</v>
      </c>
      <c r="AG48" s="48">
        <v>22385</v>
      </c>
      <c r="AH48" s="48">
        <v>23688</v>
      </c>
      <c r="AI48" s="48">
        <v>23312</v>
      </c>
      <c r="AJ48" s="48">
        <v>23292</v>
      </c>
      <c r="AK48" s="48">
        <v>24294</v>
      </c>
      <c r="AL48" s="48">
        <v>24970</v>
      </c>
      <c r="AM48" s="48">
        <v>25854</v>
      </c>
      <c r="AN48" s="48">
        <v>26200</v>
      </c>
      <c r="AO48" s="48">
        <v>26717</v>
      </c>
      <c r="AP48" s="48">
        <v>23000</v>
      </c>
      <c r="AQ48" s="48">
        <v>25130</v>
      </c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24"/>
      <c r="BK48" s="24"/>
    </row>
    <row r="49" spans="1:63" x14ac:dyDescent="0.25">
      <c r="A49" s="32" t="s">
        <v>86</v>
      </c>
      <c r="B49" s="33" t="s">
        <v>64</v>
      </c>
      <c r="C49" s="21">
        <v>18417</v>
      </c>
      <c r="D49" s="21">
        <v>19391</v>
      </c>
      <c r="E49" s="21">
        <v>18838</v>
      </c>
      <c r="F49" s="21">
        <v>18684</v>
      </c>
      <c r="G49" s="21">
        <v>20812</v>
      </c>
      <c r="H49" s="21">
        <v>18390</v>
      </c>
      <c r="I49" s="21">
        <v>19972</v>
      </c>
      <c r="J49" s="21">
        <v>20305</v>
      </c>
      <c r="K49" s="21">
        <v>20059</v>
      </c>
      <c r="L49" s="21">
        <v>21494</v>
      </c>
      <c r="M49" s="21">
        <v>20973</v>
      </c>
      <c r="N49" s="21">
        <v>21627</v>
      </c>
      <c r="O49" s="21">
        <v>21830</v>
      </c>
      <c r="P49" s="21">
        <v>19328</v>
      </c>
      <c r="Q49" s="21">
        <v>23323</v>
      </c>
      <c r="R49" s="21">
        <v>23728</v>
      </c>
      <c r="S49" s="21">
        <v>22952</v>
      </c>
      <c r="T49" s="21">
        <v>24247</v>
      </c>
      <c r="U49" s="21">
        <v>23147</v>
      </c>
      <c r="V49" s="21">
        <v>22898</v>
      </c>
      <c r="W49" s="21">
        <v>25189</v>
      </c>
      <c r="X49" s="21">
        <v>23841</v>
      </c>
      <c r="Y49" s="21">
        <v>24537</v>
      </c>
      <c r="Z49" s="21">
        <v>26236</v>
      </c>
      <c r="AA49" s="21">
        <v>25624</v>
      </c>
      <c r="AB49" s="21">
        <v>26911</v>
      </c>
      <c r="AC49" s="21">
        <v>27367</v>
      </c>
      <c r="AD49" s="21">
        <v>27188</v>
      </c>
      <c r="AE49" s="48">
        <v>26856</v>
      </c>
      <c r="AF49" s="48">
        <v>29088</v>
      </c>
      <c r="AG49" s="48">
        <v>27802</v>
      </c>
      <c r="AH49" s="48">
        <v>29590</v>
      </c>
      <c r="AI49" s="48">
        <v>30233</v>
      </c>
      <c r="AJ49" s="48">
        <v>28969</v>
      </c>
      <c r="AK49" s="48">
        <v>29937</v>
      </c>
      <c r="AL49" s="48">
        <v>30905</v>
      </c>
      <c r="AM49" s="48">
        <v>31532</v>
      </c>
      <c r="AN49" s="48">
        <v>32369</v>
      </c>
      <c r="AO49" s="48">
        <v>32728</v>
      </c>
      <c r="AP49" s="48">
        <v>27250</v>
      </c>
      <c r="AQ49" s="48">
        <v>30242</v>
      </c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6"/>
      <c r="BJ49" s="24"/>
      <c r="BK49" s="24"/>
    </row>
    <row r="50" spans="1:63" x14ac:dyDescent="0.25">
      <c r="A50" s="32" t="s">
        <v>87</v>
      </c>
      <c r="B50" s="33" t="s">
        <v>88</v>
      </c>
      <c r="C50" s="21">
        <v>4117</v>
      </c>
      <c r="D50" s="21">
        <v>4379</v>
      </c>
      <c r="E50" s="21">
        <v>4235</v>
      </c>
      <c r="F50" s="21">
        <v>4154</v>
      </c>
      <c r="G50" s="21">
        <v>4629</v>
      </c>
      <c r="H50" s="21">
        <v>4123</v>
      </c>
      <c r="I50" s="21">
        <v>4441</v>
      </c>
      <c r="J50" s="21">
        <v>4471</v>
      </c>
      <c r="K50" s="21">
        <v>4399</v>
      </c>
      <c r="L50" s="21">
        <v>4711</v>
      </c>
      <c r="M50" s="21">
        <v>4558</v>
      </c>
      <c r="N50" s="21">
        <v>4624</v>
      </c>
      <c r="O50" s="21">
        <v>4617</v>
      </c>
      <c r="P50" s="21">
        <v>4127</v>
      </c>
      <c r="Q50" s="21">
        <v>4975</v>
      </c>
      <c r="R50" s="21">
        <v>5132</v>
      </c>
      <c r="S50" s="21">
        <v>5077</v>
      </c>
      <c r="T50" s="21">
        <v>5442</v>
      </c>
      <c r="U50" s="21">
        <v>5227</v>
      </c>
      <c r="V50" s="21">
        <v>5105</v>
      </c>
      <c r="W50" s="21">
        <v>5493</v>
      </c>
      <c r="X50" s="21">
        <v>5172</v>
      </c>
      <c r="Y50" s="21">
        <v>5287</v>
      </c>
      <c r="Z50" s="21">
        <v>5599</v>
      </c>
      <c r="AA50" s="21">
        <v>5498</v>
      </c>
      <c r="AB50" s="21">
        <v>5844</v>
      </c>
      <c r="AC50" s="21">
        <v>5960</v>
      </c>
      <c r="AD50" s="21">
        <v>5842</v>
      </c>
      <c r="AE50" s="48">
        <v>5763</v>
      </c>
      <c r="AF50" s="48">
        <v>6315</v>
      </c>
      <c r="AG50" s="48">
        <v>6057</v>
      </c>
      <c r="AH50" s="48">
        <v>6372</v>
      </c>
      <c r="AI50" s="48">
        <v>6583</v>
      </c>
      <c r="AJ50" s="48">
        <v>6409</v>
      </c>
      <c r="AK50" s="48">
        <v>6575</v>
      </c>
      <c r="AL50" s="48">
        <v>6574</v>
      </c>
      <c r="AM50" s="48">
        <v>6616</v>
      </c>
      <c r="AN50" s="48">
        <v>6829</v>
      </c>
      <c r="AO50" s="48">
        <v>6833</v>
      </c>
      <c r="AP50" s="48">
        <v>7224</v>
      </c>
      <c r="AQ50" s="48">
        <v>7197</v>
      </c>
      <c r="AR50" s="49"/>
      <c r="AS50" s="49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24"/>
      <c r="BG50" s="24"/>
      <c r="BH50" s="24"/>
      <c r="BI50" s="24"/>
      <c r="BJ50" s="24"/>
      <c r="BK50" s="24"/>
    </row>
    <row r="51" spans="1:63" ht="26.25" x14ac:dyDescent="0.25">
      <c r="A51" s="32" t="s">
        <v>89</v>
      </c>
      <c r="B51" s="33" t="s">
        <v>90</v>
      </c>
      <c r="C51" s="34">
        <v>1665.58027783027</v>
      </c>
      <c r="D51" s="34">
        <v>1648.58027783027</v>
      </c>
      <c r="E51" s="34">
        <v>1666.58027783027</v>
      </c>
      <c r="F51" s="34">
        <v>1686.58027783027</v>
      </c>
      <c r="G51" s="34">
        <v>1693.66264244319</v>
      </c>
      <c r="H51" s="34">
        <v>1775.66264244319</v>
      </c>
      <c r="I51" s="34">
        <v>1749.66264244319</v>
      </c>
      <c r="J51" s="34">
        <v>1746.66264244319</v>
      </c>
      <c r="K51" s="34">
        <v>1819.49634172421</v>
      </c>
      <c r="L51" s="34">
        <v>1788.49634172421</v>
      </c>
      <c r="M51" s="34">
        <v>1809.49634172421</v>
      </c>
      <c r="N51" s="34">
        <v>1796.49634172421</v>
      </c>
      <c r="O51" s="34">
        <v>1861.7403699182901</v>
      </c>
      <c r="P51" s="34">
        <v>1910.7403699182901</v>
      </c>
      <c r="Q51" s="34">
        <v>1844.7403699182901</v>
      </c>
      <c r="R51" s="34">
        <v>1851.7403699182901</v>
      </c>
      <c r="S51" s="34">
        <v>2027.16386028176</v>
      </c>
      <c r="T51" s="34">
        <v>2007.16386028176</v>
      </c>
      <c r="U51" s="34">
        <v>2045.16386028176</v>
      </c>
      <c r="V51" s="34">
        <v>2055.1638602817602</v>
      </c>
      <c r="W51" s="34">
        <v>2095.5260723855999</v>
      </c>
      <c r="X51" s="34">
        <v>2140.5260723855999</v>
      </c>
      <c r="Y51" s="34">
        <v>2140.5260723855999</v>
      </c>
      <c r="Z51" s="34">
        <v>2120.5260723855999</v>
      </c>
      <c r="AA51" s="34">
        <v>2231.48581311113</v>
      </c>
      <c r="AB51" s="34">
        <v>2206.48581311113</v>
      </c>
      <c r="AC51" s="34">
        <v>2220.48581311113</v>
      </c>
      <c r="AD51" s="34">
        <v>2238.48581311113</v>
      </c>
      <c r="AE51" s="35">
        <v>2346.4259624753799</v>
      </c>
      <c r="AF51" s="35">
        <v>2287.4259624753799</v>
      </c>
      <c r="AG51" s="35">
        <v>2341.4259624753799</v>
      </c>
      <c r="AH51" s="35">
        <v>2333.4259624753799</v>
      </c>
      <c r="AI51" s="35">
        <v>2427.8961823166501</v>
      </c>
      <c r="AJ51" s="35">
        <v>2467.8961823166501</v>
      </c>
      <c r="AK51" s="35">
        <v>2465.8961823166501</v>
      </c>
      <c r="AL51" s="35">
        <v>2503.8961823166501</v>
      </c>
      <c r="AM51" s="35">
        <v>2534.3407931973802</v>
      </c>
      <c r="AN51" s="35">
        <v>2507.3407931973802</v>
      </c>
      <c r="AO51" s="35">
        <v>2486.3407931973802</v>
      </c>
      <c r="AP51" s="35">
        <v>2454.3407931973802</v>
      </c>
      <c r="AQ51" s="35">
        <v>2469.3407931973802</v>
      </c>
      <c r="AR51" s="24"/>
      <c r="AS51" s="24"/>
      <c r="AT51" s="80"/>
      <c r="AU51" s="80"/>
      <c r="AV51" s="80"/>
      <c r="AW51" s="80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</row>
    <row r="52" spans="1:63" x14ac:dyDescent="0.25">
      <c r="A52" s="50"/>
      <c r="B52" s="39" t="s">
        <v>91</v>
      </c>
      <c r="C52" s="51">
        <f>SUM(C34:C51)</f>
        <v>356042.58027783025</v>
      </c>
      <c r="D52" s="51">
        <f t="shared" ref="D52:AP52" si="1">SUM(D34:D51)</f>
        <v>372017.58027783025</v>
      </c>
      <c r="E52" s="51">
        <f t="shared" si="1"/>
        <v>358923.58027783025</v>
      </c>
      <c r="F52" s="51">
        <f t="shared" si="1"/>
        <v>352624.58027783025</v>
      </c>
      <c r="G52" s="51">
        <f t="shared" si="1"/>
        <v>367493.6626424432</v>
      </c>
      <c r="H52" s="51">
        <f t="shared" si="1"/>
        <v>370762.6626424432</v>
      </c>
      <c r="I52" s="51">
        <f t="shared" si="1"/>
        <v>381190.6626424432</v>
      </c>
      <c r="J52" s="51">
        <f t="shared" si="1"/>
        <v>387569.6626424432</v>
      </c>
      <c r="K52" s="51">
        <f t="shared" si="1"/>
        <v>392789.49634172418</v>
      </c>
      <c r="L52" s="51">
        <f t="shared" si="1"/>
        <v>384836.49634172418</v>
      </c>
      <c r="M52" s="51">
        <f t="shared" si="1"/>
        <v>389723.49634172418</v>
      </c>
      <c r="N52" s="51">
        <f t="shared" si="1"/>
        <v>384071.49634172418</v>
      </c>
      <c r="O52" s="51">
        <f t="shared" si="1"/>
        <v>397282.74036991829</v>
      </c>
      <c r="P52" s="51">
        <f t="shared" si="1"/>
        <v>390037.74036991829</v>
      </c>
      <c r="Q52" s="51">
        <f t="shared" si="1"/>
        <v>410714.74036991829</v>
      </c>
      <c r="R52" s="51">
        <f t="shared" si="1"/>
        <v>441658.74036991829</v>
      </c>
      <c r="S52" s="51">
        <f t="shared" si="1"/>
        <v>437620.16386028175</v>
      </c>
      <c r="T52" s="51">
        <f t="shared" si="1"/>
        <v>440399.16386028175</v>
      </c>
      <c r="U52" s="51">
        <f t="shared" si="1"/>
        <v>426142.16386028175</v>
      </c>
      <c r="V52" s="51">
        <f t="shared" si="1"/>
        <v>399137.16386028175</v>
      </c>
      <c r="W52" s="51">
        <f t="shared" si="1"/>
        <v>407638.5260723856</v>
      </c>
      <c r="X52" s="51">
        <f t="shared" si="1"/>
        <v>405128.5260723856</v>
      </c>
      <c r="Y52" s="51">
        <f t="shared" si="1"/>
        <v>440420.5260723856</v>
      </c>
      <c r="Z52" s="51">
        <f t="shared" si="1"/>
        <v>445611.5260723856</v>
      </c>
      <c r="AA52" s="51">
        <f t="shared" si="1"/>
        <v>452643.48581311113</v>
      </c>
      <c r="AB52" s="51">
        <f t="shared" si="1"/>
        <v>461912.48581311113</v>
      </c>
      <c r="AC52" s="51">
        <f t="shared" si="1"/>
        <v>464861.48581311113</v>
      </c>
      <c r="AD52" s="51">
        <f t="shared" si="1"/>
        <v>471296.48581311113</v>
      </c>
      <c r="AE52" s="41">
        <f t="shared" si="1"/>
        <v>484163.42596247536</v>
      </c>
      <c r="AF52" s="41">
        <f t="shared" si="1"/>
        <v>488158.42596247536</v>
      </c>
      <c r="AG52" s="41">
        <f t="shared" si="1"/>
        <v>500441.42596247536</v>
      </c>
      <c r="AH52" s="41">
        <f t="shared" si="1"/>
        <v>512012.42596247536</v>
      </c>
      <c r="AI52" s="41">
        <f t="shared" si="1"/>
        <v>527130.8961823167</v>
      </c>
      <c r="AJ52" s="41">
        <f t="shared" si="1"/>
        <v>519620.89618231665</v>
      </c>
      <c r="AK52" s="41">
        <f t="shared" si="1"/>
        <v>520659.89618231665</v>
      </c>
      <c r="AL52" s="41">
        <f t="shared" si="1"/>
        <v>536581.8961823167</v>
      </c>
      <c r="AM52" s="41">
        <f t="shared" si="1"/>
        <v>538182.34079319739</v>
      </c>
      <c r="AN52" s="41">
        <f t="shared" si="1"/>
        <v>534559.34079319739</v>
      </c>
      <c r="AO52" s="41">
        <f t="shared" si="1"/>
        <v>515130.34079319739</v>
      </c>
      <c r="AP52" s="41">
        <f t="shared" si="1"/>
        <v>456631.34079319739</v>
      </c>
      <c r="AQ52" s="41">
        <f>SUM(AQ34:AQ51)</f>
        <v>509153.34079319739</v>
      </c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</row>
    <row r="53" spans="1:63" x14ac:dyDescent="0.25"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</row>
    <row r="54" spans="1:63" x14ac:dyDescent="0.25"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</row>
    <row r="55" spans="1:63" x14ac:dyDescent="0.25">
      <c r="A55" s="52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</row>
    <row r="56" spans="1:63" x14ac:dyDescent="0.25"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</row>
    <row r="57" spans="1:63" x14ac:dyDescent="0.25"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</row>
    <row r="58" spans="1:63" x14ac:dyDescent="0.25"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</row>
    <row r="59" spans="1:63" x14ac:dyDescent="0.25"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</row>
    <row r="60" spans="1:63" x14ac:dyDescent="0.25"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</row>
  </sheetData>
  <mergeCells count="65">
    <mergeCell ref="AI4:AL4"/>
    <mergeCell ref="C5:F5"/>
    <mergeCell ref="G5:J5"/>
    <mergeCell ref="K5:N5"/>
    <mergeCell ref="O5:R5"/>
    <mergeCell ref="O4:R4"/>
    <mergeCell ref="S4:V4"/>
    <mergeCell ref="W4:Z4"/>
    <mergeCell ref="AA4:AD4"/>
    <mergeCell ref="AE4:AH4"/>
    <mergeCell ref="A4:A6"/>
    <mergeCell ref="B4:B6"/>
    <mergeCell ref="C4:F4"/>
    <mergeCell ref="G4:J4"/>
    <mergeCell ref="K4:N4"/>
    <mergeCell ref="AR4:AS4"/>
    <mergeCell ref="AT4:AW4"/>
    <mergeCell ref="AX4:BA4"/>
    <mergeCell ref="BB4:BE4"/>
    <mergeCell ref="AM5:AP5"/>
    <mergeCell ref="AM4:AP4"/>
    <mergeCell ref="BF4:BI4"/>
    <mergeCell ref="AX5:BA5"/>
    <mergeCell ref="BB5:BE5"/>
    <mergeCell ref="BF5:BI5"/>
    <mergeCell ref="AT24:AW24"/>
    <mergeCell ref="AT5:AW5"/>
    <mergeCell ref="A31:A33"/>
    <mergeCell ref="B31:B33"/>
    <mergeCell ref="C31:F31"/>
    <mergeCell ref="G31:J31"/>
    <mergeCell ref="K31:N31"/>
    <mergeCell ref="C32:F32"/>
    <mergeCell ref="G32:J32"/>
    <mergeCell ref="K32:N32"/>
    <mergeCell ref="AX31:BA31"/>
    <mergeCell ref="O31:R31"/>
    <mergeCell ref="W5:Z5"/>
    <mergeCell ref="AA5:AD5"/>
    <mergeCell ref="AE5:AH5"/>
    <mergeCell ref="AI5:AL5"/>
    <mergeCell ref="S5:V5"/>
    <mergeCell ref="S31:V31"/>
    <mergeCell ref="W31:Z31"/>
    <mergeCell ref="AA31:AD31"/>
    <mergeCell ref="AE31:AH31"/>
    <mergeCell ref="AI31:AL31"/>
    <mergeCell ref="AR31:AS31"/>
    <mergeCell ref="AT31:AW31"/>
    <mergeCell ref="O32:R32"/>
    <mergeCell ref="S32:V32"/>
    <mergeCell ref="BF32:BI32"/>
    <mergeCell ref="AT51:AW51"/>
    <mergeCell ref="BB31:BE31"/>
    <mergeCell ref="W32:Z32"/>
    <mergeCell ref="AA32:AD32"/>
    <mergeCell ref="AE32:AH32"/>
    <mergeCell ref="AI32:AL32"/>
    <mergeCell ref="AM32:AP32"/>
    <mergeCell ref="AT32:AW32"/>
    <mergeCell ref="AX32:BA32"/>
    <mergeCell ref="BB32:BE32"/>
    <mergeCell ref="BF31:BI31"/>
    <mergeCell ref="AM31:AP31"/>
    <mergeCell ref="AR32:AS32"/>
  </mergeCells>
  <pageMargins left="0.25" right="0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GDP prior rebasing</vt:lpstr>
      <vt:lpstr>Quarterly GDP after rebasing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2022-03-02T05:11:37Z</dcterms:created>
  <dcterms:modified xsi:type="dcterms:W3CDTF">2022-05-31T09:08:53Z</dcterms:modified>
</cp:coreProperties>
</file>