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Poush 2080\"/>
    </mc:Choice>
  </mc:AlternateContent>
  <xr:revisionPtr revIDLastSave="0" documentId="8_{F5D0F088-EF94-49CF-A99A-79A847D2E993}" xr6:coauthVersionLast="36" xr6:coauthVersionMax="36" xr10:uidLastSave="{00000000-0000-0000-0000-000000000000}"/>
  <bookViews>
    <workbookView xWindow="0" yWindow="0" windowWidth="25600" windowHeight="9920" xr2:uid="{5F9377DB-70AA-4A0E-90CE-497C244DC2D4}"/>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'C17'!$A$1:$H$95</definedName>
    <definedName name="_xlnm.Print_Area" localSheetId="17">'C18'!$A$1:$I$95</definedName>
    <definedName name="_xlnm.Print_Area" localSheetId="18">'C19'!$A$1:$K$95</definedName>
    <definedName name="_xlnm.Print_Area" localSheetId="1">'C2'!$B$2:$E$51</definedName>
    <definedName name="_xlnm.Print_Area" localSheetId="19">'C20'!$A$1:$I$95</definedName>
    <definedName name="_xlnm.Print_Area" localSheetId="20">'C21'!$A$1:$G$141</definedName>
    <definedName name="_xlnm.Print_Area" localSheetId="21">'C22'!$A$1:$E$141</definedName>
    <definedName name="_xlnm.Print_Area" localSheetId="22">'C23'!$A$1:$D$72</definedName>
    <definedName name="_xlnm.Print_Area" localSheetId="23">'C24'!$A$1:$D$51</definedName>
    <definedName name="_xlnm.Print_Area" localSheetId="24">'C25'!$A$1:$G$40</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I40" i="11"/>
  <c r="J40" i="11"/>
  <c r="J39" i="11"/>
  <c r="I39" i="11"/>
  <c r="I38" i="11"/>
  <c r="J38" i="11"/>
  <c r="J37" i="11"/>
  <c r="I37" i="11"/>
  <c r="I36" i="11"/>
  <c r="J36" i="11"/>
  <c r="J35" i="11"/>
  <c r="I35" i="11"/>
  <c r="I34" i="11"/>
  <c r="J34" i="11"/>
  <c r="J33" i="11"/>
  <c r="I33" i="11"/>
  <c r="I32" i="11"/>
  <c r="J32" i="11"/>
  <c r="J31" i="11"/>
  <c r="I31" i="11"/>
  <c r="I30" i="11"/>
  <c r="J30" i="11"/>
  <c r="J29" i="11"/>
  <c r="I29" i="11"/>
  <c r="I28" i="11"/>
  <c r="J28" i="11"/>
  <c r="J27" i="11"/>
  <c r="I27" i="11"/>
  <c r="I26" i="11"/>
  <c r="J26" i="11"/>
  <c r="J25"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V5" i="7"/>
  <c r="AD5" i="7" s="1"/>
  <c r="S5" i="7"/>
  <c r="AA5" i="7" s="1"/>
  <c r="L5" i="7"/>
  <c r="T5" i="7" s="1"/>
  <c r="AB5" i="7" s="1"/>
  <c r="K5" i="7"/>
  <c r="O5" i="7"/>
  <c r="W5" i="7" s="1"/>
  <c r="AE5" i="7" s="1"/>
  <c r="N5" i="7"/>
  <c r="M5" i="7"/>
  <c r="U5" i="7" s="1"/>
  <c r="AC5" i="7" s="1"/>
  <c r="AA4" i="7"/>
  <c r="V4" i="7"/>
  <c r="AD4" i="7" s="1"/>
  <c r="S4" i="7"/>
  <c r="K4" i="7"/>
  <c r="O4" i="7"/>
  <c r="W4" i="7" s="1"/>
  <c r="AE4" i="7" s="1"/>
  <c r="N4" i="7"/>
  <c r="AD5" i="6"/>
  <c r="AB5" i="6"/>
  <c r="W5" i="6"/>
  <c r="AE5" i="6" s="1"/>
  <c r="S5" i="6"/>
  <c r="AA5" i="6" s="1"/>
  <c r="O5" i="6"/>
  <c r="N5" i="6"/>
  <c r="V5" i="6" s="1"/>
  <c r="M5" i="6"/>
  <c r="U5" i="6" s="1"/>
  <c r="AC5" i="6" s="1"/>
  <c r="L5" i="6"/>
  <c r="T5" i="6" s="1"/>
  <c r="K5" i="6"/>
  <c r="N4" i="6"/>
  <c r="V4" i="6" s="1"/>
  <c r="AD4" i="6" s="1"/>
  <c r="K4" i="6"/>
  <c r="S4" i="6" s="1"/>
  <c r="AA4" i="6" s="1"/>
  <c r="L5" i="5"/>
  <c r="T5" i="5" s="1"/>
  <c r="AB5" i="5" s="1"/>
  <c r="P5" i="5"/>
  <c r="X5" i="5" s="1"/>
  <c r="AF5" i="5" s="1"/>
  <c r="O5" i="5"/>
  <c r="W5" i="5" s="1"/>
  <c r="AE5" i="5" s="1"/>
  <c r="N5" i="5"/>
  <c r="V5" i="5" s="1"/>
  <c r="AD5" i="5" s="1"/>
  <c r="M5" i="5"/>
  <c r="U5" i="5" s="1"/>
  <c r="AC5" i="5" s="1"/>
  <c r="AB4" i="5"/>
  <c r="W4" i="5"/>
  <c r="O4" i="5"/>
  <c r="L4" i="5"/>
  <c r="G4" i="6" l="1"/>
  <c r="O4" i="6" s="1"/>
  <c r="W4" i="6" s="1"/>
  <c r="AE4" i="6" s="1"/>
  <c r="P4" i="5"/>
  <c r="T4" i="5"/>
  <c r="X4" i="5"/>
  <c r="AE4" i="5"/>
  <c r="AF4" i="5"/>
  <c r="F88" i="14"/>
  <c r="H88" i="14"/>
  <c r="E88" i="14"/>
  <c r="G88" i="14"/>
</calcChain>
</file>

<file path=xl/sharedStrings.xml><?xml version="1.0" encoding="utf-8"?>
<sst xmlns="http://schemas.openxmlformats.org/spreadsheetml/2006/main" count="3100" uniqueCount="1196">
  <si>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</si>
  <si>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</si>
  <si>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</si>
  <si>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</si>
  <si>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</si>
  <si>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</si>
  <si>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</si>
  <si>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</si>
  <si>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</si>
  <si>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</si>
  <si>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</si>
  <si>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</si>
  <si>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</si>
  <si>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</si>
  <si>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</si>
  <si>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</si>
  <si>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</si>
  <si>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</si>
  <si>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</si>
  <si>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</si>
  <si>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</si>
  <si>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</si>
  <si>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</si>
  <si>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</si>
  <si>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</si>
  <si>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</si>
  <si>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</si>
  <si>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</si>
  <si>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</si>
  <si>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</si>
  <si>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</si>
  <si>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</si>
  <si>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</si>
  <si>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</si>
  <si>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</si>
  <si>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</si>
  <si>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</si>
  <si>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</si>
  <si>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</si>
  <si>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</si>
  <si>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</si>
  <si>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</si>
  <si>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</si>
  <si>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</si>
  <si>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</si>
  <si>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</si>
  <si>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</si>
  <si>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</si>
  <si>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</si>
  <si>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</si>
  <si>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</si>
  <si>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</si>
  <si>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</si>
  <si>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</si>
  <si>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</si>
  <si>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</si>
  <si>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</si>
  <si>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</si>
  <si>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</si>
  <si>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</si>
  <si>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</si>
  <si>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</si>
  <si>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</si>
  <si>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</si>
  <si>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</si>
  <si>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</si>
  <si>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</si>
  <si>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</si>
  <si>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</si>
  <si>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</si>
  <si>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</si>
  <si>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</si>
  <si>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</si>
  <si>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</si>
  <si>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</si>
  <si>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</si>
  <si>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</si>
  <si>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</si>
  <si>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</si>
  <si>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</si>
  <si>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</si>
  <si>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</si>
  <si>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</si>
  <si>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</si>
  <si>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</si>
  <si>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</si>
  <si>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</si>
  <si>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</si>
  <si>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</si>
  <si>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</si>
  <si>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</si>
  <si>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</si>
  <si>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</si>
  <si>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</si>
  <si>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</si>
  <si>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</si>
  <si>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</si>
  <si>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</si>
  <si>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</si>
  <si>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</si>
  <si>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</si>
  <si>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</si>
  <si>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</si>
  <si>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</si>
  <si>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</si>
  <si>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</si>
  <si>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</si>
  <si>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</si>
  <si>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</si>
  <si>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</si>
  <si>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</si>
  <si>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</si>
  <si>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</si>
  <si>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</si>
  <si>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</si>
  <si>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</si>
  <si>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</si>
  <si>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</si>
  <si>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</si>
  <si>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</si>
  <si>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</si>
  <si>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</si>
  <si>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</si>
  <si>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</si>
  <si>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</si>
  <si>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</si>
  <si>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</si>
  <si>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</si>
  <si>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</si>
  <si>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</si>
  <si>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</si>
  <si>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</si>
  <si>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</si>
  <si>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</si>
  <si>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</si>
  <si>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</si>
  <si>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</si>
  <si>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</si>
  <si>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</si>
  <si>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</si>
  <si>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</si>
  <si>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</si>
  <si>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</si>
  <si>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</si>
  <si>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</si>
  <si>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</si>
  <si>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</si>
  <si>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</si>
  <si>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</si>
  <si>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</si>
  <si>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</si>
  <si>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</si>
  <si>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</si>
  <si>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</si>
  <si>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</si>
  <si>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</si>
  <si>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</si>
  <si>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</si>
  <si>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</si>
  <si>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</si>
  <si>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</si>
  <si>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</si>
  <si>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</si>
  <si>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</si>
  <si>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</si>
  <si>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</si>
  <si>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</si>
  <si>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</si>
  <si>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</si>
  <si>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</si>
  <si>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</si>
  <si>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</si>
  <si>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</si>
  <si>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</si>
  <si>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</si>
  <si>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</si>
  <si>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</si>
  <si>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</si>
  <si>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</si>
  <si>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</si>
  <si>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</si>
  <si>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</si>
  <si>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</si>
  <si>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</si>
  <si>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</si>
  <si>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</si>
  <si>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</si>
  <si>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</si>
  <si>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</si>
  <si>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</si>
  <si>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</si>
  <si>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</si>
  <si>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</si>
  <si>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</si>
  <si>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</si>
  <si>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</si>
  <si>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</si>
  <si>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</si>
  <si>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</si>
  <si>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</si>
  <si>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</si>
  <si>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</si>
  <si>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</si>
  <si>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</si>
  <si>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</si>
  <si>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</si>
  <si>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</si>
  <si>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</si>
  <si>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</si>
  <si>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</si>
  <si>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</si>
  <si>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</si>
  <si>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</si>
  <si>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</si>
  <si>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</si>
  <si>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</si>
  <si>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</si>
  <si>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</si>
  <si>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</si>
  <si>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</si>
  <si>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</si>
  <si>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</si>
  <si>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</si>
  <si>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</si>
  <si>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</si>
  <si>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</si>
  <si>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</si>
  <si>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</si>
  <si>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</si>
  <si>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</si>
  <si>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</si>
  <si>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</si>
  <si>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</si>
  <si>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</si>
  <si>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</si>
  <si>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</si>
  <si>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</si>
  <si>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</si>
  <si>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</si>
  <si>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</si>
  <si>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</si>
  <si>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</si>
  <si>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</si>
  <si>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</si>
  <si>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</si>
  <si>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</si>
  <si>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</si>
  <si>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</si>
  <si>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</si>
  <si>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</si>
  <si>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</si>
  <si>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</si>
  <si>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</si>
  <si>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</si>
  <si>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</si>
  <si>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</si>
  <si>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</si>
  <si>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</si>
  <si>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</si>
  <si>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</si>
  <si>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</si>
  <si>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</si>
  <si>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</si>
  <si>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</si>
  <si>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</si>
  <si>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</si>
  <si>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</si>
  <si>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</si>
  <si>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</si>
  <si>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</si>
  <si>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</si>
  <si>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</si>
  <si>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</si>
  <si>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</si>
  <si>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</si>
  <si>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</si>
  <si>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</si>
  <si>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</si>
  <si>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</si>
  <si>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</si>
  <si>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</si>
  <si>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</si>
  <si>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</si>
  <si>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</si>
  <si>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</si>
  <si>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</si>
  <si>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</si>
  <si>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</si>
  <si>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</si>
  <si>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</si>
  <si>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</si>
  <si>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</si>
  <si>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</si>
  <si>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</si>
  <si>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</si>
  <si>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</si>
  <si>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</si>
  <si>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</si>
  <si>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</si>
  <si>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</si>
  <si>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</si>
  <si>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</si>
  <si>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</si>
  <si>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</si>
  <si>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</si>
  <si>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</si>
  <si>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</si>
  <si>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</si>
  <si>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</si>
  <si>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</si>
  <si>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</si>
  <si>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</si>
  <si>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</si>
  <si>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</si>
  <si>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</si>
  <si>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</si>
  <si>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</si>
  <si>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</si>
  <si>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</si>
  <si>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</si>
  <si>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</si>
  <si>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</si>
  <si>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</si>
  <si>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</si>
  <si>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</si>
  <si>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</si>
  <si>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</si>
  <si>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</si>
  <si>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</si>
  <si>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</si>
  <si>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</si>
  <si>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</si>
  <si>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</si>
  <si>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</si>
  <si>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</si>
  <si>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</si>
  <si>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</si>
  <si>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</si>
  <si>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</si>
  <si>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</si>
  <si>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</si>
  <si>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</si>
  <si>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</si>
  <si>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</si>
  <si>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</si>
  <si>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</si>
  <si>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</si>
  <si>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</si>
  <si>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</si>
  <si>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</si>
  <si>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</si>
  <si>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</si>
  <si>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</si>
  <si>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</si>
  <si>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</si>
  <si>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</si>
  <si>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</si>
  <si>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</si>
  <si>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</si>
  <si>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</si>
  <si>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</si>
  <si>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</si>
  <si>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</si>
  <si>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</si>
  <si>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</si>
  <si>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</si>
  <si>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</si>
  <si>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</si>
  <si>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</si>
  <si>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</si>
  <si>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</si>
  <si>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</si>
  <si>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</si>
  <si>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</si>
  <si>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</si>
  <si>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</si>
  <si>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</si>
  <si>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</si>
  <si>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</si>
  <si>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</si>
  <si>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</si>
  <si>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</si>
  <si>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</si>
  <si>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</si>
  <si>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</si>
  <si>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</si>
  <si>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</si>
  <si>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</si>
  <si>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</si>
  <si>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</si>
  <si>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</si>
  <si>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</si>
  <si>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</si>
  <si>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</si>
  <si>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</si>
  <si>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</si>
  <si>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</si>
  <si>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</si>
  <si>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</si>
  <si>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</si>
  <si>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</si>
  <si>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</si>
  <si>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</si>
  <si>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</si>
  <si>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</si>
  <si>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</si>
  <si>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</si>
  <si>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</si>
  <si>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</si>
  <si>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</si>
  <si>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</si>
  <si>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</si>
  <si>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</si>
  <si>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</si>
  <si>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</si>
  <si>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</si>
  <si>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</si>
  <si>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</si>
  <si>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</si>
  <si>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</si>
  <si>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</si>
  <si>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</si>
  <si>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</si>
  <si>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</si>
  <si>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</si>
  <si>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</si>
  <si>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</si>
  <si>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</si>
  <si>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</si>
  <si>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</si>
  <si>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</si>
  <si>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</si>
  <si>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</si>
  <si>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</si>
  <si>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</si>
  <si>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</si>
  <si>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</si>
  <si>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</si>
  <si>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</si>
  <si>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</si>
  <si>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</si>
  <si>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</si>
  <si>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</si>
  <si>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</si>
  <si>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</si>
  <si>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</si>
  <si>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</si>
  <si>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</si>
  <si>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</si>
  <si>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</si>
  <si>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</si>
  <si>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</si>
  <si>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</si>
  <si>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</si>
  <si>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</si>
  <si>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</si>
  <si>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</si>
  <si>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</si>
  <si>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</si>
  <si>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</si>
  <si>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</si>
  <si>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</si>
  <si>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</si>
  <si>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</si>
  <si>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</si>
  <si>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</si>
  <si>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</si>
  <si>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</si>
  <si>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</si>
  <si>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</si>
  <si>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</si>
  <si>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</si>
  <si>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</si>
  <si>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</si>
  <si>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</si>
  <si>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</si>
  <si>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</si>
  <si>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</si>
  <si>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</si>
  <si>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</si>
  <si>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</si>
  <si>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</si>
  <si>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</si>
  <si>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</si>
  <si>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</si>
  <si>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</si>
  <si>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</si>
  <si>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</si>
  <si>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</si>
  <si>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</si>
  <si>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</si>
  <si>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</si>
  <si>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</si>
  <si>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</si>
  <si>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</si>
  <si>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</si>
  <si>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</si>
  <si>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</si>
  <si>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</si>
  <si>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</si>
  <si>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</si>
  <si>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</si>
  <si>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</si>
  <si>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</si>
  <si>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</si>
  <si>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</si>
  <si>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</si>
  <si>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</si>
  <si>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</si>
  <si>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</si>
  <si>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</si>
  <si>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</si>
  <si>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</si>
  <si>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</si>
  <si>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</si>
  <si>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</si>
  <si>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</si>
  <si>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</si>
  <si>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</si>
  <si>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</si>
  <si>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</si>
  <si>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</si>
  <si>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</si>
  <si>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</si>
  <si>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</si>
  <si>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</si>
  <si>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</si>
  <si>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</si>
  <si>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</si>
  <si>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</si>
  <si>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</si>
  <si>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</si>
  <si>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</si>
  <si>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</si>
  <si>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</si>
  <si>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</si>
  <si>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</si>
  <si>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</si>
  <si>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</si>
  <si>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</si>
  <si>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</si>
  <si>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</si>
  <si>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</si>
  <si>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</si>
  <si>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</si>
  <si>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</si>
  <si>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</si>
  <si>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</si>
  <si>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</si>
  <si>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</si>
  <si>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</si>
  <si>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</si>
  <si>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</si>
  <si>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</si>
  <si>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</si>
  <si>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</si>
  <si>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</si>
  <si>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</si>
  <si>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</si>
  <si>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</si>
  <si>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</si>
  <si>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</si>
  <si>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</si>
  <si>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</si>
  <si>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</si>
  <si>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</si>
  <si>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</si>
  <si>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</si>
  <si>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</si>
  <si>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</si>
  <si>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</si>
  <si>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</si>
  <si>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</si>
  <si>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</si>
  <si>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</si>
  <si>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</si>
  <si>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</si>
  <si>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</si>
  <si>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</si>
  <si>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</si>
  <si>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</si>
  <si>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</si>
  <si>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</si>
  <si>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</si>
  <si>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</si>
  <si>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</si>
  <si>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</si>
  <si>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</si>
  <si>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</si>
  <si>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</si>
  <si>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</si>
  <si>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</si>
  <si>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</si>
  <si>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</si>
  <si>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</si>
  <si>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</si>
  <si>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</si>
  <si>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</si>
  <si>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</si>
  <si>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</si>
  <si>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</si>
  <si>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</si>
  <si>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</si>
  <si>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</si>
  <si>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</si>
  <si>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</si>
  <si>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</si>
  <si>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</si>
  <si>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</si>
  <si>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</si>
  <si>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</si>
  <si>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</si>
  <si>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</si>
  <si>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</si>
  <si>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</si>
  <si>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</si>
  <si>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</si>
  <si>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</si>
  <si>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</si>
  <si>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</si>
  <si>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</si>
  <si>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</si>
  <si>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</si>
  <si>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</si>
  <si>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</si>
  <si>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</si>
  <si>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</si>
  <si>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</si>
  <si>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</si>
  <si>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</si>
  <si>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</si>
  <si>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</si>
  <si>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</si>
  <si>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</si>
  <si>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</si>
  <si>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</si>
  <si>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</si>
  <si>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</si>
  <si>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</si>
  <si>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</si>
  <si>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</si>
  <si>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</si>
  <si>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</si>
  <si>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</si>
  <si>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</si>
  <si>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</si>
  <si>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</si>
  <si>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</si>
  <si>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</si>
  <si>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</si>
  <si>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</si>
  <si>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</si>
  <si>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</si>
  <si>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</si>
  <si>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</si>
  <si>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</si>
  <si>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</si>
  <si>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</si>
  <si>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</si>
  <si>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</si>
  <si>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</si>
  <si>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</si>
  <si>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</si>
  <si>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</si>
  <si>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</si>
  <si>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</si>
  <si>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</si>
  <si>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</si>
  <si>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</si>
  <si>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</si>
  <si>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</si>
  <si>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</si>
  <si>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</si>
  <si>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</si>
  <si>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</si>
  <si>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</si>
  <si>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</si>
  <si>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</si>
  <si>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</si>
  <si>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</si>
  <si>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</si>
  <si>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</si>
  <si>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</si>
  <si>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</si>
  <si>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</si>
  <si>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</si>
  <si>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</si>
  <si>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</si>
  <si>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</si>
  <si>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</si>
  <si>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</si>
  <si>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</si>
  <si>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</si>
  <si>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</si>
  <si>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</si>
  <si>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</si>
  <si>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</si>
  <si>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</si>
  <si>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</si>
  <si>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</si>
  <si>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</si>
  <si>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</si>
  <si>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</si>
  <si>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</si>
  <si>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</si>
  <si>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</si>
  <si>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</si>
  <si>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</si>
  <si>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</si>
  <si>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</si>
  <si>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</si>
  <si>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</si>
  <si>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</si>
  <si>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</si>
  <si>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</si>
  <si>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</si>
  <si>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</si>
  <si>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</si>
  <si>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</si>
  <si>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</si>
  <si>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</si>
  <si>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</si>
  <si>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</si>
  <si>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</si>
  <si>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</si>
  <si>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</si>
  <si>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</si>
  <si>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</si>
  <si>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</si>
  <si>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</si>
  <si>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</si>
  <si>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</si>
  <si>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</si>
  <si>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</si>
  <si>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</si>
  <si>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</si>
  <si>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</si>
  <si>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</si>
  <si>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</si>
  <si>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</si>
  <si>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</si>
  <si>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</si>
  <si>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</si>
  <si>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</si>
  <si>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</si>
  <si>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</si>
  <si>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</si>
  <si>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</si>
  <si>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</si>
  <si>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</si>
  <si>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</si>
  <si>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</si>
  <si>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</si>
  <si>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</si>
  <si>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</si>
  <si>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</si>
  <si>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</si>
  <si>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</si>
  <si>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</si>
  <si>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</si>
  <si>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</si>
  <si>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</si>
  <si>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</si>
  <si>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</si>
  <si>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</si>
  <si>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</si>
  <si>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</si>
  <si>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</si>
  <si>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</si>
  <si>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</si>
  <si>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</si>
  <si>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</si>
  <si>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</si>
  <si>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</si>
  <si>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</si>
  <si>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</si>
  <si>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</si>
  <si>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</si>
  <si>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</si>
  <si>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</si>
  <si>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</si>
  <si>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</si>
  <si>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</si>
  <si>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</si>
  <si>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</si>
  <si>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</si>
  <si>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</si>
  <si>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</si>
  <si>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</si>
  <si>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</si>
  <si>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</si>
  <si>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</si>
  <si>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</si>
  <si>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</si>
  <si>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</si>
  <si>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</si>
  <si>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</si>
  <si>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</si>
  <si>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</si>
  <si>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</si>
  <si>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</si>
  <si>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</si>
  <si>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</si>
  <si>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</si>
  <si>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</si>
  <si>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</si>
  <si>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</si>
  <si>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</si>
  <si>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</si>
  <si>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</si>
  <si>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</si>
  <si>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</si>
  <si>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</si>
  <si>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</si>
  <si>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</si>
  <si>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</si>
  <si>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</si>
  <si>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</si>
  <si>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</si>
  <si>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</si>
  <si>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</si>
  <si>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</si>
  <si>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</si>
  <si>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</si>
  <si>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</si>
  <si>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</si>
  <si>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</si>
  <si>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</si>
  <si>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</si>
  <si>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</si>
  <si>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</si>
  <si>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</si>
  <si>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</si>
  <si>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</si>
  <si>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</si>
  <si>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</si>
  <si>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</si>
  <si>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</si>
  <si>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</si>
  <si>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</si>
  <si>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</si>
  <si>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</si>
  <si>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</si>
  <si>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</si>
  <si>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</si>
  <si>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</si>
  <si>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</si>
  <si>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</si>
  <si>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</si>
  <si>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</si>
  <si>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</si>
  <si>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</si>
  <si>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</si>
  <si>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</si>
  <si>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</si>
  <si>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</si>
  <si>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</si>
  <si>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</si>
  <si>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</si>
  <si>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</si>
  <si>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</si>
  <si>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</si>
  <si>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</si>
  <si>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</si>
  <si>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</si>
  <si>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</si>
  <si>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</si>
  <si>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</si>
  <si>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</si>
  <si>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</si>
  <si>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</si>
  <si>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</si>
  <si>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</si>
  <si>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</si>
  <si>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</si>
  <si>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</si>
  <si>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</si>
  <si>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</si>
  <si>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</si>
  <si>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</si>
  <si>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</si>
  <si>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</si>
  <si>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</si>
  <si>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</si>
  <si>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</si>
  <si>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</si>
  <si>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</si>
  <si>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</si>
  <si>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</si>
  <si>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</si>
  <si>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</si>
  <si>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</si>
  <si>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</si>
  <si>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</si>
  <si>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</si>
  <si>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</si>
  <si>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</si>
  <si>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</si>
  <si>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</si>
  <si>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</si>
  <si>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</si>
  <si>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</si>
  <si>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</si>
  <si>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</si>
  <si>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</si>
  <si>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</si>
  <si>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</si>
  <si>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</si>
  <si>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</si>
  <si>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</si>
  <si>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</si>
  <si>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</si>
  <si>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</si>
  <si>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</si>
  <si>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</si>
  <si>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</si>
  <si>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</si>
  <si>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</si>
  <si>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 Pus</t>
  </si>
  <si>
    <t>(Mid-Jan, 2024)</t>
  </si>
  <si>
    <t>as on Pus End, 2080 (Mid-Jan,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</si>
  <si>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</si>
  <si>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</si>
  <si>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</si>
  <si>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</si>
  <si>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</si>
  <si>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</si>
  <si>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</si>
  <si>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</si>
  <si>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</si>
  <si>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</si>
  <si>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</si>
  <si>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</si>
  <si>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</si>
  <si>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</si>
  <si>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</si>
  <si>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</si>
  <si>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</si>
  <si>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</si>
  <si>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</si>
  <si>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</si>
  <si>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</si>
  <si>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</si>
  <si>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</si>
  <si>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</si>
  <si>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</si>
  <si>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</si>
  <si>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</si>
  <si>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</si>
  <si>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</si>
  <si>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</si>
  <si>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Poush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</si>
  <si>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</si>
  <si>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</si>
  <si>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</si>
  <si>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</si>
  <si>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</si>
  <si>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</si>
  <si>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</si>
  <si>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</si>
  <si>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</si>
  <si>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</si>
  <si>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</si>
  <si>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</si>
  <si>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</si>
  <si>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</si>
  <si>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</si>
  <si>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</si>
  <si>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</si>
  <si>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</si>
  <si>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</si>
  <si>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</si>
  <si>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</si>
  <si>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</si>
  <si>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</si>
  <si>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</si>
  <si>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</si>
  <si>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</si>
  <si>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</si>
  <si>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</si>
  <si>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</si>
  <si>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</si>
  <si>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</si>
  <si>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</si>
  <si>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</si>
  <si>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</si>
  <si>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</si>
  <si>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</si>
  <si>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</si>
  <si>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</si>
  <si>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</si>
  <si>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</si>
  <si>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</si>
  <si>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</si>
  <si>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</si>
  <si>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</si>
  <si>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</si>
  <si>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</si>
  <si>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</si>
  <si>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</si>
  <si>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</si>
  <si>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</si>
  <si>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</si>
  <si>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</si>
  <si>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</si>
  <si>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</si>
  <si>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</si>
  <si>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</si>
  <si>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</si>
  <si>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</si>
  <si>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Pus,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</si>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</sst>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B2DE9E0D-1B07-4301-9944-F519D1D5801D}"/>
    <cellStyle name="Comma 2 2" xfId="6" xr:uid="{01ACBE9E-32C5-430E-AD5F-507D93B31041}"/>
    <cellStyle name="Normal" xfId="0" builtinId="0"/>
    <cellStyle name="Normal 25" xfId="5" xr:uid="{EEEC36D6-DB81-4C50-8F9B-59390F8E4BB8}"/>
    <cellStyle name="Normal 3 3" xfId="4" xr:uid="{F4605F35-F9F1-400A-BAC5-3AA628B61E37}"/>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822A-4EDF-A603-9792B6E441F0}"/>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822A-4EDF-A603-9792B6E441F0}"/>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06-4C38-8CFC-329D06BE151B}"/>
                </c:ext>
              </c:extLst>
            </c:dLbl>
            <c:dLbl>
              <c:idx val="2"/>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06-4C38-8CFC-329D06BE151B}"/>
                </c:ext>
              </c:extLst>
            </c:dLbl>
            <c:dLbl>
              <c:idx val="3"/>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06-4C38-8CFC-329D06BE15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9"/>
                      <c:pt idx="0">
                        <c:v>2022 Mid May</c:v>
                      </c:pt>
                      <c:pt idx="1">
                        <c:v>2022 Mid Jun</c:v>
                      </c:pt>
                      <c:pt idx="2">
                        <c:v>2022 Mid Jul</c:v>
                      </c:pt>
                      <c:pt idx="3">
                        <c:v>2022 Mid Aug</c:v>
                      </c:pt>
                      <c:pt idx="4">
                        <c:v>2022 Mid Sep</c:v>
                      </c:pt>
                      <c:pt idx="5">
                        <c:v>2022 Mid Oct</c:v>
                      </c:pt>
                      <c:pt idx="6">
                        <c:v>2022 Mid Nov</c:v>
                      </c:pt>
                      <c:pt idx="7">
                        <c:v>2022 Mid Dec</c:v>
                      </c:pt>
                      <c:pt idx="8">
                        <c:v>2023 Mid Jan</c:v>
                      </c:pt>
                    </c:strCache>
                  </c16:filteredLitCache>
                </c:ext>
              </c:extLst>
              <c:f/>
              <c:strCache>
                <c:ptCount val="12"/>
                <c:pt idx="0">
                  <c:v>2023 Mid Feb</c:v>
                </c:pt>
                <c:pt idx="1">
                  <c:v>2023 Mid Mar</c:v>
                </c:pt>
                <c:pt idx="2">
                  <c:v>2023 Mid Apr</c:v>
                </c:pt>
                <c:pt idx="3">
                  <c:v>2023 Mid May</c:v>
                </c:pt>
                <c:pt idx="4">
                  <c:v>2023 Mid June</c:v>
                </c:pt>
                <c:pt idx="5">
                  <c:v>2023 Mid July</c:v>
                </c:pt>
                <c:pt idx="6">
                  <c:v>2023 Mid Aug</c:v>
                </c:pt>
                <c:pt idx="7">
                  <c:v>2023 Mid Sep</c:v>
                </c:pt>
                <c:pt idx="8">
                  <c:v>2023 Mid Oct</c:v>
                </c:pt>
                <c:pt idx="9">
                  <c:v>2023 Mid Nov</c:v>
                </c:pt>
                <c:pt idx="10">
                  <c:v>2023 Mid Dec</c:v>
                </c:pt>
                <c:pt idx="11">
                  <c:v>2024 Mid Jan</c:v>
                </c:pt>
              </c:strCache>
            </c:strRef>
          </c:cat>
          <c:val>
            <c:numRef>
              <c:extLst>
                <c:ext xmlns:c16="http://schemas.microsoft.com/office/drawing/2014/chart" uri="{F5D05F6E-A05E-4728-AFD3-386EB277150F}">
                  <c16:filteredLitCache>
                    <c:numCache>
                      <c:formatCode>0</c:formatCode>
                      <c:ptCount val="9"/>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numCache>
                  </c16:filteredLitCache>
                </c:ext>
              </c:extLst>
              <c:f/>
              <c:numCache>
                <c:formatCode>0</c:formatCode>
                <c:ptCount val="12"/>
                <c:pt idx="0">
                  <c:v>5386.0990836278224</c:v>
                </c:pt>
                <c:pt idx="1">
                  <c:v>5414.6548860723833</c:v>
                </c:pt>
                <c:pt idx="2">
                  <c:v>5485.4117926447652</c:v>
                </c:pt>
                <c:pt idx="3">
                  <c:v>5494.8741341501463</c:v>
                </c:pt>
                <c:pt idx="4">
                  <c:v>5568.6007361943102</c:v>
                </c:pt>
                <c:pt idx="5">
                  <c:v>5771.2381509137513</c:v>
                </c:pt>
                <c:pt idx="6">
                  <c:v>5611.5959402863064</c:v>
                </c:pt>
                <c:pt idx="7">
                  <c:v>5743.756964529668</c:v>
                </c:pt>
                <c:pt idx="8">
                  <c:v>5914.3466300454447</c:v>
                </c:pt>
                <c:pt idx="9">
                  <c:v>5912.7938203137037</c:v>
                </c:pt>
                <c:pt idx="10">
                  <c:v>6018.9611902204542</c:v>
                </c:pt>
                <c:pt idx="11">
                  <c:v>6131.0622743097583</c:v>
                </c:pt>
              </c:numCache>
            </c:numRef>
          </c:val>
          <c:smooth val="0"/>
          <c:extLst>
            <c:ext xmlns:c16="http://schemas.microsoft.com/office/drawing/2014/chart" uri="{C3380CC4-5D6E-409C-BE32-E72D297353CC}">
              <c16:uniqueId val="{00000003-B506-4C38-8CFC-329D06BE151B}"/>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9"/>
                      <c:pt idx="0">
                        <c:v>2022 Mid May</c:v>
                      </c:pt>
                      <c:pt idx="1">
                        <c:v>2022 Mid Jun</c:v>
                      </c:pt>
                      <c:pt idx="2">
                        <c:v>2022 Mid Jul</c:v>
                      </c:pt>
                      <c:pt idx="3">
                        <c:v>2022 Mid Aug</c:v>
                      </c:pt>
                      <c:pt idx="4">
                        <c:v>2022 Mid Sep</c:v>
                      </c:pt>
                      <c:pt idx="5">
                        <c:v>2022 Mid Oct</c:v>
                      </c:pt>
                      <c:pt idx="6">
                        <c:v>2022 Mid Nov</c:v>
                      </c:pt>
                      <c:pt idx="7">
                        <c:v>2022 Mid Dec</c:v>
                      </c:pt>
                      <c:pt idx="8">
                        <c:v>2023 Mid Jan</c:v>
                      </c:pt>
                    </c:strCache>
                  </c16:filteredLitCache>
                </c:ext>
              </c:extLst>
              <c:f/>
              <c:strCache>
                <c:ptCount val="12"/>
                <c:pt idx="0">
                  <c:v>2023 Mid Feb</c:v>
                </c:pt>
                <c:pt idx="1">
                  <c:v>2023 Mid Mar</c:v>
                </c:pt>
                <c:pt idx="2">
                  <c:v>2023 Mid Apr</c:v>
                </c:pt>
                <c:pt idx="3">
                  <c:v>2023 Mid May</c:v>
                </c:pt>
                <c:pt idx="4">
                  <c:v>2023 Mid June</c:v>
                </c:pt>
                <c:pt idx="5">
                  <c:v>2023 Mid July</c:v>
                </c:pt>
                <c:pt idx="6">
                  <c:v>2023 Mid Aug</c:v>
                </c:pt>
                <c:pt idx="7">
                  <c:v>2023 Mid Sep</c:v>
                </c:pt>
                <c:pt idx="8">
                  <c:v>2023 Mid Oct</c:v>
                </c:pt>
                <c:pt idx="9">
                  <c:v>2023 Mid Nov</c:v>
                </c:pt>
                <c:pt idx="10">
                  <c:v>2023 Mid Dec</c:v>
                </c:pt>
                <c:pt idx="11">
                  <c:v>2024 Mid Jan</c:v>
                </c:pt>
              </c:strCache>
            </c:strRef>
          </c:cat>
          <c:val>
            <c:numRef>
              <c:extLst>
                <c:ext xmlns:c16="http://schemas.microsoft.com/office/drawing/2014/chart" uri="{F5D05F6E-A05E-4728-AFD3-386EB277150F}">
                  <c16:filteredLitCache>
                    <c:numCache>
                      <c:formatCode>0</c:formatCode>
                      <c:ptCount val="9"/>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numCache>
                  </c16:filteredLitCache>
                </c:ext>
              </c:extLst>
              <c:f/>
              <c:numCache>
                <c:formatCode>0</c:formatCode>
                <c:ptCount val="12"/>
                <c:pt idx="0">
                  <c:v>4863.4652343394682</c:v>
                </c:pt>
                <c:pt idx="1">
                  <c:v>4855.4232702655918</c:v>
                </c:pt>
                <c:pt idx="2">
                  <c:v>4889.0467259640718</c:v>
                </c:pt>
                <c:pt idx="3">
                  <c:v>4879.1308206952781</c:v>
                </c:pt>
                <c:pt idx="4">
                  <c:v>4858.0775175173258</c:v>
                </c:pt>
                <c:pt idx="5">
                  <c:v>4878.2046121455105</c:v>
                </c:pt>
                <c:pt idx="6">
                  <c:v>4861.5747975022832</c:v>
                </c:pt>
                <c:pt idx="7">
                  <c:v>4912.1166189999703</c:v>
                </c:pt>
                <c:pt idx="8">
                  <c:v>4999.2694369426217</c:v>
                </c:pt>
                <c:pt idx="9">
                  <c:v>4981.7849779148546</c:v>
                </c:pt>
                <c:pt idx="10">
                  <c:v>4997.721838605873</c:v>
                </c:pt>
                <c:pt idx="11">
                  <c:v>5083.7828579947609</c:v>
                </c:pt>
              </c:numCache>
            </c:numRef>
          </c:val>
          <c:smooth val="0"/>
          <c:extLst>
            <c:ext xmlns:c16="http://schemas.microsoft.com/office/drawing/2014/chart" uri="{C3380CC4-5D6E-409C-BE32-E72D297353CC}">
              <c16:uniqueId val="{00000004-B506-4C38-8CFC-329D06BE151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400"/>
          <c:min val="4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2492459C-AB58-4722-8D06-F786A0F75500}"/>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DE443775-24CC-4645-B125-DC0EDF496358}"/>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E4A9354E-FF95-40AE-B8F6-1302F64434FC}"/>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0C9C199-725B-49CB-8614-A9770CC788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969012DA-EF6D-4ED6-9849-8A1F63CCC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613833</xdr:colOff>
      <xdr:row>9</xdr:row>
      <xdr:rowOff>76200</xdr:rowOff>
    </xdr:from>
    <xdr:to>
      <xdr:col>14</xdr:col>
      <xdr:colOff>410633</xdr:colOff>
      <xdr:row>32</xdr:row>
      <xdr:rowOff>97366</xdr:rowOff>
    </xdr:to>
    <xdr:graphicFrame macro="">
      <xdr:nvGraphicFramePr>
        <xdr:cNvPr id="7" name="Chart 6">
          <a:extLst>
            <a:ext uri="{FF2B5EF4-FFF2-40B4-BE49-F238E27FC236}">
              <a16:creationId xmlns:a16="http://schemas.microsoft.com/office/drawing/2014/main" id="{854868A9-FC5A-4A97-802B-97D922356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ush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4195D-4251-428E-959A-EF386687F07A}">
  <sheetPr codeName="Sheet84">
    <tabColor theme="0"/>
  </sheetPr>
  <dimension ref="C2:P57"/>
  <sheetViews>
    <sheetView tabSelected="1" view="pageBreakPreview" topLeftCell="A22" zoomScaleNormal="100" zoomScaleSheetLayoutView="100" workbookViewId="0">
      <selection activeCell="R14" sqref="R14"/>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918</v>
      </c>
      <c r="E47" s="10"/>
      <c r="F47" s="10"/>
      <c r="G47" s="10"/>
      <c r="H47" s="10"/>
      <c r="I47" s="10"/>
      <c r="J47" s="10"/>
      <c r="K47" s="10"/>
      <c r="L47" s="10"/>
      <c r="M47" s="10"/>
      <c r="N47" s="10"/>
      <c r="O47" s="7"/>
    </row>
    <row r="48" spans="3:15" ht="15.7" x14ac:dyDescent="0.55000000000000004">
      <c r="C48" s="5"/>
      <c r="D48" s="10" t="s">
        <v>919</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0111-A35D-4351-BC44-8A5B89A92FE0}">
  <sheetPr codeName="Sheet56"/>
  <dimension ref="C2:S50"/>
  <sheetViews>
    <sheetView zoomScaleNormal="100" zoomScaleSheetLayoutView="80" workbookViewId="0">
      <selection activeCell="R14" sqref="R14"/>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54CD-CE26-44B7-ACD7-E33C623D71A3}">
  <sheetPr codeName="Sheet59"/>
  <dimension ref="B2:U37"/>
  <sheetViews>
    <sheetView view="pageBreakPreview" topLeftCell="A13" zoomScaleNormal="100" zoomScaleSheetLayoutView="100" workbookViewId="0">
      <selection activeCell="R14" sqref="R14"/>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A4EA-1773-4B53-9C00-319E73DFB56A}">
  <sheetPr codeName="Sheet61"/>
  <dimension ref="B2:G50"/>
  <sheetViews>
    <sheetView view="pageBreakPreview" zoomScale="90" zoomScaleNormal="100" zoomScaleSheetLayoutView="90" workbookViewId="0">
      <selection activeCell="R14" sqref="R14"/>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920</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100.89853406812676</v>
      </c>
      <c r="E6" s="68">
        <v>10.852995261941679</v>
      </c>
      <c r="F6" s="68">
        <v>2.1804629658784749</v>
      </c>
      <c r="G6" s="68">
        <v>113.93199229594693</v>
      </c>
    </row>
    <row r="7" spans="2:7" x14ac:dyDescent="0.55000000000000004">
      <c r="B7" s="66">
        <v>2</v>
      </c>
      <c r="C7" s="67" t="s">
        <v>715</v>
      </c>
      <c r="D7" s="68">
        <v>83.479170605319766</v>
      </c>
      <c r="E7" s="68">
        <v>9.2345959190196787</v>
      </c>
      <c r="F7" s="68">
        <v>1.7568950832420691</v>
      </c>
      <c r="G7" s="68">
        <v>94.470661607581505</v>
      </c>
    </row>
    <row r="8" spans="2:7" x14ac:dyDescent="0.55000000000000004">
      <c r="B8" s="66">
        <v>3</v>
      </c>
      <c r="C8" s="67" t="s">
        <v>921</v>
      </c>
      <c r="D8" s="68">
        <v>82.73576160081231</v>
      </c>
      <c r="E8" s="68">
        <v>85.0879936472721</v>
      </c>
      <c r="F8" s="68">
        <v>80.574406019973068</v>
      </c>
      <c r="G8" s="68">
        <v>82.918467152041757</v>
      </c>
    </row>
    <row r="9" spans="2:7" x14ac:dyDescent="0.55000000000000004">
      <c r="B9" s="66">
        <v>4</v>
      </c>
      <c r="C9" s="67" t="s">
        <v>922</v>
      </c>
      <c r="D9" s="68">
        <v>79.893941999999996</v>
      </c>
      <c r="E9" s="68">
        <v>83.937244000000007</v>
      </c>
      <c r="F9" s="68">
        <v>79.207280999999995</v>
      </c>
      <c r="G9" s="68">
        <v>80.256449921436015</v>
      </c>
    </row>
    <row r="10" spans="2:7" x14ac:dyDescent="0.55000000000000004">
      <c r="B10" s="66">
        <v>5</v>
      </c>
      <c r="C10" s="67" t="s">
        <v>923</v>
      </c>
      <c r="D10" s="68">
        <v>58.388379111598411</v>
      </c>
      <c r="E10" s="68">
        <v>67.3280144100695</v>
      </c>
      <c r="F10" s="68">
        <v>72.249532542796544</v>
      </c>
      <c r="G10" s="68">
        <v>59.505234427604378</v>
      </c>
    </row>
    <row r="11" spans="2:7" x14ac:dyDescent="0.55000000000000004">
      <c r="B11" s="66">
        <v>6</v>
      </c>
      <c r="C11" s="67" t="s">
        <v>924</v>
      </c>
      <c r="D11" s="68">
        <v>26.983564377943942</v>
      </c>
      <c r="E11" s="68">
        <v>24.307010395640514</v>
      </c>
      <c r="F11" s="68">
        <v>18.262553349967014</v>
      </c>
      <c r="G11" s="68">
        <v>26.561694556384595</v>
      </c>
    </row>
    <row r="12" spans="2:7" x14ac:dyDescent="0.55000000000000004">
      <c r="B12" s="66">
        <v>7</v>
      </c>
      <c r="C12" s="67" t="s">
        <v>925</v>
      </c>
      <c r="D12" s="68">
        <v>7.543695239247862</v>
      </c>
      <c r="E12" s="68">
        <v>1.6563147173629116</v>
      </c>
      <c r="F12" s="68">
        <v>1.2301723933807795</v>
      </c>
      <c r="G12" s="68">
        <v>6.8620419643962052</v>
      </c>
    </row>
    <row r="13" spans="2:7" x14ac:dyDescent="0.55000000000000004">
      <c r="B13" s="66">
        <v>8</v>
      </c>
      <c r="C13" s="67" t="s">
        <v>926</v>
      </c>
      <c r="D13" s="68">
        <v>6.2401276074883851</v>
      </c>
      <c r="E13" s="68">
        <v>6.6353371146825726</v>
      </c>
      <c r="F13" s="68">
        <v>7.3740815020314336</v>
      </c>
      <c r="G13" s="68">
        <v>6.2994766212715669</v>
      </c>
    </row>
    <row r="14" spans="2:7" x14ac:dyDescent="0.55000000000000004">
      <c r="B14" s="66">
        <v>9</v>
      </c>
      <c r="C14" s="67" t="s">
        <v>927</v>
      </c>
      <c r="D14" s="68">
        <v>3.6322237185045738</v>
      </c>
      <c r="E14" s="68">
        <v>3.6107317991235637</v>
      </c>
      <c r="F14" s="68">
        <v>9.177625943047838</v>
      </c>
      <c r="G14" s="68">
        <v>3.732935603828333</v>
      </c>
    </row>
    <row r="15" spans="2:7" x14ac:dyDescent="0.55000000000000004">
      <c r="B15" s="66">
        <v>10</v>
      </c>
      <c r="C15" s="67" t="s">
        <v>928</v>
      </c>
      <c r="D15" s="68">
        <v>4.2642876634476936</v>
      </c>
      <c r="E15" s="68">
        <v>3.6457536276382965</v>
      </c>
      <c r="F15" s="68">
        <v>8.8082589628346231</v>
      </c>
      <c r="G15" s="68">
        <v>4.2883307781329778</v>
      </c>
    </row>
    <row r="16" spans="2:7" x14ac:dyDescent="0.55000000000000004">
      <c r="B16" s="66">
        <v>11</v>
      </c>
      <c r="C16" s="67" t="s">
        <v>929</v>
      </c>
      <c r="D16" s="68">
        <v>6.3163780646067993</v>
      </c>
      <c r="E16" s="68">
        <v>11.179466988567169</v>
      </c>
      <c r="F16" s="68">
        <v>7.0582242804638389</v>
      </c>
      <c r="G16" s="68">
        <v>6.80029311454145</v>
      </c>
    </row>
    <row r="17" spans="2:7" x14ac:dyDescent="0.55000000000000004">
      <c r="B17" s="63" t="s">
        <v>105</v>
      </c>
      <c r="C17" s="64"/>
      <c r="D17" s="69"/>
      <c r="E17" s="69"/>
      <c r="F17" s="69"/>
      <c r="G17" s="70"/>
    </row>
    <row r="18" spans="2:7" x14ac:dyDescent="0.55000000000000004">
      <c r="B18" s="66">
        <v>1</v>
      </c>
      <c r="C18" s="71" t="s">
        <v>688</v>
      </c>
      <c r="D18" s="68">
        <v>7.6510877787693472</v>
      </c>
      <c r="E18" s="68">
        <v>6.1281168844216705</v>
      </c>
      <c r="F18" s="68">
        <v>7.7918344530153227</v>
      </c>
      <c r="G18" s="68">
        <v>7.5087054446877239</v>
      </c>
    </row>
    <row r="19" spans="2:7" ht="21" customHeight="1" x14ac:dyDescent="0.55000000000000004">
      <c r="B19" s="66">
        <v>2</v>
      </c>
      <c r="C19" s="71" t="s">
        <v>930</v>
      </c>
      <c r="D19" s="68">
        <v>18.476675505349323</v>
      </c>
      <c r="E19" s="68">
        <v>16.69118015094887</v>
      </c>
      <c r="F19" s="68">
        <v>19.007036054769248</v>
      </c>
      <c r="G19" s="68">
        <v>18.316742015925023</v>
      </c>
    </row>
    <row r="20" spans="2:7" x14ac:dyDescent="0.55000000000000004">
      <c r="B20" s="66">
        <v>3</v>
      </c>
      <c r="C20" s="71" t="s">
        <v>689</v>
      </c>
      <c r="D20" s="68">
        <v>27.161155245874241</v>
      </c>
      <c r="E20" s="68">
        <v>25.37682844947512</v>
      </c>
      <c r="F20" s="68">
        <v>33.427402855558711</v>
      </c>
      <c r="G20" s="68">
        <v>27.111108114210619</v>
      </c>
    </row>
    <row r="21" spans="2:7" x14ac:dyDescent="0.55000000000000004">
      <c r="B21" s="72" t="s">
        <v>931</v>
      </c>
      <c r="C21" s="73"/>
      <c r="D21" s="69"/>
      <c r="E21" s="69"/>
      <c r="F21" s="69"/>
      <c r="G21" s="70"/>
    </row>
    <row r="22" spans="2:7" x14ac:dyDescent="0.55000000000000004">
      <c r="B22" s="66">
        <v>1</v>
      </c>
      <c r="C22" s="71" t="s">
        <v>932</v>
      </c>
      <c r="D22" s="74">
        <v>9.6464560126502281</v>
      </c>
      <c r="E22" s="74">
        <v>9.7769157186783175</v>
      </c>
      <c r="F22" s="74">
        <v>13.604827225449002</v>
      </c>
      <c r="G22" s="74">
        <v>9.7289699986393856</v>
      </c>
    </row>
    <row r="23" spans="2:7" x14ac:dyDescent="0.55000000000000004">
      <c r="B23" s="66">
        <v>2</v>
      </c>
      <c r="C23" s="71" t="s">
        <v>691</v>
      </c>
      <c r="D23" s="74">
        <v>12.484287125839913</v>
      </c>
      <c r="E23" s="74">
        <v>12.715580317094892</v>
      </c>
      <c r="F23" s="74">
        <v>15.693725640629804</v>
      </c>
      <c r="G23" s="74">
        <v>12.56167593946032</v>
      </c>
    </row>
    <row r="24" spans="2:7" x14ac:dyDescent="0.55000000000000004">
      <c r="B24" s="63" t="s">
        <v>106</v>
      </c>
      <c r="C24" s="64"/>
      <c r="D24" s="69"/>
      <c r="E24" s="69"/>
      <c r="F24" s="69"/>
      <c r="G24" s="70"/>
    </row>
    <row r="25" spans="2:7" x14ac:dyDescent="0.55000000000000004">
      <c r="B25" s="75">
        <v>1</v>
      </c>
      <c r="C25" s="76" t="s">
        <v>933</v>
      </c>
      <c r="D25" s="77">
        <v>20</v>
      </c>
      <c r="E25" s="77">
        <v>17</v>
      </c>
      <c r="F25" s="77">
        <v>17</v>
      </c>
      <c r="G25" s="77">
        <v>54</v>
      </c>
    </row>
    <row r="26" spans="2:7" x14ac:dyDescent="0.55000000000000004">
      <c r="B26" s="75">
        <v>2</v>
      </c>
      <c r="C26" s="76" t="s">
        <v>934</v>
      </c>
      <c r="D26" s="77">
        <v>5019</v>
      </c>
      <c r="E26" s="77">
        <v>1134</v>
      </c>
      <c r="F26" s="77">
        <v>288</v>
      </c>
      <c r="G26" s="77">
        <v>6441</v>
      </c>
    </row>
    <row r="27" spans="2:7" x14ac:dyDescent="0.55000000000000004">
      <c r="B27" s="75">
        <v>3</v>
      </c>
      <c r="C27" s="76" t="s">
        <v>935</v>
      </c>
      <c r="D27" s="77">
        <v>45911042</v>
      </c>
      <c r="E27" s="77">
        <v>6802570</v>
      </c>
      <c r="F27" s="77">
        <v>836694</v>
      </c>
      <c r="G27" s="77">
        <v>53550306</v>
      </c>
    </row>
    <row r="28" spans="2:7" x14ac:dyDescent="0.55000000000000004">
      <c r="B28" s="75">
        <v>4</v>
      </c>
      <c r="C28" s="76" t="s">
        <v>936</v>
      </c>
      <c r="D28" s="77">
        <v>1534416</v>
      </c>
      <c r="E28" s="77">
        <v>290491</v>
      </c>
      <c r="F28" s="77">
        <v>42176</v>
      </c>
      <c r="G28" s="77">
        <v>1867083</v>
      </c>
    </row>
    <row r="29" spans="2:7" x14ac:dyDescent="0.55000000000000004">
      <c r="B29" s="75">
        <v>5</v>
      </c>
      <c r="C29" s="76" t="s">
        <v>937</v>
      </c>
      <c r="D29" s="77">
        <v>1204</v>
      </c>
      <c r="E29" s="77">
        <v>17</v>
      </c>
      <c r="F29" s="77">
        <v>0</v>
      </c>
      <c r="G29" s="77">
        <v>1221</v>
      </c>
    </row>
    <row r="30" spans="2:7" x14ac:dyDescent="0.55000000000000004">
      <c r="B30" s="75">
        <v>6</v>
      </c>
      <c r="C30" s="76" t="s">
        <v>938</v>
      </c>
      <c r="D30" s="77">
        <v>300509</v>
      </c>
      <c r="E30" s="77">
        <v>1489</v>
      </c>
      <c r="F30" s="77">
        <v>0</v>
      </c>
      <c r="G30" s="77">
        <v>301998</v>
      </c>
    </row>
    <row r="31" spans="2:7" x14ac:dyDescent="0.55000000000000004">
      <c r="B31" s="75">
        <v>7</v>
      </c>
      <c r="C31" s="76" t="s">
        <v>939</v>
      </c>
      <c r="D31" s="77">
        <v>20006586</v>
      </c>
      <c r="E31" s="77">
        <v>3034349</v>
      </c>
      <c r="F31" s="77">
        <v>175448</v>
      </c>
      <c r="G31" s="77">
        <v>23216383</v>
      </c>
    </row>
    <row r="32" spans="2:7" x14ac:dyDescent="0.55000000000000004">
      <c r="B32" s="75">
        <v>8</v>
      </c>
      <c r="C32" s="76" t="s">
        <v>940</v>
      </c>
      <c r="D32" s="77">
        <v>1279818</v>
      </c>
      <c r="E32" s="77">
        <v>530332</v>
      </c>
      <c r="F32" s="77">
        <v>14942</v>
      </c>
      <c r="G32" s="77">
        <v>1825092</v>
      </c>
    </row>
    <row r="33" spans="2:7" x14ac:dyDescent="0.55000000000000004">
      <c r="B33" s="75">
        <v>9</v>
      </c>
      <c r="C33" s="76" t="s">
        <v>941</v>
      </c>
      <c r="D33" s="77">
        <v>4673</v>
      </c>
      <c r="E33" s="77">
        <v>347</v>
      </c>
      <c r="F33" s="77">
        <v>44</v>
      </c>
      <c r="G33" s="77">
        <v>5064</v>
      </c>
    </row>
    <row r="34" spans="2:7" x14ac:dyDescent="0.55000000000000004">
      <c r="B34" s="75">
        <v>10</v>
      </c>
      <c r="C34" s="76" t="s">
        <v>942</v>
      </c>
      <c r="D34" s="77">
        <v>11736515</v>
      </c>
      <c r="E34" s="77">
        <v>951382</v>
      </c>
      <c r="F34" s="77">
        <v>59163</v>
      </c>
      <c r="G34" s="77">
        <v>12747060</v>
      </c>
    </row>
    <row r="35" spans="2:7" x14ac:dyDescent="0.55000000000000004">
      <c r="B35" s="75">
        <v>11</v>
      </c>
      <c r="C35" s="76" t="s">
        <v>943</v>
      </c>
      <c r="D35" s="77">
        <v>304655</v>
      </c>
      <c r="E35" s="77">
        <v>1003</v>
      </c>
      <c r="F35" s="77">
        <v>0</v>
      </c>
      <c r="G35" s="77">
        <v>305658</v>
      </c>
    </row>
    <row r="36" spans="2:7" x14ac:dyDescent="0.55000000000000004">
      <c r="B36" s="75">
        <v>12</v>
      </c>
      <c r="C36" s="76" t="s">
        <v>944</v>
      </c>
      <c r="D36" s="77">
        <v>166347</v>
      </c>
      <c r="E36" s="77">
        <v>1690</v>
      </c>
      <c r="F36" s="77">
        <v>0</v>
      </c>
      <c r="G36" s="77">
        <v>168037</v>
      </c>
    </row>
    <row r="37" spans="2:7" x14ac:dyDescent="0.55000000000000004">
      <c r="B37" s="64" t="s">
        <v>107</v>
      </c>
      <c r="C37" s="64"/>
      <c r="D37" s="78"/>
      <c r="E37" s="78"/>
      <c r="F37" s="78"/>
      <c r="G37" s="78"/>
    </row>
    <row r="38" spans="2:7" x14ac:dyDescent="0.55000000000000004">
      <c r="B38" s="79">
        <v>1</v>
      </c>
      <c r="C38" s="80" t="s">
        <v>945</v>
      </c>
      <c r="D38" s="81">
        <v>7.32</v>
      </c>
      <c r="E38" s="82"/>
      <c r="F38" s="82"/>
      <c r="G38" s="82"/>
    </row>
    <row r="39" spans="2:7" x14ac:dyDescent="0.55000000000000004">
      <c r="B39" s="75"/>
      <c r="C39" s="83" t="s">
        <v>108</v>
      </c>
      <c r="D39" s="84">
        <v>4.6062127401088695</v>
      </c>
      <c r="E39" s="85"/>
      <c r="F39" s="85"/>
      <c r="G39" s="85"/>
    </row>
    <row r="40" spans="2:7" x14ac:dyDescent="0.55000000000000004">
      <c r="B40" s="86"/>
      <c r="C40" s="83" t="s">
        <v>109</v>
      </c>
      <c r="D40" s="84">
        <v>9.4513740435923044</v>
      </c>
      <c r="E40" s="85"/>
      <c r="F40" s="85"/>
      <c r="G40" s="85"/>
    </row>
    <row r="41" spans="2:7" x14ac:dyDescent="0.55000000000000004">
      <c r="B41" s="87"/>
      <c r="C41" s="83" t="s">
        <v>110</v>
      </c>
      <c r="D41" s="84">
        <v>2.1222589373010594</v>
      </c>
      <c r="E41" s="85"/>
      <c r="F41" s="85"/>
      <c r="G41" s="85"/>
    </row>
    <row r="42" spans="2:7" x14ac:dyDescent="0.55000000000000004">
      <c r="B42" s="79">
        <v>2</v>
      </c>
      <c r="C42" s="80" t="s">
        <v>946</v>
      </c>
      <c r="D42" s="81">
        <v>11.38</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947</v>
      </c>
      <c r="C45" s="92"/>
      <c r="D45" s="92"/>
      <c r="E45" s="92"/>
      <c r="F45" s="92"/>
      <c r="G45" s="92"/>
    </row>
    <row r="46" spans="2:7" ht="33.6" customHeight="1" x14ac:dyDescent="0.55000000000000004">
      <c r="B46" s="94" t="s">
        <v>948</v>
      </c>
      <c r="C46" s="94"/>
      <c r="D46" s="94"/>
      <c r="E46" s="94"/>
      <c r="F46" s="94"/>
      <c r="G46" s="94"/>
    </row>
    <row r="47" spans="2:7" x14ac:dyDescent="0.55000000000000004">
      <c r="B47" s="95" t="s">
        <v>949</v>
      </c>
      <c r="C47" s="92"/>
      <c r="D47" s="92"/>
      <c r="E47" s="92"/>
      <c r="F47" s="92"/>
      <c r="G47" s="92"/>
    </row>
    <row r="48" spans="2:7" x14ac:dyDescent="0.55000000000000004">
      <c r="B48" s="95" t="s">
        <v>950</v>
      </c>
      <c r="C48" s="92"/>
      <c r="D48" s="92"/>
      <c r="E48" s="92"/>
      <c r="F48" s="92"/>
      <c r="G48" s="92"/>
    </row>
    <row r="49" spans="2:7" x14ac:dyDescent="0.55000000000000004">
      <c r="B49" s="95" t="s">
        <v>951</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78959-EF09-45D6-A6EF-D894F3E13829}">
  <sheetPr codeName="Sheet63"/>
  <dimension ref="B2:AI62"/>
  <sheetViews>
    <sheetView workbookViewId="0">
      <pane xSplit="3" ySplit="6" topLeftCell="D52"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8.7031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79</v>
      </c>
      <c r="H4" s="111" t="s">
        <v>81</v>
      </c>
      <c r="I4" s="112" t="s">
        <v>118</v>
      </c>
      <c r="J4" s="112"/>
      <c r="K4" s="112"/>
      <c r="L4" s="102" t="str">
        <f>$D4</f>
        <v xml:space="preserve">Mid-July </v>
      </c>
      <c r="M4" s="102"/>
      <c r="N4" s="102"/>
      <c r="O4" s="111" t="str">
        <f>$G4</f>
        <v>Mid-Dec</v>
      </c>
      <c r="P4" s="113" t="str">
        <f>$H4</f>
        <v>Mid-Jan</v>
      </c>
      <c r="Q4" s="112" t="s">
        <v>118</v>
      </c>
      <c r="R4" s="112"/>
      <c r="S4" s="112"/>
      <c r="T4" s="102" t="str">
        <f>$D4</f>
        <v xml:space="preserve">Mid-July </v>
      </c>
      <c r="U4" s="102"/>
      <c r="V4" s="102"/>
      <c r="W4" s="111" t="str">
        <f>$G4</f>
        <v>Mid-Dec</v>
      </c>
      <c r="X4" s="113" t="str">
        <f>$H4</f>
        <v>Mid-Jan</v>
      </c>
      <c r="Y4" s="112" t="s">
        <v>118</v>
      </c>
      <c r="Z4" s="112"/>
      <c r="AA4" s="112"/>
      <c r="AB4" s="102" t="str">
        <f>$D4</f>
        <v xml:space="preserve">Mid-July </v>
      </c>
      <c r="AC4" s="102"/>
      <c r="AD4" s="102"/>
      <c r="AE4" s="111" t="str">
        <f>$G4</f>
        <v>Mid-Dec</v>
      </c>
      <c r="AF4" s="113" t="str">
        <f>$H4</f>
        <v>Mid-Jan</v>
      </c>
      <c r="AG4" s="112" t="s">
        <v>118</v>
      </c>
      <c r="AH4" s="112"/>
      <c r="AI4" s="112"/>
    </row>
    <row r="5" spans="2:35" x14ac:dyDescent="0.55000000000000004">
      <c r="B5" s="114"/>
      <c r="C5" s="115"/>
      <c r="D5" s="111">
        <v>2021</v>
      </c>
      <c r="E5" s="111">
        <v>2022</v>
      </c>
      <c r="F5" s="111">
        <v>2023</v>
      </c>
      <c r="G5" s="111">
        <v>2023</v>
      </c>
      <c r="H5" s="111">
        <v>2024</v>
      </c>
      <c r="I5" s="112"/>
      <c r="J5" s="112"/>
      <c r="K5" s="112"/>
      <c r="L5" s="111">
        <f>$D5</f>
        <v>2021</v>
      </c>
      <c r="M5" s="111">
        <f>$E5</f>
        <v>2022</v>
      </c>
      <c r="N5" s="111">
        <f>$F5</f>
        <v>2023</v>
      </c>
      <c r="O5" s="111">
        <f>$G5</f>
        <v>2023</v>
      </c>
      <c r="P5" s="111">
        <f>$H5</f>
        <v>2024</v>
      </c>
      <c r="Q5" s="112"/>
      <c r="R5" s="112"/>
      <c r="S5" s="112"/>
      <c r="T5" s="111">
        <f>L5</f>
        <v>2021</v>
      </c>
      <c r="U5" s="111">
        <f>M5</f>
        <v>2022</v>
      </c>
      <c r="V5" s="111">
        <f>N5</f>
        <v>2023</v>
      </c>
      <c r="W5" s="111">
        <f>O5</f>
        <v>2023</v>
      </c>
      <c r="X5" s="111">
        <f>P5</f>
        <v>2024</v>
      </c>
      <c r="Y5" s="112"/>
      <c r="Z5" s="112"/>
      <c r="AA5" s="112"/>
      <c r="AB5" s="111">
        <f>T5</f>
        <v>2021</v>
      </c>
      <c r="AC5" s="111">
        <f>U5</f>
        <v>2022</v>
      </c>
      <c r="AD5" s="111">
        <f>V5</f>
        <v>2023</v>
      </c>
      <c r="AE5" s="111">
        <f>W5</f>
        <v>2023</v>
      </c>
      <c r="AF5" s="111">
        <f>X5</f>
        <v>2024</v>
      </c>
      <c r="AG5" s="112"/>
      <c r="AH5" s="112"/>
      <c r="AI5" s="112"/>
    </row>
    <row r="6" spans="2:35" x14ac:dyDescent="0.55000000000000004">
      <c r="B6" s="36"/>
      <c r="D6" s="111">
        <v>1</v>
      </c>
      <c r="E6" s="111">
        <v>2</v>
      </c>
      <c r="F6" s="111">
        <v>3</v>
      </c>
      <c r="G6" s="111">
        <v>4</v>
      </c>
      <c r="H6" s="111">
        <v>5</v>
      </c>
      <c r="I6" s="116" t="s">
        <v>952</v>
      </c>
      <c r="J6" s="116" t="s">
        <v>953</v>
      </c>
      <c r="K6" s="116" t="s">
        <v>954</v>
      </c>
      <c r="L6" s="117">
        <v>1</v>
      </c>
      <c r="M6" s="117">
        <v>2</v>
      </c>
      <c r="N6" s="117">
        <v>3</v>
      </c>
      <c r="O6" s="117">
        <v>4</v>
      </c>
      <c r="P6" s="117">
        <v>5</v>
      </c>
      <c r="Q6" s="116" t="s">
        <v>952</v>
      </c>
      <c r="R6" s="116" t="s">
        <v>953</v>
      </c>
      <c r="S6" s="116" t="s">
        <v>954</v>
      </c>
      <c r="T6" s="117">
        <v>1</v>
      </c>
      <c r="U6" s="117">
        <v>2</v>
      </c>
      <c r="V6" s="117">
        <v>3</v>
      </c>
      <c r="W6" s="117">
        <v>4</v>
      </c>
      <c r="X6" s="117">
        <v>5</v>
      </c>
      <c r="Y6" s="116" t="s">
        <v>952</v>
      </c>
      <c r="Z6" s="116" t="s">
        <v>953</v>
      </c>
      <c r="AA6" s="116" t="s">
        <v>954</v>
      </c>
      <c r="AB6" s="117">
        <v>1</v>
      </c>
      <c r="AC6" s="117">
        <v>2</v>
      </c>
      <c r="AD6" s="117">
        <v>3</v>
      </c>
      <c r="AE6" s="117">
        <v>4</v>
      </c>
      <c r="AF6" s="117">
        <v>5</v>
      </c>
      <c r="AG6" s="116" t="s">
        <v>952</v>
      </c>
      <c r="AH6" s="116" t="s">
        <v>953</v>
      </c>
      <c r="AI6" s="116" t="s">
        <v>954</v>
      </c>
    </row>
    <row r="7" spans="2:35" x14ac:dyDescent="0.55000000000000004">
      <c r="B7" s="118">
        <v>1</v>
      </c>
      <c r="C7" s="119" t="s">
        <v>297</v>
      </c>
      <c r="D7" s="120">
        <v>558524.97526254598</v>
      </c>
      <c r="E7" s="120">
        <v>618798.36853197217</v>
      </c>
      <c r="F7" s="120">
        <v>683127.47496912419</v>
      </c>
      <c r="G7" s="120">
        <v>741520.7157696397</v>
      </c>
      <c r="H7" s="120">
        <v>719246.58057186916</v>
      </c>
      <c r="I7" s="120">
        <v>10.791530538288544</v>
      </c>
      <c r="J7" s="120">
        <v>10.395810607866569</v>
      </c>
      <c r="K7" s="120">
        <v>-3.0038453038566559</v>
      </c>
      <c r="L7" s="120">
        <v>500572.88425916067</v>
      </c>
      <c r="M7" s="120">
        <v>553625.694856663</v>
      </c>
      <c r="N7" s="120">
        <v>611311.94073775818</v>
      </c>
      <c r="O7" s="120">
        <v>663648.31239100976</v>
      </c>
      <c r="P7" s="120">
        <v>643572.98831923294</v>
      </c>
      <c r="Q7" s="120">
        <v>10.598418784912729</v>
      </c>
      <c r="R7" s="120">
        <v>10.419719752355514</v>
      </c>
      <c r="S7" s="120">
        <v>-3.0249943677923219</v>
      </c>
      <c r="T7" s="120">
        <v>41688.424254236008</v>
      </c>
      <c r="U7" s="120">
        <v>47311.863569260677</v>
      </c>
      <c r="V7" s="120">
        <v>52784.401768457188</v>
      </c>
      <c r="W7" s="120">
        <v>58370.00392598223</v>
      </c>
      <c r="X7" s="120">
        <v>57334.407571701282</v>
      </c>
      <c r="Y7" s="120">
        <v>13.489210531753942</v>
      </c>
      <c r="Z7" s="120">
        <v>11.566947032608779</v>
      </c>
      <c r="AA7" s="120">
        <v>-1.7741927096564303</v>
      </c>
      <c r="AB7" s="120">
        <v>16263.666749149279</v>
      </c>
      <c r="AC7" s="120">
        <v>17860.810106048422</v>
      </c>
      <c r="AD7" s="120">
        <v>19031.132462908849</v>
      </c>
      <c r="AE7" s="120">
        <v>19502.39945264762</v>
      </c>
      <c r="AF7" s="120">
        <v>18339.184680934835</v>
      </c>
      <c r="AG7" s="120">
        <v>9.8203153171635602</v>
      </c>
      <c r="AH7" s="120">
        <v>6.5524595464127673</v>
      </c>
      <c r="AI7" s="120">
        <v>-5.9644700363004173</v>
      </c>
    </row>
    <row r="8" spans="2:35" x14ac:dyDescent="0.55000000000000004">
      <c r="B8" s="121" t="s">
        <v>119</v>
      </c>
      <c r="C8" s="122" t="s">
        <v>120</v>
      </c>
      <c r="D8" s="120">
        <v>365819.73992336995</v>
      </c>
      <c r="E8" s="120">
        <v>407789.21434583998</v>
      </c>
      <c r="F8" s="120">
        <v>425051.95972585992</v>
      </c>
      <c r="G8" s="120">
        <v>432997.07651770994</v>
      </c>
      <c r="H8" s="120">
        <v>436023.54243682773</v>
      </c>
      <c r="I8" s="120">
        <v>11.472719988063403</v>
      </c>
      <c r="J8" s="120">
        <v>4.2332520755145975</v>
      </c>
      <c r="K8" s="120">
        <v>0.69895758730231794</v>
      </c>
      <c r="L8" s="120">
        <v>320629.07761774992</v>
      </c>
      <c r="M8" s="120">
        <v>356095.44779492996</v>
      </c>
      <c r="N8" s="120">
        <v>369857.33091807994</v>
      </c>
      <c r="O8" s="120">
        <v>377124.02456154994</v>
      </c>
      <c r="P8" s="120">
        <v>378640.94121131802</v>
      </c>
      <c r="Q8" s="120">
        <v>11.061495245750173</v>
      </c>
      <c r="R8" s="120">
        <v>3.8646613452568599</v>
      </c>
      <c r="S8" s="120">
        <v>0.40223283349070105</v>
      </c>
      <c r="T8" s="120">
        <v>32232.124685120001</v>
      </c>
      <c r="U8" s="120">
        <v>36993.57073082</v>
      </c>
      <c r="V8" s="120">
        <v>40206.941109970001</v>
      </c>
      <c r="W8" s="120">
        <v>40656.748847350005</v>
      </c>
      <c r="X8" s="120">
        <v>42166.31913769972</v>
      </c>
      <c r="Y8" s="120">
        <v>14.772361711228196</v>
      </c>
      <c r="Z8" s="120">
        <v>8.6862941740113921</v>
      </c>
      <c r="AA8" s="120">
        <v>3.7129636115704967</v>
      </c>
      <c r="AB8" s="120">
        <v>12958.537620499999</v>
      </c>
      <c r="AC8" s="120">
        <v>14700.195820090001</v>
      </c>
      <c r="AD8" s="120">
        <v>14987.687697810001</v>
      </c>
      <c r="AE8" s="120">
        <v>15216.30310881</v>
      </c>
      <c r="AF8" s="120">
        <v>15216.282087809999</v>
      </c>
      <c r="AG8" s="120">
        <v>13.440237244322638</v>
      </c>
      <c r="AH8" s="120">
        <v>1.9557010072416841</v>
      </c>
      <c r="AI8" s="120">
        <v>-1.3814787895860547E-4</v>
      </c>
    </row>
    <row r="9" spans="2:35" x14ac:dyDescent="0.55000000000000004">
      <c r="B9" s="121" t="s">
        <v>119</v>
      </c>
      <c r="C9" s="122" t="s">
        <v>121</v>
      </c>
      <c r="D9" s="120">
        <v>105951.43586843189</v>
      </c>
      <c r="E9" s="120">
        <v>120965.43882151647</v>
      </c>
      <c r="F9" s="120">
        <v>138150.65619207415</v>
      </c>
      <c r="G9" s="120">
        <v>148653.64286495026</v>
      </c>
      <c r="H9" s="120">
        <v>147696.88056346236</v>
      </c>
      <c r="I9" s="120">
        <v>14.170646041766371</v>
      </c>
      <c r="J9" s="120">
        <v>14.206716842415076</v>
      </c>
      <c r="K9" s="120">
        <v>-0.64361846978557846</v>
      </c>
      <c r="L9" s="120">
        <v>96910.10301078709</v>
      </c>
      <c r="M9" s="120">
        <v>110434.2745527236</v>
      </c>
      <c r="N9" s="120">
        <v>126034.82727177783</v>
      </c>
      <c r="O9" s="120">
        <v>135605.474754603</v>
      </c>
      <c r="P9" s="120">
        <v>134637.41112695364</v>
      </c>
      <c r="Q9" s="120">
        <v>13.955378357642575</v>
      </c>
      <c r="R9" s="120">
        <v>14.126549734888883</v>
      </c>
      <c r="S9" s="120">
        <v>-0.71388240732994657</v>
      </c>
      <c r="T9" s="120">
        <v>6134.7876596453088</v>
      </c>
      <c r="U9" s="120">
        <v>7072.1375928581838</v>
      </c>
      <c r="V9" s="120">
        <v>8340.849975140376</v>
      </c>
      <c r="W9" s="120">
        <v>9239.9659841977591</v>
      </c>
      <c r="X9" s="120">
        <v>9273.8712511221856</v>
      </c>
      <c r="Y9" s="120">
        <v>15.279256352730375</v>
      </c>
      <c r="Z9" s="120">
        <v>17.939588499570551</v>
      </c>
      <c r="AA9" s="120">
        <v>0.36694146907478853</v>
      </c>
      <c r="AB9" s="120">
        <v>2906.5451979994818</v>
      </c>
      <c r="AC9" s="120">
        <v>3459.0266759346846</v>
      </c>
      <c r="AD9" s="120">
        <v>3774.9789451559568</v>
      </c>
      <c r="AE9" s="120">
        <v>3808.2021261494938</v>
      </c>
      <c r="AF9" s="120">
        <v>3785.5981853865333</v>
      </c>
      <c r="AG9" s="120">
        <v>19.0081846418719</v>
      </c>
      <c r="AH9" s="120">
        <v>9.1341379764264712</v>
      </c>
      <c r="AI9" s="120">
        <v>-0.59355937563680961</v>
      </c>
    </row>
    <row r="10" spans="2:35" x14ac:dyDescent="0.55000000000000004">
      <c r="B10" s="121"/>
      <c r="C10" s="122" t="s">
        <v>122</v>
      </c>
      <c r="D10" s="120">
        <v>12331.439759245553</v>
      </c>
      <c r="E10" s="120">
        <v>10266.528956128914</v>
      </c>
      <c r="F10" s="120">
        <v>-6632.9227895448012</v>
      </c>
      <c r="G10" s="120">
        <v>726.58273094798733</v>
      </c>
      <c r="H10" s="120">
        <v>-23064.463656370663</v>
      </c>
      <c r="I10" s="120">
        <v>-16.745090949890614</v>
      </c>
      <c r="J10" s="120">
        <v>-164.60725740791955</v>
      </c>
      <c r="K10" s="120">
        <v>-3274.3754253941574</v>
      </c>
      <c r="L10" s="120">
        <v>15896.913762869492</v>
      </c>
      <c r="M10" s="120">
        <v>14956.317126344198</v>
      </c>
      <c r="N10" s="120">
        <v>-1179.5116888980249</v>
      </c>
      <c r="O10" s="120">
        <v>4500.3955228491504</v>
      </c>
      <c r="P10" s="120">
        <v>-16363.310401720164</v>
      </c>
      <c r="Q10" s="120">
        <v>-5.9168505947503478</v>
      </c>
      <c r="R10" s="120">
        <v>-107.88637790262163</v>
      </c>
      <c r="S10" s="120">
        <v>-463.59716204145388</v>
      </c>
      <c r="T10" s="120">
        <v>505.20077772233356</v>
      </c>
      <c r="U10" s="120">
        <v>-281.77396994374737</v>
      </c>
      <c r="V10" s="120">
        <v>-354.95865567246335</v>
      </c>
      <c r="W10" s="120">
        <v>1629.1760532290273</v>
      </c>
      <c r="X10" s="120">
        <v>-586.27540680963978</v>
      </c>
      <c r="Y10" s="120">
        <v>-155.77465086536643</v>
      </c>
      <c r="Z10" s="120">
        <v>25.972834092278426</v>
      </c>
      <c r="AA10" s="120">
        <v>-135.98600689272604</v>
      </c>
      <c r="AB10" s="120">
        <v>-4070.6747813462725</v>
      </c>
      <c r="AC10" s="120">
        <v>-4408.0142002715374</v>
      </c>
      <c r="AD10" s="120">
        <v>-5098.452444974313</v>
      </c>
      <c r="AE10" s="120">
        <v>-5402.9888451301904</v>
      </c>
      <c r="AF10" s="120">
        <v>-6114.8778478408594</v>
      </c>
      <c r="AG10" s="120">
        <v>8.2870638664407981</v>
      </c>
      <c r="AH10" s="120">
        <v>15.663249103422672</v>
      </c>
      <c r="AI10" s="120">
        <v>13.175836987935053</v>
      </c>
    </row>
    <row r="11" spans="2:35" x14ac:dyDescent="0.55000000000000004">
      <c r="B11" s="121"/>
      <c r="C11" s="122" t="s">
        <v>123</v>
      </c>
      <c r="D11" s="120">
        <v>74422.356976253504</v>
      </c>
      <c r="E11" s="120">
        <v>79777.187789689197</v>
      </c>
      <c r="F11" s="120">
        <v>126557.78141626529</v>
      </c>
      <c r="G11" s="120">
        <v>159143.413591797</v>
      </c>
      <c r="H11" s="120">
        <v>158590.6229611095</v>
      </c>
      <c r="I11" s="120">
        <v>7.1951911105748749</v>
      </c>
      <c r="J11" s="120">
        <v>58.639060767471996</v>
      </c>
      <c r="K11" s="120">
        <v>-0.34735375986429951</v>
      </c>
      <c r="L11" s="120">
        <v>67136.787174604062</v>
      </c>
      <c r="M11" s="120">
        <v>72139.656778249962</v>
      </c>
      <c r="N11" s="120">
        <v>116599.29378286924</v>
      </c>
      <c r="O11" s="120">
        <v>146418.41750191551</v>
      </c>
      <c r="P11" s="120">
        <v>146657.94809757103</v>
      </c>
      <c r="Q11" s="120">
        <v>7.451756055342404</v>
      </c>
      <c r="R11" s="120">
        <v>61.629953606909602</v>
      </c>
      <c r="S11" s="120">
        <v>0.16359321439352037</v>
      </c>
      <c r="T11" s="120">
        <v>2816.3111149032111</v>
      </c>
      <c r="U11" s="120">
        <v>3527.9292108843074</v>
      </c>
      <c r="V11" s="120">
        <v>4591.5693584916517</v>
      </c>
      <c r="W11" s="120">
        <v>6844.1130357901875</v>
      </c>
      <c r="X11" s="120">
        <v>6480.4925857170183</v>
      </c>
      <c r="Y11" s="120">
        <v>25.2677373680554</v>
      </c>
      <c r="Z11" s="120">
        <v>30.149135201631022</v>
      </c>
      <c r="AA11" s="120">
        <v>-5.3128936966948759</v>
      </c>
      <c r="AB11" s="120">
        <v>4469.2586867462278</v>
      </c>
      <c r="AC11" s="120">
        <v>4109.6018005549231</v>
      </c>
      <c r="AD11" s="120">
        <v>5366.9182749044139</v>
      </c>
      <c r="AE11" s="120">
        <v>5880.8830540912804</v>
      </c>
      <c r="AF11" s="120">
        <v>5452.1822778214646</v>
      </c>
      <c r="AG11" s="120">
        <v>-8.0473499387690879</v>
      </c>
      <c r="AH11" s="120">
        <v>30.594605885653309</v>
      </c>
      <c r="AI11" s="120">
        <v>-7.2897347613735004</v>
      </c>
    </row>
    <row r="12" spans="2:35" x14ac:dyDescent="0.55000000000000004">
      <c r="B12" s="118">
        <v>2</v>
      </c>
      <c r="C12" s="119" t="s">
        <v>124</v>
      </c>
      <c r="D12" s="120">
        <v>275088.69843307143</v>
      </c>
      <c r="E12" s="120">
        <v>500433.52112003363</v>
      </c>
      <c r="F12" s="120">
        <v>255302.41597008263</v>
      </c>
      <c r="G12" s="120">
        <v>282749.4701053102</v>
      </c>
      <c r="H12" s="120">
        <v>286257.59539440536</v>
      </c>
      <c r="I12" s="120">
        <v>81.917150348431406</v>
      </c>
      <c r="J12" s="120">
        <v>-48.983750049620284</v>
      </c>
      <c r="K12" s="120">
        <v>1.2407186078150945</v>
      </c>
      <c r="L12" s="120">
        <v>261003.7086344414</v>
      </c>
      <c r="M12" s="120">
        <v>462082.91668704082</v>
      </c>
      <c r="N12" s="120">
        <v>243416.26181876313</v>
      </c>
      <c r="O12" s="120">
        <v>270521.90096206701</v>
      </c>
      <c r="P12" s="120">
        <v>272628.22433252103</v>
      </c>
      <c r="Q12" s="120">
        <v>77.040747468545931</v>
      </c>
      <c r="R12" s="120">
        <v>-47.321951747542336</v>
      </c>
      <c r="S12" s="120">
        <v>0.77861473062375008</v>
      </c>
      <c r="T12" s="120">
        <v>9690.3983535799998</v>
      </c>
      <c r="U12" s="120">
        <v>26258.994687182847</v>
      </c>
      <c r="V12" s="120">
        <v>9339.8194643377865</v>
      </c>
      <c r="W12" s="120">
        <v>11231.578700093192</v>
      </c>
      <c r="X12" s="120">
        <v>12632.924180066235</v>
      </c>
      <c r="Y12" s="120">
        <v>170.97951734338949</v>
      </c>
      <c r="Z12" s="120">
        <v>-64.431922944496421</v>
      </c>
      <c r="AA12" s="120">
        <v>12.476834445022543</v>
      </c>
      <c r="AB12" s="120">
        <v>4394.5914450500004</v>
      </c>
      <c r="AC12" s="120">
        <v>12091.609745810001</v>
      </c>
      <c r="AD12" s="120">
        <v>2546.3346869817042</v>
      </c>
      <c r="AE12" s="120">
        <v>995.99044314999992</v>
      </c>
      <c r="AF12" s="120">
        <v>996.44688181814433</v>
      </c>
      <c r="AG12" s="120">
        <v>175.14752843361134</v>
      </c>
      <c r="AH12" s="120">
        <v>-78.941309383028496</v>
      </c>
      <c r="AI12" s="120">
        <v>4.5827615243054787E-2</v>
      </c>
    </row>
    <row r="13" spans="2:35" x14ac:dyDescent="0.55000000000000004">
      <c r="B13" s="121" t="s">
        <v>119</v>
      </c>
      <c r="C13" s="122" t="s">
        <v>125</v>
      </c>
      <c r="D13" s="120">
        <v>118779.10865616999</v>
      </c>
      <c r="E13" s="120">
        <v>259218.38730374005</v>
      </c>
      <c r="F13" s="120">
        <v>2022.3369107999999</v>
      </c>
      <c r="G13" s="120">
        <v>1788.6908590900002</v>
      </c>
      <c r="H13" s="120">
        <v>2041.7438590900001</v>
      </c>
      <c r="I13" s="120">
        <v>118.2356731216933</v>
      </c>
      <c r="J13" s="120">
        <v>-99.219832770415977</v>
      </c>
      <c r="K13" s="120">
        <v>14.147385989814975</v>
      </c>
      <c r="L13" s="120">
        <v>109435.94973830998</v>
      </c>
      <c r="M13" s="120">
        <v>229157.42567394004</v>
      </c>
      <c r="N13" s="120">
        <v>1673.8109107999999</v>
      </c>
      <c r="O13" s="120">
        <v>1440.1648590900002</v>
      </c>
      <c r="P13" s="120">
        <v>1693.21785909</v>
      </c>
      <c r="Q13" s="120">
        <v>109.39867221138526</v>
      </c>
      <c r="R13" s="120">
        <v>-99.269580330693003</v>
      </c>
      <c r="S13" s="120">
        <v>17.57111336266717</v>
      </c>
      <c r="T13" s="120">
        <v>7590.3983535800007</v>
      </c>
      <c r="U13" s="120">
        <v>20104.356941820002</v>
      </c>
      <c r="V13" s="120">
        <v>300</v>
      </c>
      <c r="W13" s="120">
        <v>300</v>
      </c>
      <c r="X13" s="120">
        <v>300</v>
      </c>
      <c r="Y13" s="120">
        <v>164.86563689161071</v>
      </c>
      <c r="Z13" s="120">
        <v>-98.507786143729092</v>
      </c>
      <c r="AA13" s="120">
        <v>0</v>
      </c>
      <c r="AB13" s="120">
        <v>1752.7605642800002</v>
      </c>
      <c r="AC13" s="120">
        <v>9956.6046879799997</v>
      </c>
      <c r="AD13" s="120">
        <v>48.526000000000003</v>
      </c>
      <c r="AE13" s="120">
        <v>48.526000000000003</v>
      </c>
      <c r="AF13" s="120">
        <v>48.526000000000003</v>
      </c>
      <c r="AG13" s="120">
        <v>468.05275580067479</v>
      </c>
      <c r="AH13" s="120">
        <v>-99.512625021071869</v>
      </c>
      <c r="AI13" s="120">
        <v>0</v>
      </c>
    </row>
    <row r="14" spans="2:35" x14ac:dyDescent="0.55000000000000004">
      <c r="B14" s="121"/>
      <c r="C14" s="122" t="s">
        <v>126</v>
      </c>
      <c r="D14" s="120">
        <v>28829.1467999835</v>
      </c>
      <c r="E14" s="120">
        <v>40169.598858290003</v>
      </c>
      <c r="F14" s="120">
        <v>18992.719769700001</v>
      </c>
      <c r="G14" s="120">
        <v>31301.4722545</v>
      </c>
      <c r="H14" s="120">
        <v>38290.049367200001</v>
      </c>
      <c r="I14" s="120">
        <v>39.336759207570424</v>
      </c>
      <c r="J14" s="120">
        <v>-52.718672056690508</v>
      </c>
      <c r="K14" s="120">
        <v>22.326672227678678</v>
      </c>
      <c r="L14" s="120">
        <v>26034.046799983502</v>
      </c>
      <c r="M14" s="120">
        <v>38481.79885829</v>
      </c>
      <c r="N14" s="120">
        <v>16192.719769700001</v>
      </c>
      <c r="O14" s="120">
        <v>30326.4722545</v>
      </c>
      <c r="P14" s="120">
        <v>35040.049367200001</v>
      </c>
      <c r="Q14" s="120">
        <v>47.813358230247886</v>
      </c>
      <c r="R14" s="120">
        <v>-57.921094517098801</v>
      </c>
      <c r="S14" s="120">
        <v>15.542780819158985</v>
      </c>
      <c r="T14" s="120">
        <v>1100</v>
      </c>
      <c r="U14" s="120">
        <v>500</v>
      </c>
      <c r="V14" s="120">
        <v>1250</v>
      </c>
      <c r="W14" s="120">
        <v>975</v>
      </c>
      <c r="X14" s="120">
        <v>3250</v>
      </c>
      <c r="Y14" s="120">
        <v>-54.54545454545454</v>
      </c>
      <c r="Z14" s="120">
        <v>150</v>
      </c>
      <c r="AA14" s="120">
        <v>233.33333333333334</v>
      </c>
      <c r="AB14" s="120">
        <v>1695.1</v>
      </c>
      <c r="AC14" s="120">
        <v>1187.8</v>
      </c>
      <c r="AD14" s="120">
        <v>1550</v>
      </c>
      <c r="AE14" s="120">
        <v>0</v>
      </c>
      <c r="AF14" s="120">
        <v>0</v>
      </c>
      <c r="AG14" s="120">
        <v>-29.927437909267891</v>
      </c>
      <c r="AH14" s="120">
        <v>30.493349048661393</v>
      </c>
      <c r="AI14" s="120">
        <v>0</v>
      </c>
    </row>
    <row r="15" spans="2:35" x14ac:dyDescent="0.55000000000000004">
      <c r="B15" s="121"/>
      <c r="C15" s="122" t="s">
        <v>127</v>
      </c>
      <c r="D15" s="120">
        <v>25778.835377609998</v>
      </c>
      <c r="E15" s="120">
        <v>58032.576221259995</v>
      </c>
      <c r="F15" s="120">
        <v>64404.083128674392</v>
      </c>
      <c r="G15" s="120">
        <v>59842.079855068667</v>
      </c>
      <c r="H15" s="120">
        <v>59084.272254766387</v>
      </c>
      <c r="I15" s="120">
        <v>125.11713726083889</v>
      </c>
      <c r="J15" s="120">
        <v>10.979190176086345</v>
      </c>
      <c r="K15" s="120">
        <v>-1.2663456920909311</v>
      </c>
      <c r="L15" s="120">
        <v>25778.835377609998</v>
      </c>
      <c r="M15" s="120">
        <v>58032.576221259995</v>
      </c>
      <c r="N15" s="120">
        <v>64404.083128674392</v>
      </c>
      <c r="O15" s="120">
        <v>59842.079855068667</v>
      </c>
      <c r="P15" s="120">
        <v>59084.272254766387</v>
      </c>
      <c r="Q15" s="120">
        <v>125.11713726083889</v>
      </c>
      <c r="R15" s="120">
        <v>10.979190176086345</v>
      </c>
      <c r="S15" s="120">
        <v>-1.2663456920909311</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16953.289592249999</v>
      </c>
      <c r="H16" s="120">
        <v>10907.289709590001</v>
      </c>
      <c r="I16" s="120">
        <v>375.71535600023861</v>
      </c>
      <c r="J16" s="120">
        <v>7.3010689738695813</v>
      </c>
      <c r="K16" s="120">
        <v>-35.66269454527491</v>
      </c>
      <c r="L16" s="120">
        <v>1266.9781209600003</v>
      </c>
      <c r="M16" s="120">
        <v>5862.1042328799995</v>
      </c>
      <c r="N16" s="120">
        <v>6163.8783448000004</v>
      </c>
      <c r="O16" s="120">
        <v>14528.493344799999</v>
      </c>
      <c r="P16" s="120">
        <v>9417.4931288000007</v>
      </c>
      <c r="Q16" s="120">
        <v>362.68393557090252</v>
      </c>
      <c r="R16" s="120">
        <v>5.147880350325023</v>
      </c>
      <c r="S16" s="120">
        <v>-35.179148275752311</v>
      </c>
      <c r="T16" s="120">
        <v>0</v>
      </c>
      <c r="U16" s="120">
        <v>165.10524569</v>
      </c>
      <c r="V16" s="120">
        <v>303.38185500000003</v>
      </c>
      <c r="W16" s="120">
        <v>2424.7962474499996</v>
      </c>
      <c r="X16" s="120">
        <v>1489.79658079</v>
      </c>
      <c r="Y16" s="120">
        <v>0</v>
      </c>
      <c r="Z16" s="120">
        <v>83.75058510837799</v>
      </c>
      <c r="AA16" s="120">
        <v>-38.559927154427008</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172863.93754440153</v>
      </c>
      <c r="H17" s="120">
        <v>175934.24020375902</v>
      </c>
      <c r="I17" s="120">
        <v>36.392945311463123</v>
      </c>
      <c r="J17" s="120">
        <v>19.294172456670729</v>
      </c>
      <c r="K17" s="120">
        <v>1.7761383334039094</v>
      </c>
      <c r="L17" s="120">
        <v>98487.898597577907</v>
      </c>
      <c r="M17" s="120">
        <v>130549.01170067085</v>
      </c>
      <c r="N17" s="120">
        <v>154981.76966478876</v>
      </c>
      <c r="O17" s="120">
        <v>164384.69064860835</v>
      </c>
      <c r="P17" s="120">
        <v>167393.19172266466</v>
      </c>
      <c r="Q17" s="120">
        <v>32.553352807429491</v>
      </c>
      <c r="R17" s="120">
        <v>18.715390982919534</v>
      </c>
      <c r="S17" s="120">
        <v>1.8301589169805066</v>
      </c>
      <c r="T17" s="120">
        <v>1000</v>
      </c>
      <c r="U17" s="120">
        <v>5489.5324996728459</v>
      </c>
      <c r="V17" s="120">
        <v>7486.4376093377859</v>
      </c>
      <c r="W17" s="120">
        <v>7531.7824526431923</v>
      </c>
      <c r="X17" s="120">
        <v>7593.1275992762367</v>
      </c>
      <c r="Y17" s="120">
        <v>448.95324996728459</v>
      </c>
      <c r="Z17" s="120">
        <v>36.376596910282387</v>
      </c>
      <c r="AA17" s="120">
        <v>0.81448378280650768</v>
      </c>
      <c r="AB17" s="120">
        <v>946.73088077</v>
      </c>
      <c r="AC17" s="120">
        <v>947.20505782999999</v>
      </c>
      <c r="AD17" s="120">
        <v>947.80868698170434</v>
      </c>
      <c r="AE17" s="120">
        <v>947.46444314999997</v>
      </c>
      <c r="AF17" s="120">
        <v>947.92088181814438</v>
      </c>
      <c r="AG17" s="120">
        <v>5.0085728651243319E-2</v>
      </c>
      <c r="AH17" s="120">
        <v>6.3727399544005636E-2</v>
      </c>
      <c r="AI17" s="120">
        <v>4.8174754360896799E-2</v>
      </c>
    </row>
    <row r="18" spans="2:35" x14ac:dyDescent="0.55000000000000004">
      <c r="B18" s="118">
        <v>3</v>
      </c>
      <c r="C18" s="119" t="s">
        <v>130</v>
      </c>
      <c r="D18" s="120">
        <v>4740065.5531121586</v>
      </c>
      <c r="E18" s="120">
        <v>5159174.9909531372</v>
      </c>
      <c r="F18" s="120">
        <v>5771238.1509137517</v>
      </c>
      <c r="G18" s="120">
        <v>6018961.1902204538</v>
      </c>
      <c r="H18" s="120">
        <v>6131062.2743097581</v>
      </c>
      <c r="I18" s="120">
        <v>8.8418489817257111</v>
      </c>
      <c r="J18" s="120">
        <v>11.863585961590697</v>
      </c>
      <c r="K18" s="120">
        <v>1.8624656406066364</v>
      </c>
      <c r="L18" s="120">
        <v>4204913.0539668621</v>
      </c>
      <c r="M18" s="120">
        <v>4545156.7802254101</v>
      </c>
      <c r="N18" s="120">
        <v>5086243.7002381096</v>
      </c>
      <c r="O18" s="120">
        <v>5325087.0610281033</v>
      </c>
      <c r="P18" s="120">
        <v>5429688.2139245877</v>
      </c>
      <c r="Q18" s="120">
        <v>8.0915757803259769</v>
      </c>
      <c r="R18" s="120">
        <v>11.904692097020799</v>
      </c>
      <c r="S18" s="120">
        <v>1.9643087840199414</v>
      </c>
      <c r="T18" s="120">
        <v>445826.87204935699</v>
      </c>
      <c r="U18" s="120">
        <v>509489.96444124758</v>
      </c>
      <c r="V18" s="120">
        <v>571572.53078195185</v>
      </c>
      <c r="W18" s="120">
        <v>577465.22386185115</v>
      </c>
      <c r="X18" s="120">
        <v>584036.04178982065</v>
      </c>
      <c r="Y18" s="120">
        <v>14.279779076404017</v>
      </c>
      <c r="Z18" s="120">
        <v>12.185238311570982</v>
      </c>
      <c r="AA18" s="120">
        <v>1.1378724910959148</v>
      </c>
      <c r="AB18" s="120">
        <v>89325.627095939679</v>
      </c>
      <c r="AC18" s="120">
        <v>104528.24628648002</v>
      </c>
      <c r="AD18" s="120">
        <v>113421.91989369006</v>
      </c>
      <c r="AE18" s="120">
        <v>116408.90533049988</v>
      </c>
      <c r="AF18" s="120">
        <v>117338.0185953499</v>
      </c>
      <c r="AG18" s="120">
        <v>17.019325455406044</v>
      </c>
      <c r="AH18" s="120">
        <v>8.5083926337338536</v>
      </c>
      <c r="AI18" s="120">
        <v>0.79814620901395017</v>
      </c>
    </row>
    <row r="19" spans="2:35" x14ac:dyDescent="0.55000000000000004">
      <c r="B19" s="121"/>
      <c r="C19" s="122" t="s">
        <v>131</v>
      </c>
      <c r="D19" s="120">
        <v>490764.94219391485</v>
      </c>
      <c r="E19" s="120">
        <v>465414.62126372947</v>
      </c>
      <c r="F19" s="120">
        <v>454049.35196338507</v>
      </c>
      <c r="G19" s="120">
        <v>389449.90678721498</v>
      </c>
      <c r="H19" s="120">
        <v>420716.06612639996</v>
      </c>
      <c r="I19" s="120">
        <v>-5.1654710332118148</v>
      </c>
      <c r="J19" s="120">
        <v>-2.4419665350187216</v>
      </c>
      <c r="K19" s="120">
        <v>8.0282877962705399</v>
      </c>
      <c r="L19" s="120">
        <v>475545.49486549443</v>
      </c>
      <c r="M19" s="120">
        <v>453604.71576952108</v>
      </c>
      <c r="N19" s="120">
        <v>441570.71393070667</v>
      </c>
      <c r="O19" s="120">
        <v>379827.63758342789</v>
      </c>
      <c r="P19" s="120">
        <v>409599.13129983138</v>
      </c>
      <c r="Q19" s="120">
        <v>-4.6138128387020441</v>
      </c>
      <c r="R19" s="120">
        <v>-2.6529710605850378</v>
      </c>
      <c r="S19" s="120">
        <v>7.838158883281432</v>
      </c>
      <c r="T19" s="120">
        <v>13929.356970180395</v>
      </c>
      <c r="U19" s="120">
        <v>9932.1548420483887</v>
      </c>
      <c r="V19" s="120">
        <v>11059.422882958304</v>
      </c>
      <c r="W19" s="120">
        <v>8136.8080638071069</v>
      </c>
      <c r="X19" s="120">
        <v>9673.4749148686042</v>
      </c>
      <c r="Y19" s="120">
        <v>-28.696243026071578</v>
      </c>
      <c r="Z19" s="120">
        <v>11.349682509353933</v>
      </c>
      <c r="AA19" s="120">
        <v>18.885376661355213</v>
      </c>
      <c r="AB19" s="120">
        <v>1290.0903582400001</v>
      </c>
      <c r="AC19" s="120">
        <v>1877.7506521599996</v>
      </c>
      <c r="AD19" s="120">
        <v>1419.2151497200982</v>
      </c>
      <c r="AE19" s="120">
        <v>1485.4611399800003</v>
      </c>
      <c r="AF19" s="120">
        <v>1443.4599117</v>
      </c>
      <c r="AG19" s="120">
        <v>45.551870856682655</v>
      </c>
      <c r="AH19" s="120">
        <v>-24.41940317860853</v>
      </c>
      <c r="AI19" s="120">
        <v>-2.8274875154637669</v>
      </c>
    </row>
    <row r="20" spans="2:35" x14ac:dyDescent="0.55000000000000004">
      <c r="B20" s="121"/>
      <c r="C20" s="122" t="s">
        <v>132</v>
      </c>
      <c r="D20" s="120">
        <v>1592151.6306949414</v>
      </c>
      <c r="E20" s="120">
        <v>1402181.5737415059</v>
      </c>
      <c r="F20" s="120">
        <v>1519064.4317869102</v>
      </c>
      <c r="G20" s="120">
        <v>1572847.074844803</v>
      </c>
      <c r="H20" s="120">
        <v>1628514.0343638847</v>
      </c>
      <c r="I20" s="120">
        <v>-11.931656086708118</v>
      </c>
      <c r="J20" s="120">
        <v>8.3357861944741138</v>
      </c>
      <c r="K20" s="120">
        <v>3.5392480559226946</v>
      </c>
      <c r="L20" s="120">
        <v>1426355.4541990731</v>
      </c>
      <c r="M20" s="120">
        <v>1261714.8411597048</v>
      </c>
      <c r="N20" s="120">
        <v>1366476.1787443645</v>
      </c>
      <c r="O20" s="120">
        <v>1413308.3701877072</v>
      </c>
      <c r="P20" s="120">
        <v>1465123.4147259756</v>
      </c>
      <c r="Q20" s="120">
        <v>-11.542747816098705</v>
      </c>
      <c r="R20" s="120">
        <v>8.3030914884355607</v>
      </c>
      <c r="S20" s="120">
        <v>3.6662235667214382</v>
      </c>
      <c r="T20" s="120">
        <v>139863.7190613086</v>
      </c>
      <c r="U20" s="120">
        <v>120612.81228981107</v>
      </c>
      <c r="V20" s="120">
        <v>132842.95349202564</v>
      </c>
      <c r="W20" s="120">
        <v>138997.69588036588</v>
      </c>
      <c r="X20" s="120">
        <v>141961.70139213908</v>
      </c>
      <c r="Y20" s="120">
        <v>-13.764046101947983</v>
      </c>
      <c r="Z20" s="120">
        <v>10.140001688069191</v>
      </c>
      <c r="AA20" s="120">
        <v>2.1324134137621131</v>
      </c>
      <c r="AB20" s="120">
        <v>25932.45743455967</v>
      </c>
      <c r="AC20" s="120">
        <v>19853.920291990013</v>
      </c>
      <c r="AD20" s="120">
        <v>19745.299550519961</v>
      </c>
      <c r="AE20" s="120">
        <v>20541.008776729985</v>
      </c>
      <c r="AF20" s="120">
        <v>21428.918245769994</v>
      </c>
      <c r="AG20" s="120">
        <v>-23.439880921076579</v>
      </c>
      <c r="AH20" s="120">
        <v>-0.54709971568624549</v>
      </c>
      <c r="AI20" s="120">
        <v>4.3226186147482748</v>
      </c>
    </row>
    <row r="21" spans="2:35" x14ac:dyDescent="0.55000000000000004">
      <c r="B21" s="121"/>
      <c r="C21" s="122" t="s">
        <v>133</v>
      </c>
      <c r="D21" s="120">
        <v>2213503.1991537395</v>
      </c>
      <c r="E21" s="120">
        <v>2835816.750499967</v>
      </c>
      <c r="F21" s="120">
        <v>3359257.3954143687</v>
      </c>
      <c r="G21" s="120">
        <v>3625890.17073882</v>
      </c>
      <c r="H21" s="120">
        <v>3648302.9792304346</v>
      </c>
      <c r="I21" s="120">
        <v>28.114418428857423</v>
      </c>
      <c r="J21" s="120">
        <v>18.458197089854863</v>
      </c>
      <c r="K21" s="120">
        <v>0.61813258086214073</v>
      </c>
      <c r="L21" s="120">
        <v>1919565.2252102494</v>
      </c>
      <c r="M21" s="120">
        <v>2436953.4395889267</v>
      </c>
      <c r="N21" s="120">
        <v>2898147.7284924984</v>
      </c>
      <c r="O21" s="120">
        <v>3151524.0115898401</v>
      </c>
      <c r="P21" s="120">
        <v>3170306.9389240649</v>
      </c>
      <c r="Q21" s="120">
        <v>26.953406301784195</v>
      </c>
      <c r="R21" s="120">
        <v>18.925034898548059</v>
      </c>
      <c r="S21" s="120">
        <v>0.59599505715806078</v>
      </c>
      <c r="T21" s="120">
        <v>243409.02588243995</v>
      </c>
      <c r="U21" s="120">
        <v>327120.53096397012</v>
      </c>
      <c r="V21" s="120">
        <v>380584.37406561</v>
      </c>
      <c r="W21" s="120">
        <v>390185.81580288004</v>
      </c>
      <c r="X21" s="120">
        <v>393219.87037625001</v>
      </c>
      <c r="Y21" s="120">
        <v>34.391290453608974</v>
      </c>
      <c r="Z21" s="120">
        <v>16.343774860015902</v>
      </c>
      <c r="AA21" s="120">
        <v>0.77759222670019668</v>
      </c>
      <c r="AB21" s="120">
        <v>50528.948061049996</v>
      </c>
      <c r="AC21" s="120">
        <v>71742.779947069997</v>
      </c>
      <c r="AD21" s="120">
        <v>80525.292856259999</v>
      </c>
      <c r="AE21" s="120">
        <v>84180.34334609998</v>
      </c>
      <c r="AF21" s="120">
        <v>84776.169930119984</v>
      </c>
      <c r="AG21" s="120">
        <v>41.983521723802887</v>
      </c>
      <c r="AH21" s="120">
        <v>12.241667963897575</v>
      </c>
      <c r="AI21" s="120">
        <v>0.70779775935376765</v>
      </c>
    </row>
    <row r="22" spans="2:35" x14ac:dyDescent="0.55000000000000004">
      <c r="B22" s="121"/>
      <c r="C22" s="122" t="s">
        <v>134</v>
      </c>
      <c r="D22" s="120">
        <v>396692.51565183297</v>
      </c>
      <c r="E22" s="120">
        <v>391067.69793962582</v>
      </c>
      <c r="F22" s="120">
        <v>390784.71049537905</v>
      </c>
      <c r="G22" s="120">
        <v>386018.28814309981</v>
      </c>
      <c r="H22" s="120">
        <v>386224.83460574405</v>
      </c>
      <c r="I22" s="120">
        <v>-1.4179288719285823</v>
      </c>
      <c r="J22" s="120">
        <v>-7.2362776505887308E-2</v>
      </c>
      <c r="K22" s="120">
        <v>5.3506911197853668E-2</v>
      </c>
      <c r="L22" s="120">
        <v>338330.15177251498</v>
      </c>
      <c r="M22" s="120">
        <v>329895.46572299785</v>
      </c>
      <c r="N22" s="120">
        <v>333863.5509726411</v>
      </c>
      <c r="O22" s="120">
        <v>337351.30754412193</v>
      </c>
      <c r="P22" s="120">
        <v>338819.47323765117</v>
      </c>
      <c r="Q22" s="120">
        <v>-2.4930340985950332</v>
      </c>
      <c r="R22" s="120">
        <v>1.202831097101261</v>
      </c>
      <c r="S22" s="120">
        <v>0.43520379518233732</v>
      </c>
      <c r="T22" s="120">
        <v>48417.365848548012</v>
      </c>
      <c r="U22" s="120">
        <v>51613.95923241799</v>
      </c>
      <c r="V22" s="120">
        <v>46811.171564547993</v>
      </c>
      <c r="W22" s="120">
        <v>39520.941028858011</v>
      </c>
      <c r="X22" s="120">
        <v>38752.760244002988</v>
      </c>
      <c r="Y22" s="120">
        <v>6.6021629385396254</v>
      </c>
      <c r="Z22" s="120">
        <v>-9.3052107206947916</v>
      </c>
      <c r="AA22" s="120">
        <v>-1.9437310065418267</v>
      </c>
      <c r="AB22" s="120">
        <v>9944.9980307700007</v>
      </c>
      <c r="AC22" s="120">
        <v>9558.272984209998</v>
      </c>
      <c r="AD22" s="120">
        <v>10109.98795819</v>
      </c>
      <c r="AE22" s="120">
        <v>9146.0395701198995</v>
      </c>
      <c r="AF22" s="120">
        <v>8652.6011240899006</v>
      </c>
      <c r="AG22" s="120">
        <v>-3.8886387444569479</v>
      </c>
      <c r="AH22" s="120">
        <v>5.7721198682169916</v>
      </c>
      <c r="AI22" s="120">
        <v>-5.3951050861627774</v>
      </c>
    </row>
    <row r="23" spans="2:35" x14ac:dyDescent="0.55000000000000004">
      <c r="B23" s="121"/>
      <c r="C23" s="122" t="s">
        <v>135</v>
      </c>
      <c r="D23" s="120">
        <v>46953.265417730719</v>
      </c>
      <c r="E23" s="120">
        <v>64694.347508309162</v>
      </c>
      <c r="F23" s="120">
        <v>48082.261253708224</v>
      </c>
      <c r="G23" s="120">
        <v>44755.749706515271</v>
      </c>
      <c r="H23" s="120">
        <v>47304.359983294176</v>
      </c>
      <c r="I23" s="120">
        <v>37.78455434939562</v>
      </c>
      <c r="J23" s="120">
        <v>-25.677801685019435</v>
      </c>
      <c r="K23" s="120">
        <v>5.6944868391019199</v>
      </c>
      <c r="L23" s="120">
        <v>45116.72791953072</v>
      </c>
      <c r="M23" s="120">
        <v>62988.317984259163</v>
      </c>
      <c r="N23" s="120">
        <v>46185.528097898226</v>
      </c>
      <c r="O23" s="120">
        <v>43075.73412300527</v>
      </c>
      <c r="P23" s="120">
        <v>45839.255737064181</v>
      </c>
      <c r="Q23" s="120">
        <v>39.611893168768461</v>
      </c>
      <c r="R23" s="120">
        <v>-26.676041564659609</v>
      </c>
      <c r="S23" s="120">
        <v>6.4154951048948305</v>
      </c>
      <c r="T23" s="120">
        <v>207.40428688</v>
      </c>
      <c r="U23" s="120">
        <v>210.50711299999998</v>
      </c>
      <c r="V23" s="120">
        <v>274.60877681000005</v>
      </c>
      <c r="W23" s="120">
        <v>623.96308593999925</v>
      </c>
      <c r="X23" s="120">
        <v>428.23486255999995</v>
      </c>
      <c r="Y23" s="120">
        <v>1.4960279590533287</v>
      </c>
      <c r="Z23" s="120">
        <v>30.451067850614667</v>
      </c>
      <c r="AA23" s="120">
        <v>-31.368558139162207</v>
      </c>
      <c r="AB23" s="120">
        <v>1629.1332113199999</v>
      </c>
      <c r="AC23" s="120">
        <v>1495.5224110499998</v>
      </c>
      <c r="AD23" s="120">
        <v>1622.1243789999999</v>
      </c>
      <c r="AE23" s="120">
        <v>1056.0524975699998</v>
      </c>
      <c r="AF23" s="120">
        <v>1036.8693836699999</v>
      </c>
      <c r="AG23" s="120">
        <v>-8.2013428577606806</v>
      </c>
      <c r="AH23" s="120">
        <v>8.4654009204123746</v>
      </c>
      <c r="AI23" s="120">
        <v>-1.8164924512882319</v>
      </c>
    </row>
    <row r="24" spans="2:35" x14ac:dyDescent="0.55000000000000004">
      <c r="B24" s="118">
        <v>4</v>
      </c>
      <c r="C24" s="119" t="s">
        <v>136</v>
      </c>
      <c r="D24" s="120">
        <v>3067.3046314116405</v>
      </c>
      <c r="E24" s="120">
        <v>2782.1919595238528</v>
      </c>
      <c r="F24" s="120">
        <v>3188.6412962380423</v>
      </c>
      <c r="G24" s="120">
        <v>9510.7354902291427</v>
      </c>
      <c r="H24" s="120">
        <v>7625.901755432712</v>
      </c>
      <c r="I24" s="120">
        <v>-9.2952186414093667</v>
      </c>
      <c r="J24" s="120">
        <v>14.608960942570967</v>
      </c>
      <c r="K24" s="120">
        <v>-19.817959785894747</v>
      </c>
      <c r="L24" s="120">
        <v>3002.8062474816402</v>
      </c>
      <c r="M24" s="120">
        <v>2739.968376853853</v>
      </c>
      <c r="N24" s="120">
        <v>3163.3163709880423</v>
      </c>
      <c r="O24" s="120">
        <v>9475.2863009991434</v>
      </c>
      <c r="P24" s="120">
        <v>7500.2220617027124</v>
      </c>
      <c r="Q24" s="120">
        <v>-8.7530745897515398</v>
      </c>
      <c r="R24" s="120">
        <v>15.450835042858973</v>
      </c>
      <c r="S24" s="120">
        <v>-20.844375320755915</v>
      </c>
      <c r="T24" s="120">
        <v>41.181522659999999</v>
      </c>
      <c r="U24" s="120">
        <v>41.811879380000008</v>
      </c>
      <c r="V24" s="120">
        <v>23.346382989999999</v>
      </c>
      <c r="W24" s="120">
        <v>34.684645350000004</v>
      </c>
      <c r="X24" s="120">
        <v>124.87948478</v>
      </c>
      <c r="Y24" s="120">
        <v>1.5306785161984315</v>
      </c>
      <c r="Z24" s="120">
        <v>-44.163277670873271</v>
      </c>
      <c r="AA24" s="120">
        <v>260.0425592357974</v>
      </c>
      <c r="AB24" s="120">
        <v>23.31686127</v>
      </c>
      <c r="AC24" s="120">
        <v>0.41170328999999994</v>
      </c>
      <c r="AD24" s="120">
        <v>1.9785422599999998</v>
      </c>
      <c r="AE24" s="120">
        <v>0.76454387999999995</v>
      </c>
      <c r="AF24" s="120">
        <v>0.80020894999999992</v>
      </c>
      <c r="AG24" s="120">
        <v>-98.234310848134157</v>
      </c>
      <c r="AH24" s="120">
        <v>380.57479939011421</v>
      </c>
      <c r="AI24" s="120">
        <v>4.6648820208985198</v>
      </c>
    </row>
    <row r="25" spans="2:35" x14ac:dyDescent="0.55000000000000004">
      <c r="B25" s="118">
        <v>5</v>
      </c>
      <c r="C25" s="119" t="s">
        <v>137</v>
      </c>
      <c r="D25" s="120">
        <v>418432.37315745902</v>
      </c>
      <c r="E25" s="120">
        <v>424125.6011237721</v>
      </c>
      <c r="F25" s="120">
        <v>502666.24329198722</v>
      </c>
      <c r="G25" s="120">
        <v>583919.58984269202</v>
      </c>
      <c r="H25" s="120">
        <v>571138.98242844059</v>
      </c>
      <c r="I25" s="120">
        <v>1.3606088657415316</v>
      </c>
      <c r="J25" s="120">
        <v>18.518250716323699</v>
      </c>
      <c r="K25" s="120">
        <v>-2.188761541241413</v>
      </c>
      <c r="L25" s="120">
        <v>383438.28507418226</v>
      </c>
      <c r="M25" s="120">
        <v>384228.32258525782</v>
      </c>
      <c r="N25" s="120">
        <v>453118.81700655608</v>
      </c>
      <c r="O25" s="120">
        <v>524608.3914115834</v>
      </c>
      <c r="P25" s="120">
        <v>514491.37038636743</v>
      </c>
      <c r="Q25" s="120">
        <v>0.20604033082474027</v>
      </c>
      <c r="R25" s="120">
        <v>17.929572176713211</v>
      </c>
      <c r="S25" s="120">
        <v>-1.9284901253664111</v>
      </c>
      <c r="T25" s="120">
        <v>19405.850445224758</v>
      </c>
      <c r="U25" s="120">
        <v>23290.618684594338</v>
      </c>
      <c r="V25" s="120">
        <v>30450.901391315187</v>
      </c>
      <c r="W25" s="120">
        <v>37305.88747377348</v>
      </c>
      <c r="X25" s="120">
        <v>34437.1143058335</v>
      </c>
      <c r="Y25" s="120">
        <v>20.018541575051216</v>
      </c>
      <c r="Z25" s="120">
        <v>30.743205252237647</v>
      </c>
      <c r="AA25" s="120">
        <v>-7.6898671019601572</v>
      </c>
      <c r="AB25" s="120">
        <v>15588.23763805202</v>
      </c>
      <c r="AC25" s="120">
        <v>16606.659853919926</v>
      </c>
      <c r="AD25" s="120">
        <v>19096.524894115995</v>
      </c>
      <c r="AE25" s="120">
        <v>22005.310957335132</v>
      </c>
      <c r="AF25" s="120">
        <v>22210.497736239708</v>
      </c>
      <c r="AG25" s="120">
        <v>6.5332736099805357</v>
      </c>
      <c r="AH25" s="120">
        <v>14.993171788295214</v>
      </c>
      <c r="AI25" s="120">
        <v>0.93244207865275097</v>
      </c>
    </row>
    <row r="26" spans="2:35" x14ac:dyDescent="0.55000000000000004">
      <c r="B26" s="118"/>
      <c r="C26" s="123" t="s">
        <v>138</v>
      </c>
      <c r="D26" s="120">
        <v>89593.667800028896</v>
      </c>
      <c r="E26" s="120">
        <v>110299.6487103231</v>
      </c>
      <c r="F26" s="120">
        <v>168123.61934694159</v>
      </c>
      <c r="G26" s="120">
        <v>191201.47056072013</v>
      </c>
      <c r="H26" s="120">
        <v>218009.42499283768</v>
      </c>
      <c r="I26" s="120">
        <v>23.110986991301111</v>
      </c>
      <c r="J26" s="120">
        <v>52.424437713741014</v>
      </c>
      <c r="K26" s="120">
        <v>14.02078883258595</v>
      </c>
      <c r="L26" s="120">
        <v>77888.812253840049</v>
      </c>
      <c r="M26" s="120">
        <v>95408.523871954996</v>
      </c>
      <c r="N26" s="120">
        <v>147602.51871864594</v>
      </c>
      <c r="O26" s="120">
        <v>167302.17711486274</v>
      </c>
      <c r="P26" s="120">
        <v>191564.33442744249</v>
      </c>
      <c r="Q26" s="120">
        <v>22.493232482500972</v>
      </c>
      <c r="R26" s="120">
        <v>54.705798526700796</v>
      </c>
      <c r="S26" s="120">
        <v>14.501997362486406</v>
      </c>
      <c r="T26" s="120">
        <v>6431.1152193738917</v>
      </c>
      <c r="U26" s="120">
        <v>9404.6635298251822</v>
      </c>
      <c r="V26" s="120">
        <v>13887.248336411163</v>
      </c>
      <c r="W26" s="120">
        <v>16189.05929735077</v>
      </c>
      <c r="X26" s="120">
        <v>18117.373963930459</v>
      </c>
      <c r="Y26" s="120">
        <v>46.236899962442031</v>
      </c>
      <c r="Z26" s="120">
        <v>47.663425622514588</v>
      </c>
      <c r="AA26" s="120">
        <v>11.911221221453205</v>
      </c>
      <c r="AB26" s="120">
        <v>5273.7403268149437</v>
      </c>
      <c r="AC26" s="120">
        <v>5486.4613085429355</v>
      </c>
      <c r="AD26" s="120">
        <v>6633.8522918844965</v>
      </c>
      <c r="AE26" s="120">
        <v>7710.2341485066281</v>
      </c>
      <c r="AF26" s="120">
        <v>8327.7166014647191</v>
      </c>
      <c r="AG26" s="120">
        <v>4.0335884693902599</v>
      </c>
      <c r="AH26" s="120">
        <v>20.913133599520066</v>
      </c>
      <c r="AI26" s="120">
        <v>8.0086083128576568</v>
      </c>
    </row>
    <row r="27" spans="2:35" x14ac:dyDescent="0.55000000000000004">
      <c r="B27" s="118"/>
      <c r="C27" s="123" t="s">
        <v>139</v>
      </c>
      <c r="D27" s="120">
        <v>20034.96804650651</v>
      </c>
      <c r="E27" s="120">
        <v>19628.117664182835</v>
      </c>
      <c r="F27" s="120">
        <v>28909.752858379288</v>
      </c>
      <c r="G27" s="120">
        <v>34291.683884245809</v>
      </c>
      <c r="H27" s="120">
        <v>28468.914847414893</v>
      </c>
      <c r="I27" s="120">
        <v>-2.0307014285187117</v>
      </c>
      <c r="J27" s="120">
        <v>47.287444231768973</v>
      </c>
      <c r="K27" s="120">
        <v>-16.980119892875823</v>
      </c>
      <c r="L27" s="120">
        <v>11630.620400346515</v>
      </c>
      <c r="M27" s="120">
        <v>10333.507412614535</v>
      </c>
      <c r="N27" s="120">
        <v>18049.428163163298</v>
      </c>
      <c r="O27" s="120">
        <v>19989.124590009633</v>
      </c>
      <c r="P27" s="120">
        <v>15664.935191105422</v>
      </c>
      <c r="Q27" s="120">
        <v>-11.152569193070171</v>
      </c>
      <c r="R27" s="120">
        <v>74.66894291022254</v>
      </c>
      <c r="S27" s="120">
        <v>-21.632710224165585</v>
      </c>
      <c r="T27" s="120">
        <v>1137.5216548399976</v>
      </c>
      <c r="U27" s="120">
        <v>1129.3615840582988</v>
      </c>
      <c r="V27" s="120">
        <v>1930.5933692459917</v>
      </c>
      <c r="W27" s="120">
        <v>4479.9213553261725</v>
      </c>
      <c r="X27" s="120">
        <v>2487.4547844594722</v>
      </c>
      <c r="Y27" s="120">
        <v>-0.71735520347931869</v>
      </c>
      <c r="Z27" s="120">
        <v>70.945549813064332</v>
      </c>
      <c r="AA27" s="120">
        <v>-44.475480992492407</v>
      </c>
      <c r="AB27" s="120">
        <v>7266.82599132</v>
      </c>
      <c r="AC27" s="120">
        <v>8165.2486675099999</v>
      </c>
      <c r="AD27" s="120">
        <v>8929.7313259699986</v>
      </c>
      <c r="AE27" s="120">
        <v>9822.6379389100002</v>
      </c>
      <c r="AF27" s="120">
        <v>10316.524871850001</v>
      </c>
      <c r="AG27" s="120">
        <v>12.363343738561213</v>
      </c>
      <c r="AH27" s="120">
        <v>9.3626378030827109</v>
      </c>
      <c r="AI27" s="120">
        <v>5.028047821895032</v>
      </c>
    </row>
    <row r="28" spans="2:35" x14ac:dyDescent="0.55000000000000004">
      <c r="B28" s="118"/>
      <c r="C28" s="123" t="s">
        <v>140</v>
      </c>
      <c r="D28" s="120">
        <v>308803.73731092364</v>
      </c>
      <c r="E28" s="120">
        <v>294197.83474926616</v>
      </c>
      <c r="F28" s="120">
        <v>305632.87108666642</v>
      </c>
      <c r="G28" s="120">
        <v>358426.43539772602</v>
      </c>
      <c r="H28" s="120">
        <v>324660.64258818794</v>
      </c>
      <c r="I28" s="120">
        <v>-4.7298334822131078</v>
      </c>
      <c r="J28" s="120">
        <v>3.8868526504098568</v>
      </c>
      <c r="K28" s="120">
        <v>-9.4205642985205724</v>
      </c>
      <c r="L28" s="120">
        <v>293918.8524199957</v>
      </c>
      <c r="M28" s="120">
        <v>278486.29130068829</v>
      </c>
      <c r="N28" s="120">
        <v>287466.87012474681</v>
      </c>
      <c r="O28" s="120">
        <v>337317.08970671101</v>
      </c>
      <c r="P28" s="120">
        <v>307262.10076781944</v>
      </c>
      <c r="Q28" s="120">
        <v>-5.2506196837129178</v>
      </c>
      <c r="R28" s="120">
        <v>3.2247830879265722</v>
      </c>
      <c r="S28" s="120">
        <v>-8.9100107453860886</v>
      </c>
      <c r="T28" s="120">
        <v>11837.213571010872</v>
      </c>
      <c r="U28" s="120">
        <v>12756.593570710855</v>
      </c>
      <c r="V28" s="120">
        <v>14633.059685658036</v>
      </c>
      <c r="W28" s="120">
        <v>16636.906821096527</v>
      </c>
      <c r="X28" s="120">
        <v>13832.285557443565</v>
      </c>
      <c r="Y28" s="120">
        <v>7.7668616366906456</v>
      </c>
      <c r="Z28" s="120">
        <v>14.709774239853093</v>
      </c>
      <c r="AA28" s="120">
        <v>-16.857828764758999</v>
      </c>
      <c r="AB28" s="120">
        <v>3047.6713199170786</v>
      </c>
      <c r="AC28" s="120">
        <v>2954.949877866994</v>
      </c>
      <c r="AD28" s="120">
        <v>3532.9412762614988</v>
      </c>
      <c r="AE28" s="120">
        <v>4472.4388699185038</v>
      </c>
      <c r="AF28" s="120">
        <v>3566.2562629249833</v>
      </c>
      <c r="AG28" s="120">
        <v>-3.0423701349989183</v>
      </c>
      <c r="AH28" s="120">
        <v>19.560108370153579</v>
      </c>
      <c r="AI28" s="120">
        <v>-20.261486704457354</v>
      </c>
    </row>
    <row r="29" spans="2:35" x14ac:dyDescent="0.55000000000000004">
      <c r="B29" s="118">
        <v>6</v>
      </c>
      <c r="C29" s="119" t="s">
        <v>141</v>
      </c>
      <c r="D29" s="120">
        <v>4050.1818805544644</v>
      </c>
      <c r="E29" s="120">
        <v>512.09945540815534</v>
      </c>
      <c r="F29" s="120">
        <v>471.01823273763029</v>
      </c>
      <c r="G29" s="120">
        <v>1638.728121581998</v>
      </c>
      <c r="H29" s="120">
        <v>442.27791397695836</v>
      </c>
      <c r="I29" s="120">
        <v>-87.356136822723386</v>
      </c>
      <c r="J29" s="120">
        <v>-8.0221180156855176</v>
      </c>
      <c r="K29" s="120">
        <v>-73.010903507899073</v>
      </c>
      <c r="L29" s="120">
        <v>3962.4138505844585</v>
      </c>
      <c r="M29" s="120">
        <v>516.09336441815049</v>
      </c>
      <c r="N29" s="120">
        <v>469.8493827176332</v>
      </c>
      <c r="O29" s="120">
        <v>1646.3722314419986</v>
      </c>
      <c r="P29" s="120">
        <v>455.60529738695533</v>
      </c>
      <c r="Q29" s="120">
        <v>-86.975278608466738</v>
      </c>
      <c r="R29" s="120">
        <v>-8.9603906751743008</v>
      </c>
      <c r="S29" s="120">
        <v>-72.326713929819689</v>
      </c>
      <c r="T29" s="120">
        <v>76.075899970005921</v>
      </c>
      <c r="U29" s="120">
        <v>9.5099900048226122E-3</v>
      </c>
      <c r="V29" s="120">
        <v>0.1500000199971199</v>
      </c>
      <c r="W29" s="120">
        <v>7.552189999341965E-3</v>
      </c>
      <c r="X29" s="120">
        <v>5.7500050003051764E-2</v>
      </c>
      <c r="Y29" s="120">
        <v>-99.987499339464165</v>
      </c>
      <c r="Z29" s="120">
        <v>1477.2889342791461</v>
      </c>
      <c r="AA29" s="120">
        <v>661.36921883667969</v>
      </c>
      <c r="AB29" s="120">
        <v>11.692129999999999</v>
      </c>
      <c r="AC29" s="120">
        <v>-4.0034190000000001</v>
      </c>
      <c r="AD29" s="120">
        <v>1.01885</v>
      </c>
      <c r="AE29" s="120">
        <v>-7.6516620499999997</v>
      </c>
      <c r="AF29" s="120">
        <v>-13.384883460000003</v>
      </c>
      <c r="AG29" s="120">
        <v>-134.24028812543139</v>
      </c>
      <c r="AH29" s="120">
        <v>-125.449497042403</v>
      </c>
      <c r="AI29" s="120">
        <v>74.927791799168702</v>
      </c>
    </row>
    <row r="30" spans="2:35" x14ac:dyDescent="0.55000000000000004">
      <c r="B30" s="118">
        <v>7</v>
      </c>
      <c r="C30" s="119" t="s">
        <v>142</v>
      </c>
      <c r="D30" s="120">
        <v>69757.42709896194</v>
      </c>
      <c r="E30" s="120">
        <v>79497.355631033744</v>
      </c>
      <c r="F30" s="120">
        <v>75002.028371357199</v>
      </c>
      <c r="G30" s="120">
        <v>29368.916121638267</v>
      </c>
      <c r="H30" s="120">
        <v>30879.612181455293</v>
      </c>
      <c r="I30" s="120">
        <v>13.962568485007591</v>
      </c>
      <c r="J30" s="120">
        <v>-5.654687786774236</v>
      </c>
      <c r="K30" s="120">
        <v>5.1438604460584125</v>
      </c>
      <c r="L30" s="120">
        <v>63461.850534756159</v>
      </c>
      <c r="M30" s="120">
        <v>72201.048554339097</v>
      </c>
      <c r="N30" s="120">
        <v>68213.47571297118</v>
      </c>
      <c r="O30" s="120">
        <v>27152.126807650118</v>
      </c>
      <c r="P30" s="120">
        <v>28452.346154538602</v>
      </c>
      <c r="Q30" s="120">
        <v>13.770789767305541</v>
      </c>
      <c r="R30" s="120">
        <v>-5.5228738656985534</v>
      </c>
      <c r="S30" s="120">
        <v>4.7886464146968732</v>
      </c>
      <c r="T30" s="120">
        <v>5224.1673279727493</v>
      </c>
      <c r="U30" s="120">
        <v>6339.6720771815208</v>
      </c>
      <c r="V30" s="120">
        <v>5715.3231215530886</v>
      </c>
      <c r="W30" s="120">
        <v>2063.6036252287422</v>
      </c>
      <c r="X30" s="120">
        <v>2145.0541139288016</v>
      </c>
      <c r="Y30" s="120">
        <v>21.352776034485206</v>
      </c>
      <c r="Z30" s="120">
        <v>-9.8482847066437529</v>
      </c>
      <c r="AA30" s="120">
        <v>3.9470025979931656</v>
      </c>
      <c r="AB30" s="120">
        <v>1071.4092362330307</v>
      </c>
      <c r="AC30" s="120">
        <v>956.6349995131277</v>
      </c>
      <c r="AD30" s="120">
        <v>1073.2295368329351</v>
      </c>
      <c r="AE30" s="120">
        <v>153.18568875940881</v>
      </c>
      <c r="AF30" s="120">
        <v>282.21191298788938</v>
      </c>
      <c r="AG30" s="120">
        <v>-10.712455412783067</v>
      </c>
      <c r="AH30" s="120">
        <v>12.187985739508518</v>
      </c>
      <c r="AI30" s="120">
        <v>84.228641248026292</v>
      </c>
    </row>
    <row r="31" spans="2:35" x14ac:dyDescent="0.55000000000000004">
      <c r="B31" s="124" t="s">
        <v>143</v>
      </c>
      <c r="C31" s="125"/>
      <c r="D31" s="120">
        <v>6068986.513576163</v>
      </c>
      <c r="E31" s="120">
        <v>6785324.1287748786</v>
      </c>
      <c r="F31" s="120">
        <v>7290995.9730452774</v>
      </c>
      <c r="G31" s="120">
        <v>7667669.3456715457</v>
      </c>
      <c r="H31" s="120">
        <v>7746653.2245553378</v>
      </c>
      <c r="I31" s="120">
        <v>11.803249415636156</v>
      </c>
      <c r="J31" s="120">
        <v>7.4524346173231404</v>
      </c>
      <c r="K31" s="120">
        <v>1.030089787692523</v>
      </c>
      <c r="L31" s="120">
        <v>5420355.0025674682</v>
      </c>
      <c r="M31" s="120">
        <v>6020550.8246499803</v>
      </c>
      <c r="N31" s="120">
        <v>6465937.3612678628</v>
      </c>
      <c r="O31" s="120">
        <v>6822139.4511328544</v>
      </c>
      <c r="P31" s="120">
        <v>6896788.9704763368</v>
      </c>
      <c r="Q31" s="120">
        <v>11.07299838844903</v>
      </c>
      <c r="R31" s="120">
        <v>7.397770562692263</v>
      </c>
      <c r="S31" s="120">
        <v>1.0942244713436189</v>
      </c>
      <c r="T31" s="120">
        <v>521952.9698530006</v>
      </c>
      <c r="U31" s="120">
        <v>612732.93484883686</v>
      </c>
      <c r="V31" s="120">
        <v>669886.47291062505</v>
      </c>
      <c r="W31" s="120">
        <v>686470.98978446855</v>
      </c>
      <c r="X31" s="120">
        <v>690710.47894618032</v>
      </c>
      <c r="Y31" s="120">
        <v>17.39236487559462</v>
      </c>
      <c r="Z31" s="120">
        <v>9.3276425684361417</v>
      </c>
      <c r="AA31" s="120">
        <v>0.61757732297511581</v>
      </c>
      <c r="AB31" s="120">
        <v>126678.54115569401</v>
      </c>
      <c r="AC31" s="120">
        <v>152040.36927606151</v>
      </c>
      <c r="AD31" s="120">
        <v>155172.13886678955</v>
      </c>
      <c r="AE31" s="120">
        <v>159058.90475422205</v>
      </c>
      <c r="AF31" s="120">
        <v>159153.77513282048</v>
      </c>
      <c r="AG31" s="120">
        <v>20.020619032229455</v>
      </c>
      <c r="AH31" s="120">
        <v>2.0598276665861364</v>
      </c>
      <c r="AI31" s="120">
        <v>5.9644808157721663E-2</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522808.88189894293</v>
      </c>
      <c r="H33" s="120">
        <v>539188.06211667531</v>
      </c>
      <c r="I33" s="120">
        <v>-1.8002760594795688</v>
      </c>
      <c r="J33" s="120">
        <v>4.699688825087021</v>
      </c>
      <c r="K33" s="120">
        <v>3.1329192721898824</v>
      </c>
      <c r="L33" s="120">
        <v>447431.78494961082</v>
      </c>
      <c r="M33" s="120">
        <v>420837.94015054323</v>
      </c>
      <c r="N33" s="120">
        <v>450799.25214382139</v>
      </c>
      <c r="O33" s="120">
        <v>451602.97140502732</v>
      </c>
      <c r="P33" s="120">
        <v>471540.17291194975</v>
      </c>
      <c r="Q33" s="120">
        <v>-5.9436646419884003</v>
      </c>
      <c r="R33" s="120">
        <v>7.1194417458084498</v>
      </c>
      <c r="S33" s="120">
        <v>4.4147631369416906</v>
      </c>
      <c r="T33" s="120">
        <v>55300.480101796209</v>
      </c>
      <c r="U33" s="120">
        <v>69497.109994179977</v>
      </c>
      <c r="V33" s="120">
        <v>64562.361852617607</v>
      </c>
      <c r="W33" s="120">
        <v>53708.540010407603</v>
      </c>
      <c r="X33" s="120">
        <v>50727.316526497605</v>
      </c>
      <c r="Y33" s="120">
        <v>25.671802245208081</v>
      </c>
      <c r="Z33" s="120">
        <v>-7.1006523033484843</v>
      </c>
      <c r="AA33" s="120">
        <v>-5.5507438543894505</v>
      </c>
      <c r="AB33" s="120">
        <v>16607.307883679998</v>
      </c>
      <c r="AC33" s="120">
        <v>19654.976791409998</v>
      </c>
      <c r="AD33" s="120">
        <v>18596.357244669998</v>
      </c>
      <c r="AE33" s="120">
        <v>17497.370483507999</v>
      </c>
      <c r="AF33" s="120">
        <v>16920.572678228003</v>
      </c>
      <c r="AG33" s="120">
        <v>18.351372354124564</v>
      </c>
      <c r="AH33" s="120">
        <v>-5.3860127029132796</v>
      </c>
      <c r="AI33" s="120">
        <v>-3.2964827819337295</v>
      </c>
    </row>
    <row r="34" spans="2:35" x14ac:dyDescent="0.55000000000000004">
      <c r="B34" s="121"/>
      <c r="C34" s="122" t="s">
        <v>146</v>
      </c>
      <c r="D34" s="120">
        <v>116799.19483373898</v>
      </c>
      <c r="E34" s="120">
        <v>111630.7415028454</v>
      </c>
      <c r="F34" s="120">
        <v>102133.60142030151</v>
      </c>
      <c r="G34" s="120">
        <v>101921.10623189945</v>
      </c>
      <c r="H34" s="120">
        <v>102968.38333850677</v>
      </c>
      <c r="I34" s="120">
        <v>-4.4250761644810614</v>
      </c>
      <c r="J34" s="120">
        <v>-8.50763862596202</v>
      </c>
      <c r="K34" s="120">
        <v>1.0275370287136321</v>
      </c>
      <c r="L34" s="120">
        <v>107226.97254281476</v>
      </c>
      <c r="M34" s="120">
        <v>102536.97160619539</v>
      </c>
      <c r="N34" s="120">
        <v>92853.206953431509</v>
      </c>
      <c r="O34" s="120">
        <v>93257.962954261457</v>
      </c>
      <c r="P34" s="120">
        <v>94361.180946438762</v>
      </c>
      <c r="Q34" s="120">
        <v>-4.3739003586496805</v>
      </c>
      <c r="R34" s="120">
        <v>-9.4441687725627954</v>
      </c>
      <c r="S34" s="120">
        <v>1.1829745763569655</v>
      </c>
      <c r="T34" s="120">
        <v>8134.4749430842003</v>
      </c>
      <c r="U34" s="120">
        <v>7505.3872590300007</v>
      </c>
      <c r="V34" s="120">
        <v>7574.1256791599999</v>
      </c>
      <c r="W34" s="120">
        <v>7173.9272962599998</v>
      </c>
      <c r="X34" s="120">
        <v>7120.0826443300002</v>
      </c>
      <c r="Y34" s="120">
        <v>-7.7335991376928366</v>
      </c>
      <c r="Z34" s="120">
        <v>0.91585440907526205</v>
      </c>
      <c r="AA34" s="120">
        <v>-0.75056032360504288</v>
      </c>
      <c r="AB34" s="120">
        <v>1437.7473478400002</v>
      </c>
      <c r="AC34" s="120">
        <v>1588.3826376200002</v>
      </c>
      <c r="AD34" s="120">
        <v>1706.26878771</v>
      </c>
      <c r="AE34" s="120">
        <v>1489.2159813780002</v>
      </c>
      <c r="AF34" s="120">
        <v>1487.1197477379999</v>
      </c>
      <c r="AG34" s="120">
        <v>10.477173893334383</v>
      </c>
      <c r="AH34" s="120">
        <v>7.4217727704854521</v>
      </c>
      <c r="AI34" s="120">
        <v>-0.14076088802515985</v>
      </c>
    </row>
    <row r="35" spans="2:35" x14ac:dyDescent="0.55000000000000004">
      <c r="B35" s="121"/>
      <c r="C35" s="122" t="s">
        <v>147</v>
      </c>
      <c r="D35" s="120">
        <v>99422.33198762461</v>
      </c>
      <c r="E35" s="120">
        <v>108250.19529185951</v>
      </c>
      <c r="F35" s="120">
        <v>99262.110812418818</v>
      </c>
      <c r="G35" s="120">
        <v>97320.057525633645</v>
      </c>
      <c r="H35" s="120">
        <v>98955.639784929459</v>
      </c>
      <c r="I35" s="120">
        <v>8.8791553444287814</v>
      </c>
      <c r="J35" s="120">
        <v>-8.3030653711130977</v>
      </c>
      <c r="K35" s="120">
        <v>1.6806219610638884</v>
      </c>
      <c r="L35" s="120">
        <v>89926.03083485461</v>
      </c>
      <c r="M35" s="120">
        <v>99279.350243529509</v>
      </c>
      <c r="N35" s="120">
        <v>90214.978768648813</v>
      </c>
      <c r="O35" s="120">
        <v>89093.593505235651</v>
      </c>
      <c r="P35" s="120">
        <v>90724.077184051464</v>
      </c>
      <c r="Q35" s="120">
        <v>10.401125593824862</v>
      </c>
      <c r="R35" s="120">
        <v>-9.1301680083985683</v>
      </c>
      <c r="S35" s="120">
        <v>1.8300795990679131</v>
      </c>
      <c r="T35" s="120">
        <v>8058.6565449300015</v>
      </c>
      <c r="U35" s="120">
        <v>7382.5224307099998</v>
      </c>
      <c r="V35" s="120">
        <v>7340.9925240600005</v>
      </c>
      <c r="W35" s="120">
        <v>6737.3158350200001</v>
      </c>
      <c r="X35" s="120">
        <v>6744.5049051399992</v>
      </c>
      <c r="Y35" s="120">
        <v>-8.3901592089240076</v>
      </c>
      <c r="Z35" s="120">
        <v>-0.56254358912940261</v>
      </c>
      <c r="AA35" s="120">
        <v>0.10670525615901205</v>
      </c>
      <c r="AB35" s="120">
        <v>1437.6446078399999</v>
      </c>
      <c r="AC35" s="120">
        <v>1588.3226176200001</v>
      </c>
      <c r="AD35" s="120">
        <v>1706.1395197100001</v>
      </c>
      <c r="AE35" s="120">
        <v>1489.1481853780001</v>
      </c>
      <c r="AF35" s="120">
        <v>1487.0576957379997</v>
      </c>
      <c r="AG35" s="120">
        <v>10.480894162458373</v>
      </c>
      <c r="AH35" s="120">
        <v>7.4176934070573823</v>
      </c>
      <c r="AI35" s="120">
        <v>-0.14038157253435379</v>
      </c>
    </row>
    <row r="36" spans="2:35" x14ac:dyDescent="0.55000000000000004">
      <c r="B36" s="121"/>
      <c r="C36" s="122" t="s">
        <v>148</v>
      </c>
      <c r="D36" s="120">
        <v>17376.862846114327</v>
      </c>
      <c r="E36" s="120">
        <v>3380.5462109858704</v>
      </c>
      <c r="F36" s="120">
        <v>2871.4906078827225</v>
      </c>
      <c r="G36" s="120">
        <v>4601.0487062657967</v>
      </c>
      <c r="H36" s="120">
        <v>4012.7435535772734</v>
      </c>
      <c r="I36" s="120">
        <v>-80.545704705600514</v>
      </c>
      <c r="J36" s="120">
        <v>-15.058383211826934</v>
      </c>
      <c r="K36" s="120">
        <v>-12.786327427644007</v>
      </c>
      <c r="L36" s="120">
        <v>17300.94170796013</v>
      </c>
      <c r="M36" s="120">
        <v>3257.6213626658705</v>
      </c>
      <c r="N36" s="120">
        <v>2638.2281847827226</v>
      </c>
      <c r="O36" s="120">
        <v>4164.3694490257967</v>
      </c>
      <c r="P36" s="120">
        <v>3637.103762387273</v>
      </c>
      <c r="Q36" s="120">
        <v>-81.170843658949238</v>
      </c>
      <c r="R36" s="120">
        <v>-19.013663926131315</v>
      </c>
      <c r="S36" s="120">
        <v>-12.661357093614045</v>
      </c>
      <c r="T36" s="120">
        <v>75.818398154199997</v>
      </c>
      <c r="U36" s="120">
        <v>122.86482832</v>
      </c>
      <c r="V36" s="120">
        <v>233.13315510000001</v>
      </c>
      <c r="W36" s="120">
        <v>436.61146123999998</v>
      </c>
      <c r="X36" s="120">
        <v>375.57773918999993</v>
      </c>
      <c r="Y36" s="120">
        <v>62.051469446923214</v>
      </c>
      <c r="Z36" s="120">
        <v>89.747674975630503</v>
      </c>
      <c r="AA36" s="120">
        <v>-13.978955540164018</v>
      </c>
      <c r="AB36" s="120">
        <v>0.10274</v>
      </c>
      <c r="AC36" s="120">
        <v>6.0020000000000004E-2</v>
      </c>
      <c r="AD36" s="120">
        <v>0.12926799999999999</v>
      </c>
      <c r="AE36" s="120">
        <v>6.7795999999999995E-2</v>
      </c>
      <c r="AF36" s="120">
        <v>6.2051999999999996E-2</v>
      </c>
      <c r="AG36" s="120">
        <v>-41.580689118162347</v>
      </c>
      <c r="AH36" s="120">
        <v>115.37487504165276</v>
      </c>
      <c r="AI36" s="120">
        <v>-8.4724762522862651</v>
      </c>
    </row>
    <row r="37" spans="2:35" x14ac:dyDescent="0.55000000000000004">
      <c r="B37" s="121"/>
      <c r="C37" s="122" t="s">
        <v>149</v>
      </c>
      <c r="D37" s="120">
        <v>334151.81376149581</v>
      </c>
      <c r="E37" s="120">
        <v>302877.15039848967</v>
      </c>
      <c r="F37" s="120">
        <v>362360.90427159169</v>
      </c>
      <c r="G37" s="120">
        <v>331164.71632589388</v>
      </c>
      <c r="H37" s="120">
        <v>357395.023469785</v>
      </c>
      <c r="I37" s="120">
        <v>-9.359417508752097</v>
      </c>
      <c r="J37" s="120">
        <v>19.639564686487702</v>
      </c>
      <c r="K37" s="120">
        <v>7.9206225333734892</v>
      </c>
      <c r="L37" s="120">
        <v>304443.86755932384</v>
      </c>
      <c r="M37" s="120">
        <v>268140.52997903962</v>
      </c>
      <c r="N37" s="120">
        <v>324727.40394791169</v>
      </c>
      <c r="O37" s="120">
        <v>292252.85759288387</v>
      </c>
      <c r="P37" s="120">
        <v>321069.03041442501</v>
      </c>
      <c r="Q37" s="120">
        <v>-11.924476545158251</v>
      </c>
      <c r="R37" s="120">
        <v>21.103439294796438</v>
      </c>
      <c r="S37" s="120">
        <v>9.8600140504640841</v>
      </c>
      <c r="T37" s="120">
        <v>22731.248841631994</v>
      </c>
      <c r="U37" s="120">
        <v>24830.181434639995</v>
      </c>
      <c r="V37" s="120">
        <v>28784.823296199997</v>
      </c>
      <c r="W37" s="120">
        <v>31073.143769260005</v>
      </c>
      <c r="X37" s="120">
        <v>28670.328643699999</v>
      </c>
      <c r="Y37" s="120">
        <v>9.2336879844623088</v>
      </c>
      <c r="Z37" s="120">
        <v>15.926753785387064</v>
      </c>
      <c r="AA37" s="120">
        <v>-7.7327712425965034</v>
      </c>
      <c r="AB37" s="120">
        <v>6976.6973605399999</v>
      </c>
      <c r="AC37" s="120">
        <v>9906.43898481</v>
      </c>
      <c r="AD37" s="120">
        <v>8848.6770274800001</v>
      </c>
      <c r="AE37" s="120">
        <v>7838.7149637499988</v>
      </c>
      <c r="AF37" s="120">
        <v>7655.66441166</v>
      </c>
      <c r="AG37" s="120">
        <v>41.993245125416138</v>
      </c>
      <c r="AH37" s="120">
        <v>-10.677519529993724</v>
      </c>
      <c r="AI37" s="120">
        <v>-2.3352112296022076</v>
      </c>
    </row>
    <row r="38" spans="2:35" x14ac:dyDescent="0.55000000000000004">
      <c r="B38" s="121"/>
      <c r="C38" s="122" t="s">
        <v>150</v>
      </c>
      <c r="D38" s="120">
        <v>273552.74605237599</v>
      </c>
      <c r="E38" s="120">
        <v>220659.37459660717</v>
      </c>
      <c r="F38" s="120">
        <v>288686.54107551085</v>
      </c>
      <c r="G38" s="120">
        <v>273009.48837031494</v>
      </c>
      <c r="H38" s="120">
        <v>294876.22318808711</v>
      </c>
      <c r="I38" s="120">
        <v>-19.335712113685581</v>
      </c>
      <c r="J38" s="120">
        <v>30.829039828135922</v>
      </c>
      <c r="K38" s="120">
        <v>8.0095145953725133</v>
      </c>
      <c r="L38" s="120">
        <v>256583.04221807601</v>
      </c>
      <c r="M38" s="120">
        <v>203810.0339639872</v>
      </c>
      <c r="N38" s="120">
        <v>263538.71115712082</v>
      </c>
      <c r="O38" s="120">
        <v>244750.38143798491</v>
      </c>
      <c r="P38" s="120">
        <v>268435.03077808715</v>
      </c>
      <c r="Q38" s="120">
        <v>-20.567613431458103</v>
      </c>
      <c r="R38" s="120">
        <v>29.306053304366536</v>
      </c>
      <c r="S38" s="120">
        <v>9.677063300554444</v>
      </c>
      <c r="T38" s="120">
        <v>13431.646941229998</v>
      </c>
      <c r="U38" s="120">
        <v>13434.948519290001</v>
      </c>
      <c r="V38" s="120">
        <v>20033.323639239999</v>
      </c>
      <c r="W38" s="120">
        <v>23450.813211279998</v>
      </c>
      <c r="X38" s="120">
        <v>21364.84090847</v>
      </c>
      <c r="Y38" s="120">
        <v>2.4580589963758982E-2</v>
      </c>
      <c r="Z38" s="120">
        <v>49.113512496724503</v>
      </c>
      <c r="AA38" s="120">
        <v>-8.8950958076226989</v>
      </c>
      <c r="AB38" s="120">
        <v>3538.0568930699997</v>
      </c>
      <c r="AC38" s="120">
        <v>3414.39211333</v>
      </c>
      <c r="AD38" s="120">
        <v>5114.5062791500004</v>
      </c>
      <c r="AE38" s="120">
        <v>4808.2937210499995</v>
      </c>
      <c r="AF38" s="120">
        <v>5076.35150153</v>
      </c>
      <c r="AG38" s="120">
        <v>-3.4952739166580988</v>
      </c>
      <c r="AH38" s="120">
        <v>49.792587066454622</v>
      </c>
      <c r="AI38" s="120">
        <v>5.5749044470075448</v>
      </c>
    </row>
    <row r="39" spans="2:35" x14ac:dyDescent="0.55000000000000004">
      <c r="B39" s="121"/>
      <c r="C39" s="122" t="s">
        <v>151</v>
      </c>
      <c r="D39" s="120">
        <v>17905.394604742363</v>
      </c>
      <c r="E39" s="120">
        <v>28862.046906782998</v>
      </c>
      <c r="F39" s="120">
        <v>23869.686825640605</v>
      </c>
      <c r="G39" s="120">
        <v>20366.566788958487</v>
      </c>
      <c r="H39" s="120">
        <v>20662.554907640013</v>
      </c>
      <c r="I39" s="120">
        <v>61.19190637182993</v>
      </c>
      <c r="J39" s="120">
        <v>-17.297318160650331</v>
      </c>
      <c r="K39" s="120">
        <v>1.4533039453757723</v>
      </c>
      <c r="L39" s="120">
        <v>8327.4608920123628</v>
      </c>
      <c r="M39" s="120">
        <v>17786.083927812997</v>
      </c>
      <c r="N39" s="120">
        <v>14124.422457510607</v>
      </c>
      <c r="O39" s="120">
        <v>12611.829199158487</v>
      </c>
      <c r="P39" s="120">
        <v>13172.672273200011</v>
      </c>
      <c r="Q39" s="120">
        <v>113.58351793489987</v>
      </c>
      <c r="R39" s="120">
        <v>-20.587226986916804</v>
      </c>
      <c r="S39" s="120">
        <v>4.4469605890234076</v>
      </c>
      <c r="T39" s="120">
        <v>7619.1946366200009</v>
      </c>
      <c r="U39" s="120">
        <v>6641.7348412099982</v>
      </c>
      <c r="V39" s="120">
        <v>7521.4972234299994</v>
      </c>
      <c r="W39" s="120">
        <v>6072.9275096499996</v>
      </c>
      <c r="X39" s="120">
        <v>5968.5000962699996</v>
      </c>
      <c r="Y39" s="120">
        <v>-12.828912267341943</v>
      </c>
      <c r="Z39" s="120">
        <v>13.245972675110968</v>
      </c>
      <c r="AA39" s="120">
        <v>-1.7195563953968263</v>
      </c>
      <c r="AB39" s="120">
        <v>1958.73907611</v>
      </c>
      <c r="AC39" s="120">
        <v>4434.2281377599993</v>
      </c>
      <c r="AD39" s="120">
        <v>2223.7671446999998</v>
      </c>
      <c r="AE39" s="120">
        <v>1681.81008015</v>
      </c>
      <c r="AF39" s="120">
        <v>1521.3825381700003</v>
      </c>
      <c r="AG39" s="120">
        <v>126.38176732381578</v>
      </c>
      <c r="AH39" s="120">
        <v>-49.849960903830244</v>
      </c>
      <c r="AI39" s="120">
        <v>-9.5389808797965543</v>
      </c>
    </row>
    <row r="40" spans="2:35" x14ac:dyDescent="0.55000000000000004">
      <c r="B40" s="121"/>
      <c r="C40" s="122" t="s">
        <v>152</v>
      </c>
      <c r="D40" s="120">
        <v>3274.7159049400007</v>
      </c>
      <c r="E40" s="120">
        <v>6958.6251440899996</v>
      </c>
      <c r="F40" s="120">
        <v>2939.2848326800035</v>
      </c>
      <c r="G40" s="120">
        <v>2972.0539954000033</v>
      </c>
      <c r="H40" s="120">
        <v>2483.2018414399945</v>
      </c>
      <c r="I40" s="120">
        <v>112.49553689810827</v>
      </c>
      <c r="J40" s="120">
        <v>-57.760552238162234</v>
      </c>
      <c r="K40" s="120">
        <v>-16.448293157413353</v>
      </c>
      <c r="L40" s="120">
        <v>119.16776359000312</v>
      </c>
      <c r="M40" s="120">
        <v>149.01360265999756</v>
      </c>
      <c r="N40" s="120">
        <v>200.58406195000362</v>
      </c>
      <c r="O40" s="120">
        <v>75.745050950002678</v>
      </c>
      <c r="P40" s="120">
        <v>89.989096949994746</v>
      </c>
      <c r="Q40" s="120">
        <v>25.045228819329946</v>
      </c>
      <c r="R40" s="120">
        <v>34.60788704483155</v>
      </c>
      <c r="S40" s="120">
        <v>18.805249744163731</v>
      </c>
      <c r="T40" s="120">
        <v>1675.6467499899979</v>
      </c>
      <c r="U40" s="120">
        <v>4751.7928077100014</v>
      </c>
      <c r="V40" s="120">
        <v>1228.2971670999998</v>
      </c>
      <c r="W40" s="120">
        <v>1547.6977819000008</v>
      </c>
      <c r="X40" s="120">
        <v>1335.28237253</v>
      </c>
      <c r="Y40" s="120">
        <v>183.5796272536777</v>
      </c>
      <c r="Z40" s="120">
        <v>-74.150868592017915</v>
      </c>
      <c r="AA40" s="120">
        <v>-13.724605142822732</v>
      </c>
      <c r="AB40" s="120">
        <v>1479.9013913599999</v>
      </c>
      <c r="AC40" s="120">
        <v>2057.8187337200002</v>
      </c>
      <c r="AD40" s="120">
        <v>1510.4036036300001</v>
      </c>
      <c r="AE40" s="120">
        <v>1348.61116255</v>
      </c>
      <c r="AF40" s="120">
        <v>1057.93037196</v>
      </c>
      <c r="AG40" s="120">
        <v>39.0510709520251</v>
      </c>
      <c r="AH40" s="120">
        <v>-26.601717688730343</v>
      </c>
      <c r="AI40" s="120">
        <v>-21.554084576934006</v>
      </c>
    </row>
    <row r="41" spans="2:35" x14ac:dyDescent="0.55000000000000004">
      <c r="B41" s="121"/>
      <c r="C41" s="122" t="s">
        <v>153</v>
      </c>
      <c r="D41" s="120">
        <v>39418.957199437493</v>
      </c>
      <c r="E41" s="120">
        <v>46397.103751009534</v>
      </c>
      <c r="F41" s="120">
        <v>46865.391537760319</v>
      </c>
      <c r="G41" s="120">
        <v>34816.607171220436</v>
      </c>
      <c r="H41" s="120">
        <v>39373.043532617921</v>
      </c>
      <c r="I41" s="120">
        <v>17.702514341682331</v>
      </c>
      <c r="J41" s="120">
        <v>1.0093039196236375</v>
      </c>
      <c r="K41" s="120">
        <v>13.086962606637487</v>
      </c>
      <c r="L41" s="120">
        <v>39414.196685645489</v>
      </c>
      <c r="M41" s="120">
        <v>46395.398484579535</v>
      </c>
      <c r="N41" s="120">
        <v>46863.68627133032</v>
      </c>
      <c r="O41" s="120">
        <v>34814.901904790437</v>
      </c>
      <c r="P41" s="120">
        <v>39371.338266187922</v>
      </c>
      <c r="Q41" s="120">
        <v>17.712404123351256</v>
      </c>
      <c r="R41" s="120">
        <v>1.0093410166666208</v>
      </c>
      <c r="S41" s="120">
        <v>13.087603618295795</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89723.059341149536</v>
      </c>
      <c r="H42" s="120">
        <v>78824.655308383677</v>
      </c>
      <c r="I42" s="120">
        <v>39.617106977573187</v>
      </c>
      <c r="J42" s="120">
        <v>-27.249777642802048</v>
      </c>
      <c r="K42" s="120">
        <v>-12.146714693852999</v>
      </c>
      <c r="L42" s="120">
        <v>35760.944847472332</v>
      </c>
      <c r="M42" s="120">
        <v>50160.438565308119</v>
      </c>
      <c r="N42" s="120">
        <v>33218.641242478036</v>
      </c>
      <c r="O42" s="120">
        <v>66092.150857881934</v>
      </c>
      <c r="P42" s="120">
        <v>56109.961551086082</v>
      </c>
      <c r="Q42" s="120">
        <v>40.265976693995484</v>
      </c>
      <c r="R42" s="120">
        <v>-33.77521769625703</v>
      </c>
      <c r="S42" s="120">
        <v>-15.103441448381016</v>
      </c>
      <c r="T42" s="120">
        <v>24434.756317079995</v>
      </c>
      <c r="U42" s="120">
        <v>37161.541300509998</v>
      </c>
      <c r="V42" s="120">
        <v>28203.4128772576</v>
      </c>
      <c r="W42" s="120">
        <v>15461.4689448876</v>
      </c>
      <c r="X42" s="120">
        <v>14936.9052384676</v>
      </c>
      <c r="Y42" s="120">
        <v>52.084763270317247</v>
      </c>
      <c r="Z42" s="120">
        <v>-24.105911944856437</v>
      </c>
      <c r="AA42" s="120">
        <v>-3.3927158427818682</v>
      </c>
      <c r="AB42" s="120">
        <v>8192.8631753000027</v>
      </c>
      <c r="AC42" s="120">
        <v>8160.1551689799999</v>
      </c>
      <c r="AD42" s="120">
        <v>8041.4114294800002</v>
      </c>
      <c r="AE42" s="120">
        <v>8169.4395383799992</v>
      </c>
      <c r="AF42" s="120">
        <v>7777.7885188299988</v>
      </c>
      <c r="AG42" s="120">
        <v>-0.39922558964015814</v>
      </c>
      <c r="AH42" s="120">
        <v>-1.4551652148894418</v>
      </c>
      <c r="AI42" s="120">
        <v>-4.7940990040996727</v>
      </c>
    </row>
    <row r="43" spans="2:35" x14ac:dyDescent="0.55000000000000004">
      <c r="B43" s="118">
        <v>2</v>
      </c>
      <c r="C43" s="119" t="s">
        <v>155</v>
      </c>
      <c r="D43" s="120">
        <v>732619.00680484995</v>
      </c>
      <c r="E43" s="120">
        <v>911434.87260287046</v>
      </c>
      <c r="F43" s="120">
        <v>1049633.4972723594</v>
      </c>
      <c r="G43" s="120">
        <v>1179197.3090858781</v>
      </c>
      <c r="H43" s="120">
        <v>1170660.5097431655</v>
      </c>
      <c r="I43" s="120">
        <v>24.40775684729843</v>
      </c>
      <c r="J43" s="120">
        <v>15.162753678145116</v>
      </c>
      <c r="K43" s="120">
        <v>-0.72395003592150564</v>
      </c>
      <c r="L43" s="120">
        <v>655203.73305295</v>
      </c>
      <c r="M43" s="120">
        <v>820455.80720290041</v>
      </c>
      <c r="N43" s="120">
        <v>937730.12458020938</v>
      </c>
      <c r="O43" s="120">
        <v>1059599.250262138</v>
      </c>
      <c r="P43" s="120">
        <v>1048941.4673611855</v>
      </c>
      <c r="Q43" s="120">
        <v>25.22147933741941</v>
      </c>
      <c r="R43" s="120">
        <v>14.293800634688761</v>
      </c>
      <c r="S43" s="120">
        <v>-1.0058314875473706</v>
      </c>
      <c r="T43" s="120">
        <v>56879.095715739997</v>
      </c>
      <c r="U43" s="120">
        <v>68793.373871589996</v>
      </c>
      <c r="V43" s="120">
        <v>91762.878843459985</v>
      </c>
      <c r="W43" s="120">
        <v>97676.140874640012</v>
      </c>
      <c r="X43" s="120">
        <v>99416.562881609992</v>
      </c>
      <c r="Y43" s="120">
        <v>20.946672948868621</v>
      </c>
      <c r="Z43" s="120">
        <v>33.38912409608659</v>
      </c>
      <c r="AA43" s="120">
        <v>1.7818292076093423</v>
      </c>
      <c r="AB43" s="120">
        <v>20536.178036159999</v>
      </c>
      <c r="AC43" s="120">
        <v>22185.691528380001</v>
      </c>
      <c r="AD43" s="120">
        <v>20140.493848689999</v>
      </c>
      <c r="AE43" s="120">
        <v>21921.917949099996</v>
      </c>
      <c r="AF43" s="120">
        <v>22302.479500370002</v>
      </c>
      <c r="AG43" s="120">
        <v>8.0322321384025113</v>
      </c>
      <c r="AH43" s="120">
        <v>-9.2185437495774192</v>
      </c>
      <c r="AI43" s="120">
        <v>1.7359865690293352</v>
      </c>
    </row>
    <row r="44" spans="2:35" x14ac:dyDescent="0.55000000000000004">
      <c r="B44" s="118"/>
      <c r="C44" s="122" t="s">
        <v>156</v>
      </c>
      <c r="D44" s="120">
        <v>721611.59434621991</v>
      </c>
      <c r="E44" s="120">
        <v>909783.42010287044</v>
      </c>
      <c r="F44" s="120">
        <v>1029806.7593723001</v>
      </c>
      <c r="G44" s="120">
        <v>1123991.1685943902</v>
      </c>
      <c r="H44" s="120">
        <v>1123010.8596210238</v>
      </c>
      <c r="I44" s="120">
        <v>26.07660786369906</v>
      </c>
      <c r="J44" s="120">
        <v>13.192517759430972</v>
      </c>
      <c r="K44" s="120">
        <v>-8.7216786106270039E-2</v>
      </c>
      <c r="L44" s="120">
        <v>644196.32059431996</v>
      </c>
      <c r="M44" s="120">
        <v>818804.3547029004</v>
      </c>
      <c r="N44" s="120">
        <v>918941.70168015012</v>
      </c>
      <c r="O44" s="120">
        <v>1004933.1097706502</v>
      </c>
      <c r="P44" s="120">
        <v>1003225.8722390436</v>
      </c>
      <c r="Q44" s="120">
        <v>27.104785998698549</v>
      </c>
      <c r="R44" s="120">
        <v>12.229703762821844</v>
      </c>
      <c r="S44" s="120">
        <v>-0.16988568841126428</v>
      </c>
      <c r="T44" s="120">
        <v>56879.095715739997</v>
      </c>
      <c r="U44" s="120">
        <v>68793.373871589996</v>
      </c>
      <c r="V44" s="120">
        <v>90724.563843459997</v>
      </c>
      <c r="W44" s="120">
        <v>97136.140874640012</v>
      </c>
      <c r="X44" s="120">
        <v>97482.507881609999</v>
      </c>
      <c r="Y44" s="120">
        <v>20.946672948868621</v>
      </c>
      <c r="Z44" s="120">
        <v>31.879799953999715</v>
      </c>
      <c r="AA44" s="120">
        <v>0.35657892505427391</v>
      </c>
      <c r="AB44" s="120">
        <v>20536.178036159999</v>
      </c>
      <c r="AC44" s="120">
        <v>22185.691528380001</v>
      </c>
      <c r="AD44" s="120">
        <v>20140.493848689999</v>
      </c>
      <c r="AE44" s="120">
        <v>21921.917949099996</v>
      </c>
      <c r="AF44" s="120">
        <v>22302.479500370002</v>
      </c>
      <c r="AG44" s="120">
        <v>8.0322321384025113</v>
      </c>
      <c r="AH44" s="120">
        <v>-9.2185437495774192</v>
      </c>
      <c r="AI44" s="120">
        <v>1.7359865690293352</v>
      </c>
    </row>
    <row r="45" spans="2:35" x14ac:dyDescent="0.55000000000000004">
      <c r="B45" s="118"/>
      <c r="C45" s="122" t="s">
        <v>157</v>
      </c>
      <c r="D45" s="120">
        <v>11007.41245863</v>
      </c>
      <c r="E45" s="120">
        <v>1651.4524999999999</v>
      </c>
      <c r="F45" s="120">
        <v>19826.737900059499</v>
      </c>
      <c r="G45" s="120">
        <v>55206.140491487997</v>
      </c>
      <c r="H45" s="120">
        <v>47649.650122141997</v>
      </c>
      <c r="I45" s="120">
        <v>-84.996905437978455</v>
      </c>
      <c r="J45" s="120">
        <v>1100.563618999608</v>
      </c>
      <c r="K45" s="120">
        <v>-13.68777150887971</v>
      </c>
      <c r="L45" s="120">
        <v>11007.41245863</v>
      </c>
      <c r="M45" s="120">
        <v>1651.4524999999999</v>
      </c>
      <c r="N45" s="120">
        <v>18788.422900059497</v>
      </c>
      <c r="O45" s="120">
        <v>54666.140491487997</v>
      </c>
      <c r="P45" s="120">
        <v>45715.595122141996</v>
      </c>
      <c r="Q45" s="120">
        <v>-84.996905437978455</v>
      </c>
      <c r="R45" s="120">
        <v>1037.6907843283109</v>
      </c>
      <c r="S45" s="120">
        <v>-16.373106440063534</v>
      </c>
      <c r="T45" s="120">
        <v>0</v>
      </c>
      <c r="U45" s="120">
        <v>0</v>
      </c>
      <c r="V45" s="120">
        <v>1038.3150000000001</v>
      </c>
      <c r="W45" s="120">
        <v>540</v>
      </c>
      <c r="X45" s="120">
        <v>1934.0550000000001</v>
      </c>
      <c r="Y45" s="120">
        <v>0</v>
      </c>
      <c r="Z45" s="120">
        <v>0</v>
      </c>
      <c r="AA45" s="120">
        <v>258.15833333333336</v>
      </c>
      <c r="AB45" s="120">
        <v>0</v>
      </c>
      <c r="AC45" s="120">
        <v>0</v>
      </c>
      <c r="AD45" s="120">
        <v>0</v>
      </c>
      <c r="AE45" s="120">
        <v>0</v>
      </c>
      <c r="AF45" s="120">
        <v>0</v>
      </c>
      <c r="AG45" s="120">
        <v>0</v>
      </c>
      <c r="AH45" s="120">
        <v>0</v>
      </c>
      <c r="AI45" s="120">
        <v>0</v>
      </c>
    </row>
    <row r="46" spans="2:35" x14ac:dyDescent="0.55000000000000004">
      <c r="B46" s="118">
        <v>3</v>
      </c>
      <c r="C46" s="119" t="s">
        <v>158</v>
      </c>
      <c r="D46" s="120">
        <v>214312.66041883701</v>
      </c>
      <c r="E46" s="120">
        <v>186550.42475524952</v>
      </c>
      <c r="F46" s="120">
        <v>251756.74543330842</v>
      </c>
      <c r="G46" s="120">
        <v>274605.44466945482</v>
      </c>
      <c r="H46" s="120">
        <v>296307.19382178807</v>
      </c>
      <c r="I46" s="120">
        <v>-12.954081018513328</v>
      </c>
      <c r="J46" s="120">
        <v>34.953724047323028</v>
      </c>
      <c r="K46" s="120">
        <v>7.9028837823867049</v>
      </c>
      <c r="L46" s="120">
        <v>202553.40544876354</v>
      </c>
      <c r="M46" s="120">
        <v>175229.82803952688</v>
      </c>
      <c r="N46" s="120">
        <v>238877.69428379368</v>
      </c>
      <c r="O46" s="120">
        <v>262799.68001742358</v>
      </c>
      <c r="P46" s="120">
        <v>283642.13934188127</v>
      </c>
      <c r="Q46" s="120">
        <v>-13.489567034778016</v>
      </c>
      <c r="R46" s="120">
        <v>36.322506822245835</v>
      </c>
      <c r="S46" s="120">
        <v>7.9309302519226188</v>
      </c>
      <c r="T46" s="120">
        <v>8061.7081078300625</v>
      </c>
      <c r="U46" s="120">
        <v>8446.005928699662</v>
      </c>
      <c r="V46" s="120">
        <v>8503.8813500968008</v>
      </c>
      <c r="W46" s="120">
        <v>7833.9754915487119</v>
      </c>
      <c r="X46" s="120">
        <v>9143.694222141803</v>
      </c>
      <c r="Y46" s="120">
        <v>4.7669528061471746</v>
      </c>
      <c r="Z46" s="120">
        <v>0.68524012279552371</v>
      </c>
      <c r="AA46" s="120">
        <v>16.718443043458777</v>
      </c>
      <c r="AB46" s="120">
        <v>3697.5468622434132</v>
      </c>
      <c r="AC46" s="120">
        <v>2874.5907870229735</v>
      </c>
      <c r="AD46" s="120">
        <v>4375.1697994179349</v>
      </c>
      <c r="AE46" s="120">
        <v>3971.7891604825168</v>
      </c>
      <c r="AF46" s="120">
        <v>3521.3602577650004</v>
      </c>
      <c r="AG46" s="120">
        <v>-22.256812580899314</v>
      </c>
      <c r="AH46" s="120">
        <v>52.201482700395538</v>
      </c>
      <c r="AI46" s="120">
        <v>-11.340705272049123</v>
      </c>
    </row>
    <row r="47" spans="2:35" ht="31.35" x14ac:dyDescent="0.55000000000000004">
      <c r="B47" s="118">
        <v>4</v>
      </c>
      <c r="C47" s="129" t="s">
        <v>159</v>
      </c>
      <c r="D47" s="120">
        <v>4174616.0352574051</v>
      </c>
      <c r="E47" s="120">
        <v>4713536.5536289858</v>
      </c>
      <c r="F47" s="120">
        <v>4877407.263571131</v>
      </c>
      <c r="G47" s="120">
        <v>4997215.1534786727</v>
      </c>
      <c r="H47" s="120">
        <v>5082821.7888185419</v>
      </c>
      <c r="I47" s="120">
        <v>12.909463141521012</v>
      </c>
      <c r="J47" s="120">
        <v>3.476597838537606</v>
      </c>
      <c r="K47" s="120">
        <v>1.713086843584799</v>
      </c>
      <c r="L47" s="120">
        <v>3719600.1482008765</v>
      </c>
      <c r="M47" s="120">
        <v>4182298.6092667924</v>
      </c>
      <c r="N47" s="120">
        <v>4312590.5146818478</v>
      </c>
      <c r="O47" s="120">
        <v>4419082.8389798691</v>
      </c>
      <c r="P47" s="120">
        <v>4491332.8271638313</v>
      </c>
      <c r="Q47" s="120">
        <v>12.43946775541767</v>
      </c>
      <c r="R47" s="120">
        <v>3.1153180962823956</v>
      </c>
      <c r="S47" s="120">
        <v>1.6349543743932271</v>
      </c>
      <c r="T47" s="120">
        <v>383479.50721046678</v>
      </c>
      <c r="U47" s="120">
        <v>444934.48772731348</v>
      </c>
      <c r="V47" s="120">
        <v>471886.16158634529</v>
      </c>
      <c r="W47" s="120">
        <v>484335.41238088609</v>
      </c>
      <c r="X47" s="120">
        <v>496944.55013590201</v>
      </c>
      <c r="Y47" s="120">
        <v>16.025623106665275</v>
      </c>
      <c r="Z47" s="120">
        <v>6.0574476922880507</v>
      </c>
      <c r="AA47" s="120">
        <v>2.6033895999947987</v>
      </c>
      <c r="AB47" s="120">
        <v>71536.379846062031</v>
      </c>
      <c r="AC47" s="120">
        <v>86303.456634880014</v>
      </c>
      <c r="AD47" s="120">
        <v>92930.587302938322</v>
      </c>
      <c r="AE47" s="120">
        <v>93796.902117917663</v>
      </c>
      <c r="AF47" s="120">
        <v>94544.411518808731</v>
      </c>
      <c r="AG47" s="120">
        <v>20.642751031845634</v>
      </c>
      <c r="AH47" s="120">
        <v>7.6788704954141043</v>
      </c>
      <c r="AI47" s="120">
        <v>0.79694465809896364</v>
      </c>
    </row>
    <row r="48" spans="2:35" x14ac:dyDescent="0.55000000000000004">
      <c r="B48" s="121"/>
      <c r="C48" s="119" t="s">
        <v>160</v>
      </c>
      <c r="D48" s="120">
        <v>4170584.2146359761</v>
      </c>
      <c r="E48" s="120">
        <v>4709049.9857973848</v>
      </c>
      <c r="F48" s="120">
        <v>4873807.1532605607</v>
      </c>
      <c r="G48" s="120">
        <v>4992928.9550164901</v>
      </c>
      <c r="H48" s="120">
        <v>5078660.6199593274</v>
      </c>
      <c r="I48" s="120">
        <v>12.911039399989862</v>
      </c>
      <c r="J48" s="120">
        <v>3.4987347333344894</v>
      </c>
      <c r="K48" s="120">
        <v>1.717061582795032</v>
      </c>
      <c r="L48" s="120">
        <v>3715568.3275794471</v>
      </c>
      <c r="M48" s="120">
        <v>4177812.0414351914</v>
      </c>
      <c r="N48" s="120">
        <v>4308990.4043712774</v>
      </c>
      <c r="O48" s="120">
        <v>4414796.6405176865</v>
      </c>
      <c r="P48" s="120">
        <v>4487171.6583046168</v>
      </c>
      <c r="Q48" s="120">
        <v>12.440727046375667</v>
      </c>
      <c r="R48" s="120">
        <v>3.1398818720198509</v>
      </c>
      <c r="S48" s="120">
        <v>1.6393737623765947</v>
      </c>
      <c r="T48" s="120">
        <v>383479.50721046678</v>
      </c>
      <c r="U48" s="120">
        <v>444934.48772731348</v>
      </c>
      <c r="V48" s="120">
        <v>471886.16158634529</v>
      </c>
      <c r="W48" s="120">
        <v>484335.41238088609</v>
      </c>
      <c r="X48" s="120">
        <v>496944.55013590201</v>
      </c>
      <c r="Y48" s="120">
        <v>16.025623106665275</v>
      </c>
      <c r="Z48" s="120">
        <v>6.0574476922880507</v>
      </c>
      <c r="AA48" s="120">
        <v>2.6033895999947987</v>
      </c>
      <c r="AB48" s="120">
        <v>71536.379846062031</v>
      </c>
      <c r="AC48" s="120">
        <v>86303.456634880014</v>
      </c>
      <c r="AD48" s="120">
        <v>92930.587302938322</v>
      </c>
      <c r="AE48" s="120">
        <v>93796.902117917663</v>
      </c>
      <c r="AF48" s="120">
        <v>94544.411518808731</v>
      </c>
      <c r="AG48" s="120">
        <v>20.642751031845634</v>
      </c>
      <c r="AH48" s="120">
        <v>7.6788704954141043</v>
      </c>
      <c r="AI48" s="120">
        <v>0.79694465809896364</v>
      </c>
    </row>
    <row r="49" spans="2:35" x14ac:dyDescent="0.55000000000000004">
      <c r="B49" s="121"/>
      <c r="C49" s="123" t="s">
        <v>161</v>
      </c>
      <c r="D49" s="120">
        <v>4014771.220456874</v>
      </c>
      <c r="E49" s="120">
        <v>4493911.824770066</v>
      </c>
      <c r="F49" s="120">
        <v>4687782.1170081859</v>
      </c>
      <c r="G49" s="120">
        <v>4795831.9671374094</v>
      </c>
      <c r="H49" s="120">
        <v>4875849.2078476474</v>
      </c>
      <c r="I49" s="120">
        <v>11.934443533713152</v>
      </c>
      <c r="J49" s="120">
        <v>4.3140653354505796</v>
      </c>
      <c r="K49" s="120">
        <v>1.6684746517088511</v>
      </c>
      <c r="L49" s="120">
        <v>3579831.957372081</v>
      </c>
      <c r="M49" s="120">
        <v>4025451.8262732024</v>
      </c>
      <c r="N49" s="120">
        <v>4149538.7832152219</v>
      </c>
      <c r="O49" s="120">
        <v>4245056.1964060618</v>
      </c>
      <c r="P49" s="120">
        <v>4312126.9758938421</v>
      </c>
      <c r="Q49" s="120">
        <v>12.448066674846006</v>
      </c>
      <c r="R49" s="120">
        <v>3.0825597298701317</v>
      </c>
      <c r="S49" s="120">
        <v>1.5799738892635418</v>
      </c>
      <c r="T49" s="120">
        <v>369144.51460561552</v>
      </c>
      <c r="U49" s="120">
        <v>386814.84805115324</v>
      </c>
      <c r="V49" s="120">
        <v>451918.39501076884</v>
      </c>
      <c r="W49" s="120">
        <v>462361.18295273965</v>
      </c>
      <c r="X49" s="120">
        <v>474686.41560691554</v>
      </c>
      <c r="Y49" s="120">
        <v>4.7868335425263595</v>
      </c>
      <c r="Z49" s="120">
        <v>16.83067423280664</v>
      </c>
      <c r="AA49" s="120">
        <v>2.6657152694921971</v>
      </c>
      <c r="AB49" s="120">
        <v>65794.748479177244</v>
      </c>
      <c r="AC49" s="120">
        <v>81645.150445709645</v>
      </c>
      <c r="AD49" s="120">
        <v>86324.938782195924</v>
      </c>
      <c r="AE49" s="120">
        <v>88414.587778607995</v>
      </c>
      <c r="AF49" s="120">
        <v>89035.816346889813</v>
      </c>
      <c r="AG49" s="120">
        <v>24.090679473527807</v>
      </c>
      <c r="AH49" s="120">
        <v>5.7318632042917574</v>
      </c>
      <c r="AI49" s="120">
        <v>0.70263130088599191</v>
      </c>
    </row>
    <row r="50" spans="2:35" x14ac:dyDescent="0.55000000000000004">
      <c r="B50" s="121"/>
      <c r="C50" s="123" t="s">
        <v>162</v>
      </c>
      <c r="D50" s="120">
        <v>152817.55500284347</v>
      </c>
      <c r="E50" s="120">
        <v>212906.71667286041</v>
      </c>
      <c r="F50" s="120">
        <v>183328.12668779574</v>
      </c>
      <c r="G50" s="120">
        <v>190109.52480926295</v>
      </c>
      <c r="H50" s="120">
        <v>195308.84585531155</v>
      </c>
      <c r="I50" s="120">
        <v>39.32085006130275</v>
      </c>
      <c r="J50" s="120">
        <v>-13.892746291566432</v>
      </c>
      <c r="K50" s="120">
        <v>2.7349082331698416</v>
      </c>
      <c r="L50" s="120">
        <v>132740.93103110747</v>
      </c>
      <c r="M50" s="120">
        <v>150128.77080752986</v>
      </c>
      <c r="N50" s="120">
        <v>156762.06409947685</v>
      </c>
      <c r="O50" s="120">
        <v>162760.33354980679</v>
      </c>
      <c r="P50" s="120">
        <v>167549.46866240614</v>
      </c>
      <c r="Q50" s="120">
        <v>13.099079267680894</v>
      </c>
      <c r="R50" s="120">
        <v>4.418402452952269</v>
      </c>
      <c r="S50" s="120">
        <v>2.9424461157999682</v>
      </c>
      <c r="T50" s="120">
        <v>14334.992604851233</v>
      </c>
      <c r="U50" s="120">
        <v>58119.639676160215</v>
      </c>
      <c r="V50" s="120">
        <v>19964.429067576501</v>
      </c>
      <c r="W50" s="120">
        <v>21970.891920146503</v>
      </c>
      <c r="X50" s="120">
        <v>22254.797020986498</v>
      </c>
      <c r="Y50" s="120">
        <v>305.43892332732298</v>
      </c>
      <c r="Z50" s="120">
        <v>-65.649427321268121</v>
      </c>
      <c r="AA50" s="120">
        <v>1.2921874172056924</v>
      </c>
      <c r="AB50" s="120">
        <v>5741.6313668847815</v>
      </c>
      <c r="AC50" s="120">
        <v>4658.3061891703492</v>
      </c>
      <c r="AD50" s="120">
        <v>6601.6335207423908</v>
      </c>
      <c r="AE50" s="120">
        <v>5378.2993393096649</v>
      </c>
      <c r="AF50" s="120">
        <v>5504.5801719189149</v>
      </c>
      <c r="AG50" s="120">
        <v>-18.867898485482336</v>
      </c>
      <c r="AH50" s="120">
        <v>41.7174666639539</v>
      </c>
      <c r="AI50" s="120">
        <v>2.3479695837357095</v>
      </c>
    </row>
    <row r="51" spans="2:35" x14ac:dyDescent="0.55000000000000004">
      <c r="B51" s="118"/>
      <c r="C51" s="123" t="s">
        <v>163</v>
      </c>
      <c r="D51" s="120">
        <v>2995.4391762599998</v>
      </c>
      <c r="E51" s="120">
        <v>2231.4443544599999</v>
      </c>
      <c r="F51" s="120">
        <v>2696.9095645799998</v>
      </c>
      <c r="G51" s="120">
        <v>6987.4630698175006</v>
      </c>
      <c r="H51" s="120">
        <v>7502.5662563699998</v>
      </c>
      <c r="I51" s="120">
        <v>-25.505269072226568</v>
      </c>
      <c r="J51" s="120">
        <v>20.859368919044392</v>
      </c>
      <c r="K51" s="120">
        <v>7.371819806497415</v>
      </c>
      <c r="L51" s="120">
        <v>2995.4391762599998</v>
      </c>
      <c r="M51" s="120">
        <v>2231.4443544599999</v>
      </c>
      <c r="N51" s="120">
        <v>2689.5570565799999</v>
      </c>
      <c r="O51" s="120">
        <v>6980.1105618175006</v>
      </c>
      <c r="P51" s="120">
        <v>7495.2137483699998</v>
      </c>
      <c r="Q51" s="120">
        <v>-25.505269072226568</v>
      </c>
      <c r="R51" s="120">
        <v>20.529873451890822</v>
      </c>
      <c r="S51" s="120">
        <v>7.3795849219095322</v>
      </c>
      <c r="T51" s="120">
        <v>0</v>
      </c>
      <c r="U51" s="120">
        <v>0</v>
      </c>
      <c r="V51" s="120">
        <v>3.3375079999999997</v>
      </c>
      <c r="W51" s="120">
        <v>3.3375079999999997</v>
      </c>
      <c r="X51" s="120">
        <v>3.3375079999999997</v>
      </c>
      <c r="Y51" s="120">
        <v>0</v>
      </c>
      <c r="Z51" s="120">
        <v>0</v>
      </c>
      <c r="AA51" s="120">
        <v>0</v>
      </c>
      <c r="AB51" s="120">
        <v>0</v>
      </c>
      <c r="AC51" s="120">
        <v>0</v>
      </c>
      <c r="AD51" s="120">
        <v>4.0149999999999997</v>
      </c>
      <c r="AE51" s="120">
        <v>4.0149999999999997</v>
      </c>
      <c r="AF51" s="120">
        <v>4.0149999999999997</v>
      </c>
      <c r="AG51" s="120">
        <v>0</v>
      </c>
      <c r="AH51" s="120">
        <v>0</v>
      </c>
      <c r="AI51" s="120">
        <v>0</v>
      </c>
    </row>
    <row r="52" spans="2:35" x14ac:dyDescent="0.55000000000000004">
      <c r="B52" s="118"/>
      <c r="C52" s="119" t="s">
        <v>164</v>
      </c>
      <c r="D52" s="120">
        <v>4031.8206214299998</v>
      </c>
      <c r="E52" s="120">
        <v>4486.5678315999994</v>
      </c>
      <c r="F52" s="120">
        <v>3600.1103105696802</v>
      </c>
      <c r="G52" s="120">
        <v>4286.1984621833799</v>
      </c>
      <c r="H52" s="120">
        <v>4161.1688592133805</v>
      </c>
      <c r="I52" s="120">
        <v>11.278954419572132</v>
      </c>
      <c r="J52" s="120">
        <v>-19.758032293344172</v>
      </c>
      <c r="K52" s="120">
        <v>-2.9170278528425797</v>
      </c>
      <c r="L52" s="120">
        <v>4031.8206214299998</v>
      </c>
      <c r="M52" s="120">
        <v>4486.5678315999994</v>
      </c>
      <c r="N52" s="120">
        <v>3600.1103105696802</v>
      </c>
      <c r="O52" s="120">
        <v>4286.1984621833799</v>
      </c>
      <c r="P52" s="120">
        <v>4161.1688592133805</v>
      </c>
      <c r="Q52" s="120">
        <v>11.278954419572132</v>
      </c>
      <c r="R52" s="120">
        <v>-19.758032293344172</v>
      </c>
      <c r="S52" s="120">
        <v>-2.9170278528425797</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506.68512720000001</v>
      </c>
      <c r="H53" s="120">
        <v>961.06917622000003</v>
      </c>
      <c r="I53" s="120">
        <v>130.70259675049201</v>
      </c>
      <c r="J53" s="120">
        <v>-16.191165150017117</v>
      </c>
      <c r="K53" s="120">
        <v>89.677794872523336</v>
      </c>
      <c r="L53" s="120">
        <v>412.38792109000008</v>
      </c>
      <c r="M53" s="120">
        <v>951.38964264000003</v>
      </c>
      <c r="N53" s="120">
        <v>797.34857437999995</v>
      </c>
      <c r="O53" s="120">
        <v>506.68512720000001</v>
      </c>
      <c r="P53" s="120">
        <v>961.06917622000003</v>
      </c>
      <c r="Q53" s="120">
        <v>130.70259675049201</v>
      </c>
      <c r="R53" s="120">
        <v>-16.191165150017117</v>
      </c>
      <c r="S53" s="120">
        <v>89.677794872523336</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138736.62445793638</v>
      </c>
      <c r="H54" s="120">
        <v>140223.36810391076</v>
      </c>
      <c r="I54" s="120">
        <v>14.509138528414104</v>
      </c>
      <c r="J54" s="120">
        <v>43.936964369823308</v>
      </c>
      <c r="K54" s="120">
        <v>1.0716302575353165</v>
      </c>
      <c r="L54" s="120">
        <v>75297.823835170901</v>
      </c>
      <c r="M54" s="120">
        <v>85849.503580889839</v>
      </c>
      <c r="N54" s="120">
        <v>124601.67043771812</v>
      </c>
      <c r="O54" s="120">
        <v>126244.60213753091</v>
      </c>
      <c r="P54" s="120">
        <v>127776.61633404852</v>
      </c>
      <c r="Q54" s="120">
        <v>14.013259890241805</v>
      </c>
      <c r="R54" s="120">
        <v>45.139651646692272</v>
      </c>
      <c r="S54" s="120">
        <v>1.2135284761313203</v>
      </c>
      <c r="T54" s="120">
        <v>5672.5086755299999</v>
      </c>
      <c r="U54" s="120">
        <v>6409.8133129031794</v>
      </c>
      <c r="V54" s="120">
        <v>8845.4951648064962</v>
      </c>
      <c r="W54" s="120">
        <v>8944.9876845632298</v>
      </c>
      <c r="X54" s="120">
        <v>8986.7951768700004</v>
      </c>
      <c r="Y54" s="120">
        <v>12.99785825897024</v>
      </c>
      <c r="Z54" s="120">
        <v>37.999263519893844</v>
      </c>
      <c r="AA54" s="120">
        <v>0.46738457090242935</v>
      </c>
      <c r="AB54" s="120">
        <v>2018.6484197780683</v>
      </c>
      <c r="AC54" s="120">
        <v>2770.6502432083084</v>
      </c>
      <c r="AD54" s="120">
        <v>3336.0843361157895</v>
      </c>
      <c r="AE54" s="120">
        <v>3547.0346358422471</v>
      </c>
      <c r="AF54" s="120">
        <v>3459.9565929922478</v>
      </c>
      <c r="AG54" s="120">
        <v>37.252738815851636</v>
      </c>
      <c r="AH54" s="120">
        <v>20.407992466516802</v>
      </c>
      <c r="AI54" s="120">
        <v>-2.4549532719553624</v>
      </c>
    </row>
    <row r="55" spans="2:35" x14ac:dyDescent="0.55000000000000004">
      <c r="B55" s="118">
        <v>7</v>
      </c>
      <c r="C55" s="119" t="s">
        <v>167</v>
      </c>
      <c r="D55" s="120">
        <v>331101.07975846773</v>
      </c>
      <c r="E55" s="120">
        <v>353787.736545138</v>
      </c>
      <c r="F55" s="120">
        <v>417471.87427147722</v>
      </c>
      <c r="G55" s="120">
        <v>530480.38225149084</v>
      </c>
      <c r="H55" s="120">
        <v>490790.61873999657</v>
      </c>
      <c r="I55" s="120">
        <v>6.8518824533039204</v>
      </c>
      <c r="J55" s="120">
        <v>18.000662868712546</v>
      </c>
      <c r="K55" s="120">
        <v>-7.4818532106769027</v>
      </c>
      <c r="L55" s="120">
        <v>307471.57067786739</v>
      </c>
      <c r="M55" s="120">
        <v>322804.21997657645</v>
      </c>
      <c r="N55" s="120">
        <v>381569.65779862151</v>
      </c>
      <c r="O55" s="120">
        <v>482724.54978053138</v>
      </c>
      <c r="P55" s="120">
        <v>451436.94777043082</v>
      </c>
      <c r="Q55" s="120">
        <v>4.98668844892096</v>
      </c>
      <c r="R55" s="120">
        <v>18.204668398173123</v>
      </c>
      <c r="S55" s="120">
        <v>-6.4814607055566853</v>
      </c>
      <c r="T55" s="120">
        <v>11972.011470412515</v>
      </c>
      <c r="U55" s="120">
        <v>13337.997873411678</v>
      </c>
      <c r="V55" s="120">
        <v>21777.266514085717</v>
      </c>
      <c r="W55" s="120">
        <v>31154.850727975412</v>
      </c>
      <c r="X55" s="120">
        <v>22721.485428695847</v>
      </c>
      <c r="Y55" s="120">
        <v>11.409832060176726</v>
      </c>
      <c r="Z55" s="120">
        <v>63.272379563780731</v>
      </c>
      <c r="AA55" s="120">
        <v>-27.069188592538652</v>
      </c>
      <c r="AB55" s="120">
        <v>11657.49761018786</v>
      </c>
      <c r="AC55" s="120">
        <v>17645.518695149854</v>
      </c>
      <c r="AD55" s="120">
        <v>14124.949958770003</v>
      </c>
      <c r="AE55" s="120">
        <v>16600.981742984008</v>
      </c>
      <c r="AF55" s="120">
        <v>16632.185540869865</v>
      </c>
      <c r="AG55" s="120">
        <v>51.366264743892131</v>
      </c>
      <c r="AH55" s="120">
        <v>-19.951630763608748</v>
      </c>
      <c r="AI55" s="120">
        <v>0.18796356967891725</v>
      </c>
    </row>
    <row r="56" spans="2:35" x14ac:dyDescent="0.55000000000000004">
      <c r="B56" s="121"/>
      <c r="C56" s="130" t="s">
        <v>168</v>
      </c>
      <c r="D56" s="120">
        <v>171036.40949013823</v>
      </c>
      <c r="E56" s="120">
        <v>199589.39434813219</v>
      </c>
      <c r="F56" s="120">
        <v>244587.51850679339</v>
      </c>
      <c r="G56" s="120">
        <v>338819.0516497271</v>
      </c>
      <c r="H56" s="120">
        <v>289219.37235935254</v>
      </c>
      <c r="I56" s="120">
        <v>16.694097439902286</v>
      </c>
      <c r="J56" s="120">
        <v>22.545348316541101</v>
      </c>
      <c r="K56" s="120">
        <v>-14.638987698262895</v>
      </c>
      <c r="L56" s="120">
        <v>155809.82961493044</v>
      </c>
      <c r="M56" s="120">
        <v>177208.35715326833</v>
      </c>
      <c r="N56" s="120">
        <v>218341.36140895297</v>
      </c>
      <c r="O56" s="120">
        <v>302082.26336186973</v>
      </c>
      <c r="P56" s="120">
        <v>260635.50648505648</v>
      </c>
      <c r="Q56" s="120">
        <v>13.733746831777156</v>
      </c>
      <c r="R56" s="120">
        <v>23.211661637441015</v>
      </c>
      <c r="S56" s="120">
        <v>-13.72035432188332</v>
      </c>
      <c r="T56" s="120">
        <v>6166.0651545108312</v>
      </c>
      <c r="U56" s="120">
        <v>7075.2862288649558</v>
      </c>
      <c r="V56" s="120">
        <v>14548.843966573815</v>
      </c>
      <c r="W56" s="120">
        <v>22677.100169624064</v>
      </c>
      <c r="X56" s="120">
        <v>14806.778571946648</v>
      </c>
      <c r="Y56" s="120">
        <v>14.74556384940203</v>
      </c>
      <c r="Z56" s="120">
        <v>105.62905154591597</v>
      </c>
      <c r="AA56" s="120">
        <v>-34.706031806569769</v>
      </c>
      <c r="AB56" s="120">
        <v>9060.514720696965</v>
      </c>
      <c r="AC56" s="120">
        <v>15305.750965998903</v>
      </c>
      <c r="AD56" s="120">
        <v>11697.313131266572</v>
      </c>
      <c r="AE56" s="120">
        <v>14059.6881182333</v>
      </c>
      <c r="AF56" s="120">
        <v>13777.087302349384</v>
      </c>
      <c r="AG56" s="120">
        <v>68.928051416724955</v>
      </c>
      <c r="AH56" s="120">
        <v>-23.575699374361488</v>
      </c>
      <c r="AI56" s="120">
        <v>-2.010007715017692</v>
      </c>
    </row>
    <row r="57" spans="2:35" x14ac:dyDescent="0.55000000000000004">
      <c r="B57" s="118"/>
      <c r="C57" s="130" t="s">
        <v>169</v>
      </c>
      <c r="D57" s="120">
        <v>160064.67026832941</v>
      </c>
      <c r="E57" s="120">
        <v>154198.34219700578</v>
      </c>
      <c r="F57" s="120">
        <v>172884.35576468383</v>
      </c>
      <c r="G57" s="120">
        <v>191661.3306017638</v>
      </c>
      <c r="H57" s="120">
        <v>201571.24638064406</v>
      </c>
      <c r="I57" s="120">
        <v>-3.6649737018727673</v>
      </c>
      <c r="J57" s="120">
        <v>12.118167615449819</v>
      </c>
      <c r="K57" s="120">
        <v>5.1705347905943499</v>
      </c>
      <c r="L57" s="120">
        <v>151661.74106293684</v>
      </c>
      <c r="M57" s="120">
        <v>145595.86282330813</v>
      </c>
      <c r="N57" s="120">
        <v>163228.29638966851</v>
      </c>
      <c r="O57" s="120">
        <v>180642.28641866174</v>
      </c>
      <c r="P57" s="120">
        <v>190801.4412853744</v>
      </c>
      <c r="Q57" s="120">
        <v>-3.9996100513652189</v>
      </c>
      <c r="R57" s="120">
        <v>12.110532005815791</v>
      </c>
      <c r="S57" s="120">
        <v>5.6239073741391366</v>
      </c>
      <c r="T57" s="120">
        <v>5805.9463159016868</v>
      </c>
      <c r="U57" s="120">
        <v>6262.71164454672</v>
      </c>
      <c r="V57" s="120">
        <v>7228.422547511901</v>
      </c>
      <c r="W57" s="120">
        <v>8477.7505583513484</v>
      </c>
      <c r="X57" s="120">
        <v>7914.7068567492061</v>
      </c>
      <c r="Y57" s="120">
        <v>7.8671986234873685</v>
      </c>
      <c r="Z57" s="120">
        <v>15.420012253096107</v>
      </c>
      <c r="AA57" s="120">
        <v>-6.6414280265358112</v>
      </c>
      <c r="AB57" s="120">
        <v>2596.9828894908956</v>
      </c>
      <c r="AC57" s="120">
        <v>2339.7677291509563</v>
      </c>
      <c r="AD57" s="120">
        <v>2427.6368275034292</v>
      </c>
      <c r="AE57" s="120">
        <v>2541.2936247507055</v>
      </c>
      <c r="AF57" s="120">
        <v>2855.0982385204807</v>
      </c>
      <c r="AG57" s="120">
        <v>-9.9043840982087872</v>
      </c>
      <c r="AH57" s="120">
        <v>3.7554624443152953</v>
      </c>
      <c r="AI57" s="120">
        <v>12.348223389595869</v>
      </c>
    </row>
    <row r="58" spans="2:35" x14ac:dyDescent="0.55000000000000004">
      <c r="B58" s="118">
        <v>8</v>
      </c>
      <c r="C58" s="119" t="s">
        <v>170</v>
      </c>
      <c r="D58" s="120">
        <v>342.12632783303673</v>
      </c>
      <c r="E58" s="120">
        <v>218.54815462000002</v>
      </c>
      <c r="F58" s="120">
        <v>364.12874162000003</v>
      </c>
      <c r="G58" s="120">
        <v>326.21772562000001</v>
      </c>
      <c r="H58" s="120">
        <v>324.58548962000003</v>
      </c>
      <c r="I58" s="120">
        <v>-36.12062655211524</v>
      </c>
      <c r="J58" s="120">
        <v>66.612590370816832</v>
      </c>
      <c r="K58" s="120">
        <v>-0.50035171966753555</v>
      </c>
      <c r="L58" s="120">
        <v>241.49530741999999</v>
      </c>
      <c r="M58" s="120">
        <v>218.54815462000002</v>
      </c>
      <c r="N58" s="120">
        <v>363.02270162000002</v>
      </c>
      <c r="O58" s="120">
        <v>324.96024562000002</v>
      </c>
      <c r="P58" s="120">
        <v>323.43704962000004</v>
      </c>
      <c r="Q58" s="120">
        <v>-9.5021112605269398</v>
      </c>
      <c r="R58" s="120">
        <v>66.106505109230824</v>
      </c>
      <c r="S58" s="120">
        <v>-0.46873302827976637</v>
      </c>
      <c r="T58" s="120">
        <v>0.47299999999999998</v>
      </c>
      <c r="U58" s="120">
        <v>0</v>
      </c>
      <c r="V58" s="120">
        <v>0</v>
      </c>
      <c r="W58" s="120">
        <v>0</v>
      </c>
      <c r="X58" s="120">
        <v>0</v>
      </c>
      <c r="Y58" s="120">
        <v>-100</v>
      </c>
      <c r="Z58" s="120">
        <v>0</v>
      </c>
      <c r="AA58" s="120">
        <v>0</v>
      </c>
      <c r="AB58" s="120">
        <v>100.15802041303674</v>
      </c>
      <c r="AC58" s="120">
        <v>0</v>
      </c>
      <c r="AD58" s="120">
        <v>1.1060399999999999</v>
      </c>
      <c r="AE58" s="120">
        <v>1.2574799999999999</v>
      </c>
      <c r="AF58" s="120">
        <v>1.1484400000000001</v>
      </c>
      <c r="AG58" s="120">
        <v>-100</v>
      </c>
      <c r="AH58" s="120">
        <v>0</v>
      </c>
      <c r="AI58" s="120">
        <v>-8.6713108757196729</v>
      </c>
    </row>
    <row r="59" spans="2:35" x14ac:dyDescent="0.55000000000000004">
      <c r="B59" s="118">
        <v>9</v>
      </c>
      <c r="C59" s="131" t="s">
        <v>171</v>
      </c>
      <c r="D59" s="120">
        <v>7693.3965086383541</v>
      </c>
      <c r="E59" s="120">
        <v>10521.347459907001</v>
      </c>
      <c r="F59" s="120">
        <v>18688.527416469999</v>
      </c>
      <c r="G59" s="120">
        <v>22165.299955019</v>
      </c>
      <c r="H59" s="120">
        <v>23710.931576184441</v>
      </c>
      <c r="I59" s="120">
        <v>36.758159391542442</v>
      </c>
      <c r="J59" s="120">
        <v>77.624847840878999</v>
      </c>
      <c r="K59" s="120">
        <v>6.9732041718454374</v>
      </c>
      <c r="L59" s="120">
        <v>6736.158002768354</v>
      </c>
      <c r="M59" s="120">
        <v>8664.5153711000021</v>
      </c>
      <c r="N59" s="120">
        <v>15306.011067009998</v>
      </c>
      <c r="O59" s="120">
        <v>18419.771030989003</v>
      </c>
      <c r="P59" s="120">
        <v>19876.658309374438</v>
      </c>
      <c r="Q59" s="120">
        <v>28.626961652905891</v>
      </c>
      <c r="R59" s="120">
        <v>76.651669614002031</v>
      </c>
      <c r="S59" s="120">
        <v>7.9093669293412994</v>
      </c>
      <c r="T59" s="120">
        <v>489.02593719999999</v>
      </c>
      <c r="U59" s="120">
        <v>1257.5601360969999</v>
      </c>
      <c r="V59" s="120">
        <v>2268.6334853600001</v>
      </c>
      <c r="W59" s="120">
        <v>2439.7485561799995</v>
      </c>
      <c r="X59" s="120">
        <v>2516.7415406599998</v>
      </c>
      <c r="Y59" s="120">
        <v>157.15612208574689</v>
      </c>
      <c r="Z59" s="120">
        <v>80.399602392057119</v>
      </c>
      <c r="AA59" s="120">
        <v>3.1557753886142681</v>
      </c>
      <c r="AB59" s="120">
        <v>468.21256867000005</v>
      </c>
      <c r="AC59" s="120">
        <v>599.27195270999982</v>
      </c>
      <c r="AD59" s="120">
        <v>1113.8828641000002</v>
      </c>
      <c r="AE59" s="120">
        <v>1305.7803678499999</v>
      </c>
      <c r="AF59" s="120">
        <v>1317.5317261500004</v>
      </c>
      <c r="AG59" s="120">
        <v>27.991427998672858</v>
      </c>
      <c r="AH59" s="120">
        <v>85.872684190016031</v>
      </c>
      <c r="AI59" s="120">
        <v>0.8999490717837455</v>
      </c>
    </row>
    <row r="60" spans="2:35" x14ac:dyDescent="0.55000000000000004">
      <c r="B60" s="118">
        <v>10</v>
      </c>
      <c r="C60" s="131" t="s">
        <v>172</v>
      </c>
      <c r="D60" s="120">
        <v>5153.9118284388715</v>
      </c>
      <c r="E60" s="120">
        <v>3240.7040450181844</v>
      </c>
      <c r="F60" s="120">
        <v>2304.1546827322154</v>
      </c>
      <c r="G60" s="120">
        <v>545.13409785928673</v>
      </c>
      <c r="H60" s="120">
        <v>526.58238374956738</v>
      </c>
      <c r="I60" s="120">
        <v>-37.121469033749477</v>
      </c>
      <c r="J60" s="120">
        <v>-28.89956470186446</v>
      </c>
      <c r="K60" s="120">
        <v>-3.4031468922180674</v>
      </c>
      <c r="L60" s="120">
        <v>5074.4789830788714</v>
      </c>
      <c r="M60" s="120">
        <v>3240.4642214581845</v>
      </c>
      <c r="N60" s="120">
        <v>2300.7456345822152</v>
      </c>
      <c r="O60" s="120">
        <v>555.30567558928681</v>
      </c>
      <c r="P60" s="120">
        <v>523.35714719956741</v>
      </c>
      <c r="Q60" s="120">
        <v>-36.14193235869751</v>
      </c>
      <c r="R60" s="120">
        <v>-28.999505091066951</v>
      </c>
      <c r="S60" s="120">
        <v>-5.7533228623705028</v>
      </c>
      <c r="T60" s="120">
        <v>77.555957180000007</v>
      </c>
      <c r="U60" s="120">
        <v>0.45800000000000002</v>
      </c>
      <c r="V60" s="120">
        <v>0.45800000000000002</v>
      </c>
      <c r="W60" s="120">
        <v>0.45800000000000002</v>
      </c>
      <c r="X60" s="120">
        <v>0</v>
      </c>
      <c r="Y60" s="120">
        <v>-99.409458645533803</v>
      </c>
      <c r="Z60" s="120">
        <v>0</v>
      </c>
      <c r="AA60" s="120">
        <v>-100</v>
      </c>
      <c r="AB60" s="120">
        <v>1.8768881799999999</v>
      </c>
      <c r="AC60" s="120">
        <v>-0.21817644000000003</v>
      </c>
      <c r="AD60" s="120">
        <v>2.9510481500000001</v>
      </c>
      <c r="AE60" s="120">
        <v>-10.629577730000001</v>
      </c>
      <c r="AF60" s="120">
        <v>3.22523655</v>
      </c>
      <c r="AG60" s="120">
        <v>-111.62437071770574</v>
      </c>
      <c r="AH60" s="120">
        <v>-1452.5970769346131</v>
      </c>
      <c r="AI60" s="120">
        <v>-130.34209478422994</v>
      </c>
    </row>
    <row r="61" spans="2:35" x14ac:dyDescent="0.55000000000000004">
      <c r="B61" s="118">
        <v>11</v>
      </c>
      <c r="C61" s="119" t="s">
        <v>142</v>
      </c>
      <c r="D61" s="120">
        <v>407.35214979038028</v>
      </c>
      <c r="E61" s="120">
        <v>62.558810000000001</v>
      </c>
      <c r="F61" s="120">
        <v>1831.2114775800405</v>
      </c>
      <c r="G61" s="120">
        <v>1082.2128592363579</v>
      </c>
      <c r="H61" s="120">
        <v>1138.5163186465081</v>
      </c>
      <c r="I61" s="120">
        <v>-84.642572763592341</v>
      </c>
      <c r="J61" s="120">
        <v>2827.1840010704173</v>
      </c>
      <c r="K61" s="120">
        <v>5.2026233960922985</v>
      </c>
      <c r="L61" s="120">
        <v>332.0134947206277</v>
      </c>
      <c r="M61" s="120">
        <v>0</v>
      </c>
      <c r="N61" s="120">
        <v>1001.3189103296199</v>
      </c>
      <c r="O61" s="120">
        <v>278.83642084345365</v>
      </c>
      <c r="P61" s="120">
        <v>434.27962548633229</v>
      </c>
      <c r="Q61" s="120">
        <v>-100</v>
      </c>
      <c r="R61" s="120">
        <v>0</v>
      </c>
      <c r="S61" s="120">
        <v>55.747095079142724</v>
      </c>
      <c r="T61" s="120">
        <v>20.603660000000001</v>
      </c>
      <c r="U61" s="120">
        <v>56.128</v>
      </c>
      <c r="V61" s="120">
        <v>279.3361333257003</v>
      </c>
      <c r="W61" s="120">
        <v>376.87605285234736</v>
      </c>
      <c r="X61" s="120">
        <v>253.33302983122633</v>
      </c>
      <c r="Y61" s="120">
        <v>172.41761900555528</v>
      </c>
      <c r="Z61" s="120">
        <v>397.67697642121635</v>
      </c>
      <c r="AA61" s="120">
        <v>-32.780810053092644</v>
      </c>
      <c r="AB61" s="120">
        <v>54.7349950697526</v>
      </c>
      <c r="AC61" s="120">
        <v>6.4308100000000001</v>
      </c>
      <c r="AD61" s="120">
        <v>550.5564339247203</v>
      </c>
      <c r="AE61" s="120">
        <v>426.50038554055681</v>
      </c>
      <c r="AF61" s="120">
        <v>450.90366332894956</v>
      </c>
      <c r="AG61" s="120">
        <v>-88.25100835068173</v>
      </c>
      <c r="AH61" s="120">
        <v>8461.229983854606</v>
      </c>
      <c r="AI61" s="120">
        <v>5.721748119280945</v>
      </c>
    </row>
    <row r="62" spans="2:35" x14ac:dyDescent="0.55000000000000004">
      <c r="B62" s="124" t="s">
        <v>143</v>
      </c>
      <c r="C62" s="125"/>
      <c r="D62" s="120">
        <v>6068986.510840917</v>
      </c>
      <c r="E62" s="120">
        <v>6785324.1297175614</v>
      </c>
      <c r="F62" s="120">
        <v>7290995.9726208076</v>
      </c>
      <c r="G62" s="120">
        <v>7667669.3456073105</v>
      </c>
      <c r="H62" s="120">
        <v>7746653.2262884984</v>
      </c>
      <c r="I62" s="120">
        <v>11.803249481557817</v>
      </c>
      <c r="J62" s="120">
        <v>7.4524345961391045</v>
      </c>
      <c r="K62" s="120">
        <v>1.0300898111423651</v>
      </c>
      <c r="L62" s="120">
        <v>5420354.999874318</v>
      </c>
      <c r="M62" s="120">
        <v>6020550.8256070456</v>
      </c>
      <c r="N62" s="120">
        <v>6465937.3608139334</v>
      </c>
      <c r="O62" s="120">
        <v>6822139.4510827623</v>
      </c>
      <c r="P62" s="120">
        <v>6896788.9721912276</v>
      </c>
      <c r="Q62" s="120">
        <v>11.072998461293482</v>
      </c>
      <c r="R62" s="120">
        <v>7.3977705380799605</v>
      </c>
      <c r="S62" s="120">
        <v>1.0942244972230508</v>
      </c>
      <c r="T62" s="120">
        <v>521952.96983615542</v>
      </c>
      <c r="U62" s="120">
        <v>612732.93484419503</v>
      </c>
      <c r="V62" s="120">
        <v>669886.47293009749</v>
      </c>
      <c r="W62" s="120">
        <v>686470.98977905337</v>
      </c>
      <c r="X62" s="120">
        <v>690710.47894220846</v>
      </c>
      <c r="Y62" s="120">
        <v>17.39236487849395</v>
      </c>
      <c r="Z62" s="120">
        <v>9.3276425724423291</v>
      </c>
      <c r="AA62" s="120">
        <v>0.61757732319025482</v>
      </c>
      <c r="AB62" s="120">
        <v>126678.54113044417</v>
      </c>
      <c r="AC62" s="120">
        <v>152040.36926632116</v>
      </c>
      <c r="AD62" s="120">
        <v>155172.13887677676</v>
      </c>
      <c r="AE62" s="120">
        <v>159058.90474549501</v>
      </c>
      <c r="AF62" s="120">
        <v>159153.77515506279</v>
      </c>
      <c r="AG62" s="120">
        <v>20.020619048463196</v>
      </c>
      <c r="AH62" s="120">
        <v>2.0598276796933135</v>
      </c>
      <c r="AI62" s="120">
        <v>5.9644827631366581E-2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283E-AD77-408C-8DFC-BC90D856B2DB}">
  <sheetPr codeName="Sheet79"/>
  <dimension ref="B2:AH66"/>
  <sheetViews>
    <sheetView workbookViewId="0">
      <pane xSplit="2" ySplit="6" topLeftCell="U49"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79</v>
      </c>
      <c r="G4" s="113" t="str">
        <f>'C5'!H4</f>
        <v>Mid-Jan</v>
      </c>
      <c r="H4" s="112" t="s">
        <v>118</v>
      </c>
      <c r="I4" s="112"/>
      <c r="J4" s="112"/>
      <c r="K4" s="102" t="str">
        <f>C4</f>
        <v xml:space="preserve">Mid-July </v>
      </c>
      <c r="L4" s="102"/>
      <c r="M4" s="102"/>
      <c r="N4" s="111" t="str">
        <f>F4</f>
        <v>Mid-Dec</v>
      </c>
      <c r="O4" s="111" t="str">
        <f>G4</f>
        <v>Mid-Jan</v>
      </c>
      <c r="P4" s="112" t="s">
        <v>118</v>
      </c>
      <c r="Q4" s="112"/>
      <c r="R4" s="112"/>
      <c r="S4" s="102" t="str">
        <f>K4</f>
        <v xml:space="preserve">Mid-July </v>
      </c>
      <c r="T4" s="102"/>
      <c r="U4" s="102"/>
      <c r="V4" s="111" t="str">
        <f>N4</f>
        <v>Mid-Dec</v>
      </c>
      <c r="W4" s="113" t="str">
        <f>O4</f>
        <v>Mid-Jan</v>
      </c>
      <c r="X4" s="112" t="s">
        <v>118</v>
      </c>
      <c r="Y4" s="112"/>
      <c r="Z4" s="112"/>
      <c r="AA4" s="102" t="str">
        <f>S4</f>
        <v xml:space="preserve">Mid-July </v>
      </c>
      <c r="AB4" s="102"/>
      <c r="AC4" s="102"/>
      <c r="AD4" s="111" t="str">
        <f>V4</f>
        <v>Mid-Dec</v>
      </c>
      <c r="AE4" s="113" t="str">
        <f>W4</f>
        <v>Mid-Jan</v>
      </c>
      <c r="AF4" s="112" t="s">
        <v>118</v>
      </c>
      <c r="AG4" s="112"/>
      <c r="AH4" s="112"/>
    </row>
    <row r="5" spans="2:34" x14ac:dyDescent="0.55000000000000004">
      <c r="B5" s="134"/>
      <c r="C5" s="111">
        <v>2021</v>
      </c>
      <c r="D5" s="111">
        <v>2022</v>
      </c>
      <c r="E5" s="111">
        <v>2023</v>
      </c>
      <c r="F5" s="111">
        <v>2023</v>
      </c>
      <c r="G5" s="111">
        <v>2024</v>
      </c>
      <c r="H5" s="112"/>
      <c r="I5" s="112"/>
      <c r="J5" s="112"/>
      <c r="K5" s="111">
        <f>C5</f>
        <v>2021</v>
      </c>
      <c r="L5" s="111">
        <f>D5</f>
        <v>2022</v>
      </c>
      <c r="M5" s="111">
        <f>E5</f>
        <v>2023</v>
      </c>
      <c r="N5" s="111">
        <f>F5</f>
        <v>2023</v>
      </c>
      <c r="O5" s="111">
        <f>G5</f>
        <v>2024</v>
      </c>
      <c r="P5" s="112"/>
      <c r="Q5" s="112"/>
      <c r="R5" s="112"/>
      <c r="S5" s="111">
        <f>K5</f>
        <v>2021</v>
      </c>
      <c r="T5" s="111">
        <f>L5</f>
        <v>2022</v>
      </c>
      <c r="U5" s="111">
        <f>M5</f>
        <v>2023</v>
      </c>
      <c r="V5" s="111">
        <f>N5</f>
        <v>2023</v>
      </c>
      <c r="W5" s="111">
        <f>O5</f>
        <v>2024</v>
      </c>
      <c r="X5" s="112"/>
      <c r="Y5" s="112"/>
      <c r="Z5" s="112"/>
      <c r="AA5" s="111">
        <f>S5</f>
        <v>2021</v>
      </c>
      <c r="AB5" s="111">
        <f>T5</f>
        <v>2022</v>
      </c>
      <c r="AC5" s="111">
        <f>U5</f>
        <v>2023</v>
      </c>
      <c r="AD5" s="111">
        <f>V5</f>
        <v>2023</v>
      </c>
      <c r="AE5" s="111">
        <f>W5</f>
        <v>2024</v>
      </c>
      <c r="AF5" s="112"/>
      <c r="AG5" s="112"/>
      <c r="AH5" s="112"/>
    </row>
    <row r="6" spans="2:34" x14ac:dyDescent="0.55000000000000004">
      <c r="C6" s="111">
        <v>1</v>
      </c>
      <c r="D6" s="111">
        <v>2</v>
      </c>
      <c r="E6" s="111">
        <v>3</v>
      </c>
      <c r="F6" s="111">
        <v>4</v>
      </c>
      <c r="G6" s="111">
        <v>5</v>
      </c>
      <c r="H6" s="135" t="s">
        <v>952</v>
      </c>
      <c r="I6" s="135" t="s">
        <v>953</v>
      </c>
      <c r="J6" s="135" t="s">
        <v>954</v>
      </c>
      <c r="K6" s="111">
        <v>1</v>
      </c>
      <c r="L6" s="111">
        <v>2</v>
      </c>
      <c r="M6" s="111">
        <v>3</v>
      </c>
      <c r="N6" s="111">
        <v>4</v>
      </c>
      <c r="O6" s="111">
        <v>5</v>
      </c>
      <c r="P6" s="135" t="s">
        <v>952</v>
      </c>
      <c r="Q6" s="135" t="s">
        <v>953</v>
      </c>
      <c r="R6" s="135" t="s">
        <v>954</v>
      </c>
      <c r="S6" s="111">
        <v>1</v>
      </c>
      <c r="T6" s="111">
        <v>2</v>
      </c>
      <c r="U6" s="111">
        <v>3</v>
      </c>
      <c r="V6" s="111">
        <v>4</v>
      </c>
      <c r="W6" s="111">
        <v>5</v>
      </c>
      <c r="X6" s="135" t="s">
        <v>952</v>
      </c>
      <c r="Y6" s="135" t="s">
        <v>953</v>
      </c>
      <c r="Z6" s="135" t="s">
        <v>954</v>
      </c>
      <c r="AA6" s="111">
        <v>1</v>
      </c>
      <c r="AB6" s="111">
        <v>2</v>
      </c>
      <c r="AC6" s="111">
        <v>3</v>
      </c>
      <c r="AD6" s="111">
        <v>4</v>
      </c>
      <c r="AE6" s="111">
        <v>5</v>
      </c>
      <c r="AF6" s="135" t="s">
        <v>952</v>
      </c>
      <c r="AG6" s="135" t="s">
        <v>953</v>
      </c>
      <c r="AH6" s="135" t="s">
        <v>954</v>
      </c>
    </row>
    <row r="7" spans="2:34" x14ac:dyDescent="0.55000000000000004">
      <c r="B7" s="136" t="s">
        <v>178</v>
      </c>
      <c r="C7" s="137">
        <v>224340.99514387449</v>
      </c>
      <c r="D7" s="137">
        <v>330008.1580969558</v>
      </c>
      <c r="E7" s="137">
        <v>429253.49204511777</v>
      </c>
      <c r="F7" s="137">
        <v>203081.80918706025</v>
      </c>
      <c r="G7" s="137">
        <v>240719.5945096573</v>
      </c>
      <c r="H7" s="137">
        <v>47.101138552637153</v>
      </c>
      <c r="I7" s="137">
        <v>30.073600155970652</v>
      </c>
      <c r="J7" s="137">
        <v>18.533312005275956</v>
      </c>
      <c r="K7" s="137">
        <v>194408.69266043749</v>
      </c>
      <c r="L7" s="137">
        <v>284750.45143113495</v>
      </c>
      <c r="M7" s="137">
        <v>364418.63287368335</v>
      </c>
      <c r="N7" s="137">
        <v>175977.76854167663</v>
      </c>
      <c r="O7" s="137">
        <v>208716.1236008105</v>
      </c>
      <c r="P7" s="137">
        <v>46.470020210717749</v>
      </c>
      <c r="Q7" s="137">
        <v>27.978245878853553</v>
      </c>
      <c r="R7" s="137">
        <v>18.603688028570769</v>
      </c>
      <c r="S7" s="137">
        <v>24027.032790947003</v>
      </c>
      <c r="T7" s="137">
        <v>37190.818307960879</v>
      </c>
      <c r="U7" s="137">
        <v>53216.646718196775</v>
      </c>
      <c r="V7" s="137">
        <v>22207.118480424426</v>
      </c>
      <c r="W7" s="137">
        <v>26209.549364827602</v>
      </c>
      <c r="X7" s="137">
        <v>54.787395645349001</v>
      </c>
      <c r="Y7" s="137">
        <v>43.090819560712617</v>
      </c>
      <c r="Z7" s="137">
        <v>18.023188771345186</v>
      </c>
      <c r="AA7" s="137">
        <v>5905.269692490001</v>
      </c>
      <c r="AB7" s="137">
        <v>8066.8883578599998</v>
      </c>
      <c r="AC7" s="137">
        <v>11618.212453237618</v>
      </c>
      <c r="AD7" s="137">
        <v>4896.9221649592</v>
      </c>
      <c r="AE7" s="137">
        <v>5793.9215440192011</v>
      </c>
      <c r="AF7" s="137">
        <v>36.604910155399459</v>
      </c>
      <c r="AG7" s="137">
        <v>44.023468998642748</v>
      </c>
      <c r="AH7" s="137">
        <v>18.317615613305847</v>
      </c>
    </row>
    <row r="8" spans="2:34" x14ac:dyDescent="0.55000000000000004">
      <c r="B8" s="138" t="s">
        <v>179</v>
      </c>
      <c r="C8" s="137">
        <v>215182.71414979215</v>
      </c>
      <c r="D8" s="137">
        <v>305975.66548770375</v>
      </c>
      <c r="E8" s="137">
        <v>402421.26538492099</v>
      </c>
      <c r="F8" s="137">
        <v>193115.75340046096</v>
      </c>
      <c r="G8" s="137">
        <v>228879.26360148101</v>
      </c>
      <c r="H8" s="137">
        <v>42.193422318629722</v>
      </c>
      <c r="I8" s="137">
        <v>31.520676568670819</v>
      </c>
      <c r="J8" s="137">
        <v>18.519209112297457</v>
      </c>
      <c r="K8" s="137">
        <v>185437.53498657516</v>
      </c>
      <c r="L8" s="137">
        <v>262357.00210456172</v>
      </c>
      <c r="M8" s="137">
        <v>339228.98768163042</v>
      </c>
      <c r="N8" s="137">
        <v>166402.12495191177</v>
      </c>
      <c r="O8" s="137">
        <v>197338.02579366183</v>
      </c>
      <c r="P8" s="137">
        <v>41.47998792345637</v>
      </c>
      <c r="Q8" s="137">
        <v>29.300527510385095</v>
      </c>
      <c r="R8" s="137">
        <v>18.591049153182489</v>
      </c>
      <c r="S8" s="137">
        <v>23914.762316787008</v>
      </c>
      <c r="T8" s="137">
        <v>35908.409834652011</v>
      </c>
      <c r="U8" s="137">
        <v>52033.669442708902</v>
      </c>
      <c r="V8" s="137">
        <v>21859.986168419997</v>
      </c>
      <c r="W8" s="137">
        <v>25796.469750519998</v>
      </c>
      <c r="X8" s="137">
        <v>50.151648421134595</v>
      </c>
      <c r="Y8" s="137">
        <v>44.906637977869565</v>
      </c>
      <c r="Z8" s="137">
        <v>18.007713050554617</v>
      </c>
      <c r="AA8" s="137">
        <v>5830.416846430001</v>
      </c>
      <c r="AB8" s="137">
        <v>7710.25354849</v>
      </c>
      <c r="AC8" s="137">
        <v>11158.608260581705</v>
      </c>
      <c r="AD8" s="137">
        <v>4853.6422801291992</v>
      </c>
      <c r="AE8" s="137">
        <v>5744.7680572992003</v>
      </c>
      <c r="AF8" s="137">
        <v>32.241891987723562</v>
      </c>
      <c r="AG8" s="137">
        <v>44.724271262999402</v>
      </c>
      <c r="AH8" s="137">
        <v>18.359939314404528</v>
      </c>
    </row>
    <row r="9" spans="2:34" x14ac:dyDescent="0.55000000000000004">
      <c r="B9" s="138" t="s">
        <v>180</v>
      </c>
      <c r="C9" s="137">
        <v>43601.104290598458</v>
      </c>
      <c r="D9" s="137">
        <v>76031.748521138696</v>
      </c>
      <c r="E9" s="137">
        <v>88064.594302693338</v>
      </c>
      <c r="F9" s="137">
        <v>37388.770127881777</v>
      </c>
      <c r="G9" s="137">
        <v>43585.283828911175</v>
      </c>
      <c r="H9" s="137">
        <v>74.380327650401128</v>
      </c>
      <c r="I9" s="137">
        <v>15.826080572393012</v>
      </c>
      <c r="J9" s="137">
        <v>16.573194785052578</v>
      </c>
      <c r="K9" s="137">
        <v>37545.450871209992</v>
      </c>
      <c r="L9" s="137">
        <v>67416.500902498694</v>
      </c>
      <c r="M9" s="137">
        <v>77696.372969153337</v>
      </c>
      <c r="N9" s="137">
        <v>33430.660040231771</v>
      </c>
      <c r="O9" s="137">
        <v>38969.44356292118</v>
      </c>
      <c r="P9" s="137">
        <v>79.559705205708283</v>
      </c>
      <c r="Q9" s="137">
        <v>15.248302609952921</v>
      </c>
      <c r="R9" s="137">
        <v>16.567975373575692</v>
      </c>
      <c r="S9" s="137">
        <v>4870.6015330100008</v>
      </c>
      <c r="T9" s="137">
        <v>7116.98165384</v>
      </c>
      <c r="U9" s="137">
        <v>8737.3291936399983</v>
      </c>
      <c r="V9" s="137">
        <v>3275.1394605700007</v>
      </c>
      <c r="W9" s="137">
        <v>3813.2340442799987</v>
      </c>
      <c r="X9" s="137">
        <v>46.12120506277077</v>
      </c>
      <c r="Y9" s="137">
        <v>22.767341811619428</v>
      </c>
      <c r="Z9" s="137">
        <v>16.429669337389033</v>
      </c>
      <c r="AA9" s="137">
        <v>1185.051886378466</v>
      </c>
      <c r="AB9" s="137">
        <v>1498.2659647999999</v>
      </c>
      <c r="AC9" s="137">
        <v>1630.8921399000001</v>
      </c>
      <c r="AD9" s="137">
        <v>682.97062708000021</v>
      </c>
      <c r="AE9" s="137">
        <v>802.60622171</v>
      </c>
      <c r="AF9" s="137">
        <v>26.430410518033966</v>
      </c>
      <c r="AG9" s="137">
        <v>8.851978101077945</v>
      </c>
      <c r="AH9" s="137">
        <v>17.516945807976334</v>
      </c>
    </row>
    <row r="10" spans="2:34" x14ac:dyDescent="0.55000000000000004">
      <c r="B10" s="138" t="s">
        <v>181</v>
      </c>
      <c r="C10" s="137">
        <v>166935.0625939467</v>
      </c>
      <c r="D10" s="137">
        <v>223747.99514047848</v>
      </c>
      <c r="E10" s="137">
        <v>305844.9097654837</v>
      </c>
      <c r="F10" s="137">
        <v>151964.83621013915</v>
      </c>
      <c r="G10" s="137">
        <v>180863.98637824989</v>
      </c>
      <c r="H10" s="137">
        <v>34.032953690935322</v>
      </c>
      <c r="I10" s="137">
        <v>36.691687258900927</v>
      </c>
      <c r="J10" s="137">
        <v>19.016998200918383</v>
      </c>
      <c r="K10" s="137">
        <v>143928.29230171518</v>
      </c>
      <c r="L10" s="137">
        <v>189890.04222745646</v>
      </c>
      <c r="M10" s="137">
        <v>254526.64587265198</v>
      </c>
      <c r="N10" s="137">
        <v>129765.37792096994</v>
      </c>
      <c r="O10" s="137">
        <v>154579.99354538068</v>
      </c>
      <c r="P10" s="137">
        <v>31.933783963330995</v>
      </c>
      <c r="Q10" s="137">
        <v>34.038964280060405</v>
      </c>
      <c r="R10" s="137">
        <v>19.122678191962269</v>
      </c>
      <c r="S10" s="137">
        <v>18530.938242690001</v>
      </c>
      <c r="T10" s="137">
        <v>27824.800193221996</v>
      </c>
      <c r="U10" s="137">
        <v>42073.228783900006</v>
      </c>
      <c r="V10" s="137">
        <v>18144.559736250001</v>
      </c>
      <c r="W10" s="137">
        <v>21477.126762400003</v>
      </c>
      <c r="X10" s="137">
        <v>50.153218519295393</v>
      </c>
      <c r="Y10" s="137">
        <v>51.207658246361341</v>
      </c>
      <c r="Z10" s="137">
        <v>18.366756066789829</v>
      </c>
      <c r="AA10" s="137">
        <v>4475.8320495415346</v>
      </c>
      <c r="AB10" s="137">
        <v>6033.1527198000003</v>
      </c>
      <c r="AC10" s="137">
        <v>9245.0351089317046</v>
      </c>
      <c r="AD10" s="137">
        <v>4054.8985529191996</v>
      </c>
      <c r="AE10" s="137">
        <v>4806.8660704691993</v>
      </c>
      <c r="AF10" s="137">
        <v>34.793992558724007</v>
      </c>
      <c r="AG10" s="137">
        <v>53.237213415644788</v>
      </c>
      <c r="AH10" s="137">
        <v>18.544669064745005</v>
      </c>
    </row>
    <row r="11" spans="2:34" x14ac:dyDescent="0.55000000000000004">
      <c r="B11" s="138" t="s">
        <v>182</v>
      </c>
      <c r="C11" s="137">
        <v>6630.9698065057819</v>
      </c>
      <c r="D11" s="137">
        <v>11091.89286542915</v>
      </c>
      <c r="E11" s="137">
        <v>21336.35993498172</v>
      </c>
      <c r="F11" s="137">
        <v>8727.5703402828149</v>
      </c>
      <c r="G11" s="137">
        <v>10335.11097539531</v>
      </c>
      <c r="H11" s="137">
        <v>67.274066827248475</v>
      </c>
      <c r="I11" s="137">
        <v>92.359953290589289</v>
      </c>
      <c r="J11" s="137">
        <v>18.41910832494537</v>
      </c>
      <c r="K11" s="137">
        <v>4762.3130041612203</v>
      </c>
      <c r="L11" s="137">
        <v>6099.8239727571518</v>
      </c>
      <c r="M11" s="137">
        <v>12252.450271646518</v>
      </c>
      <c r="N11" s="137">
        <v>5526.1937641792147</v>
      </c>
      <c r="O11" s="137">
        <v>6586.3568141725091</v>
      </c>
      <c r="P11" s="137">
        <v>28.08532256126885</v>
      </c>
      <c r="Q11" s="137">
        <v>100.86563688342547</v>
      </c>
      <c r="R11" s="137">
        <v>19.184326414055018</v>
      </c>
      <c r="S11" s="137">
        <v>1531.0574871288004</v>
      </c>
      <c r="T11" s="137">
        <v>4324.0199082719982</v>
      </c>
      <c r="U11" s="137">
        <v>8213.522371555202</v>
      </c>
      <c r="V11" s="137">
        <v>3006.5224985035998</v>
      </c>
      <c r="W11" s="137">
        <v>3507.8385231327998</v>
      </c>
      <c r="X11" s="137">
        <v>182.4204802643207</v>
      </c>
      <c r="Y11" s="137">
        <v>89.951076678496605</v>
      </c>
      <c r="Z11" s="137">
        <v>16.674281495605435</v>
      </c>
      <c r="AA11" s="137">
        <v>337.59931521576107</v>
      </c>
      <c r="AB11" s="137">
        <v>668.04898440000011</v>
      </c>
      <c r="AC11" s="137">
        <v>870.38729177999994</v>
      </c>
      <c r="AD11" s="137">
        <v>194.85407759999998</v>
      </c>
      <c r="AE11" s="137">
        <v>240.91563808999999</v>
      </c>
      <c r="AF11" s="137">
        <v>97.882209557518607</v>
      </c>
      <c r="AG11" s="137">
        <v>30.287944762273305</v>
      </c>
      <c r="AH11" s="137">
        <v>23.639002610228165</v>
      </c>
    </row>
    <row r="12" spans="2:34" x14ac:dyDescent="0.55000000000000004">
      <c r="B12" s="138" t="s">
        <v>183</v>
      </c>
      <c r="C12" s="137">
        <v>18574.353225855753</v>
      </c>
      <c r="D12" s="137">
        <v>31918.925032176518</v>
      </c>
      <c r="E12" s="137">
        <v>38568.977844826601</v>
      </c>
      <c r="F12" s="137">
        <v>17127.775783594108</v>
      </c>
      <c r="G12" s="137">
        <v>20100.116272995536</v>
      </c>
      <c r="H12" s="137">
        <v>71.844072544851457</v>
      </c>
      <c r="I12" s="137">
        <v>20.834200418549067</v>
      </c>
      <c r="J12" s="137">
        <v>17.353919895708191</v>
      </c>
      <c r="K12" s="137">
        <v>14409.908019751703</v>
      </c>
      <c r="L12" s="137">
        <v>25965.915826246652</v>
      </c>
      <c r="M12" s="137">
        <v>30141.829005057803</v>
      </c>
      <c r="N12" s="137">
        <v>13778.033558017105</v>
      </c>
      <c r="O12" s="137">
        <v>16327.823261437034</v>
      </c>
      <c r="P12" s="137">
        <v>80.194875572107023</v>
      </c>
      <c r="Q12" s="137">
        <v>16.082287282892946</v>
      </c>
      <c r="R12" s="137">
        <v>18.50619460812873</v>
      </c>
      <c r="S12" s="137">
        <v>3583.095278406</v>
      </c>
      <c r="T12" s="137">
        <v>5238.5597819850009</v>
      </c>
      <c r="U12" s="137">
        <v>7493.8867472664997</v>
      </c>
      <c r="V12" s="137">
        <v>2795.1374188270006</v>
      </c>
      <c r="W12" s="137">
        <v>3292.4632075585009</v>
      </c>
      <c r="X12" s="137">
        <v>46.202078788021005</v>
      </c>
      <c r="Y12" s="137">
        <v>43.052423932192063</v>
      </c>
      <c r="Z12" s="137">
        <v>17.792534470101533</v>
      </c>
      <c r="AA12" s="137">
        <v>581.34992769805012</v>
      </c>
      <c r="AB12" s="137">
        <v>714.4494239448635</v>
      </c>
      <c r="AC12" s="137">
        <v>933.26209250230318</v>
      </c>
      <c r="AD12" s="137">
        <v>554.60480674999997</v>
      </c>
      <c r="AE12" s="137">
        <v>479.82980400000002</v>
      </c>
      <c r="AF12" s="137">
        <v>22.894902004003431</v>
      </c>
      <c r="AG12" s="137">
        <v>30.626754144367009</v>
      </c>
      <c r="AH12" s="137">
        <v>-13.482573868802833</v>
      </c>
    </row>
    <row r="13" spans="2:34" x14ac:dyDescent="0.55000000000000004">
      <c r="B13" s="138" t="s">
        <v>184</v>
      </c>
      <c r="C13" s="137">
        <v>69134.727982788201</v>
      </c>
      <c r="D13" s="137">
        <v>99439.698373529929</v>
      </c>
      <c r="E13" s="137">
        <v>107125.10374411142</v>
      </c>
      <c r="F13" s="137">
        <v>54404.553919938997</v>
      </c>
      <c r="G13" s="137">
        <v>64737.444719565858</v>
      </c>
      <c r="H13" s="137">
        <v>43.834656293558375</v>
      </c>
      <c r="I13" s="137">
        <v>7.7287094553650446</v>
      </c>
      <c r="J13" s="137">
        <v>18.992694646173558</v>
      </c>
      <c r="K13" s="137">
        <v>58342.133788822975</v>
      </c>
      <c r="L13" s="137">
        <v>82294.621058497156</v>
      </c>
      <c r="M13" s="137">
        <v>86321.885214088921</v>
      </c>
      <c r="N13" s="137">
        <v>45697.244860420797</v>
      </c>
      <c r="O13" s="137">
        <v>54214.15854656716</v>
      </c>
      <c r="P13" s="137">
        <v>41.055212955311774</v>
      </c>
      <c r="Q13" s="137">
        <v>4.8937149278919225</v>
      </c>
      <c r="R13" s="137">
        <v>18.637696237838213</v>
      </c>
      <c r="S13" s="137">
        <v>8889.915912712002</v>
      </c>
      <c r="T13" s="137">
        <v>14317.873849284999</v>
      </c>
      <c r="U13" s="137">
        <v>17140.161502565497</v>
      </c>
      <c r="V13" s="137">
        <v>7298.1041839789996</v>
      </c>
      <c r="W13" s="137">
        <v>8635.9493645295006</v>
      </c>
      <c r="X13" s="137">
        <v>61.057472195112325</v>
      </c>
      <c r="Y13" s="137">
        <v>19.711639332689305</v>
      </c>
      <c r="Z13" s="137">
        <v>18.331406990426032</v>
      </c>
      <c r="AA13" s="137">
        <v>1902.6782812532238</v>
      </c>
      <c r="AB13" s="137">
        <v>2827.2034657477843</v>
      </c>
      <c r="AC13" s="137">
        <v>3663.0570274570027</v>
      </c>
      <c r="AD13" s="137">
        <v>1409.2048755392</v>
      </c>
      <c r="AE13" s="137">
        <v>1887.3368084692002</v>
      </c>
      <c r="AF13" s="137">
        <v>48.590725694604032</v>
      </c>
      <c r="AG13" s="137">
        <v>29.564676608379099</v>
      </c>
      <c r="AH13" s="137">
        <v>33.929199453489964</v>
      </c>
    </row>
    <row r="14" spans="2:34" x14ac:dyDescent="0.55000000000000004">
      <c r="B14" s="138" t="s">
        <v>185</v>
      </c>
      <c r="C14" s="137">
        <v>72595.01157879697</v>
      </c>
      <c r="D14" s="137">
        <v>81297.478869342871</v>
      </c>
      <c r="E14" s="137">
        <v>138814.46824156397</v>
      </c>
      <c r="F14" s="137">
        <v>71704.93616632327</v>
      </c>
      <c r="G14" s="137">
        <v>85691.314410293155</v>
      </c>
      <c r="H14" s="137">
        <v>11.987693233026022</v>
      </c>
      <c r="I14" s="137">
        <v>70.748798329477651</v>
      </c>
      <c r="J14" s="137">
        <v>19.505460839582597</v>
      </c>
      <c r="K14" s="137">
        <v>66413.937488979267</v>
      </c>
      <c r="L14" s="137">
        <v>75529.68136995552</v>
      </c>
      <c r="M14" s="137">
        <v>125810.48138185877</v>
      </c>
      <c r="N14" s="137">
        <v>64763.905738352863</v>
      </c>
      <c r="O14" s="137">
        <v>77451.654923203969</v>
      </c>
      <c r="P14" s="137">
        <v>13.725648900863499</v>
      </c>
      <c r="Q14" s="137">
        <v>66.570915036196794</v>
      </c>
      <c r="R14" s="137">
        <v>19.590772113265992</v>
      </c>
      <c r="S14" s="137">
        <v>4526.8695644432</v>
      </c>
      <c r="T14" s="137">
        <v>3944.3466536799997</v>
      </c>
      <c r="U14" s="137">
        <v>9225.6581625128019</v>
      </c>
      <c r="V14" s="137">
        <v>5044.7956349403985</v>
      </c>
      <c r="W14" s="137">
        <v>6040.8756671791998</v>
      </c>
      <c r="X14" s="137">
        <v>-12.868117856513722</v>
      </c>
      <c r="Y14" s="137">
        <v>133.89572399539071</v>
      </c>
      <c r="Z14" s="137">
        <v>19.744705322449985</v>
      </c>
      <c r="AA14" s="137">
        <v>1654.2045253744996</v>
      </c>
      <c r="AB14" s="137">
        <v>1823.4508457073521</v>
      </c>
      <c r="AC14" s="137">
        <v>3778.3286971923981</v>
      </c>
      <c r="AD14" s="137">
        <v>1896.2347930299998</v>
      </c>
      <c r="AE14" s="137">
        <v>2198.7838199100001</v>
      </c>
      <c r="AF14" s="137">
        <v>10.231281424800626</v>
      </c>
      <c r="AG14" s="137">
        <v>107.20759795017732</v>
      </c>
      <c r="AH14" s="137">
        <v>15.955251321834272</v>
      </c>
    </row>
    <row r="15" spans="2:34" x14ac:dyDescent="0.55000000000000004">
      <c r="B15" s="138" t="s">
        <v>186</v>
      </c>
      <c r="C15" s="137">
        <v>4442.627442037</v>
      </c>
      <c r="D15" s="137">
        <v>6111.0209355665365</v>
      </c>
      <c r="E15" s="137">
        <v>8460.6062600550922</v>
      </c>
      <c r="F15" s="137">
        <v>3750.0661020000002</v>
      </c>
      <c r="G15" s="137">
        <v>4415.6137779500004</v>
      </c>
      <c r="H15" s="137">
        <v>37.554206723320405</v>
      </c>
      <c r="I15" s="137">
        <v>38.448327198714331</v>
      </c>
      <c r="J15" s="137">
        <v>17.747625184394689</v>
      </c>
      <c r="K15" s="137">
        <v>3759.87199044</v>
      </c>
      <c r="L15" s="137">
        <v>4965.5580840865368</v>
      </c>
      <c r="M15" s="137">
        <v>6963.2085217050917</v>
      </c>
      <c r="N15" s="137">
        <v>3194.0060302700003</v>
      </c>
      <c r="O15" s="137">
        <v>3774.2090689900001</v>
      </c>
      <c r="P15" s="137">
        <v>32.067211243153018</v>
      </c>
      <c r="Q15" s="137">
        <v>40.230129298468214</v>
      </c>
      <c r="R15" s="137">
        <v>18.165370798343584</v>
      </c>
      <c r="S15" s="137">
        <v>513.22254108699997</v>
      </c>
      <c r="T15" s="137">
        <v>966.62798758999998</v>
      </c>
      <c r="U15" s="137">
        <v>1214.7167266000001</v>
      </c>
      <c r="V15" s="137">
        <v>440.28697160000002</v>
      </c>
      <c r="W15" s="137">
        <v>506.10894383999999</v>
      </c>
      <c r="X15" s="137">
        <v>88.344803706924495</v>
      </c>
      <c r="Y15" s="137">
        <v>25.665379256039937</v>
      </c>
      <c r="Z15" s="137">
        <v>14.949788770901703</v>
      </c>
      <c r="AA15" s="137">
        <v>169.53291051000002</v>
      </c>
      <c r="AB15" s="137">
        <v>178.83486389000001</v>
      </c>
      <c r="AC15" s="137">
        <v>282.68101175000004</v>
      </c>
      <c r="AD15" s="137">
        <v>115.77310012999999</v>
      </c>
      <c r="AE15" s="137">
        <v>135.29576512000003</v>
      </c>
      <c r="AF15" s="137">
        <v>5.4868127681033965</v>
      </c>
      <c r="AG15" s="137">
        <v>58.068178430730946</v>
      </c>
      <c r="AH15" s="137">
        <v>16.862867944348309</v>
      </c>
    </row>
    <row r="16" spans="2:34" x14ac:dyDescent="0.55000000000000004">
      <c r="B16" s="138" t="s">
        <v>187</v>
      </c>
      <c r="C16" s="137">
        <v>203.91982321</v>
      </c>
      <c r="D16" s="137">
        <v>84.90089051999999</v>
      </c>
      <c r="E16" s="137">
        <v>51.155056688905184</v>
      </c>
      <c r="F16" s="137">
        <v>12.08096044</v>
      </c>
      <c r="G16" s="137">
        <v>14.379616369999999</v>
      </c>
      <c r="H16" s="137">
        <v>-58.365553096538513</v>
      </c>
      <c r="I16" s="137">
        <v>-39.747326116850736</v>
      </c>
      <c r="J16" s="137">
        <v>19.027095911920718</v>
      </c>
      <c r="K16" s="137">
        <v>203.91982321</v>
      </c>
      <c r="L16" s="137">
        <v>84.90089051999999</v>
      </c>
      <c r="M16" s="137">
        <v>42.760318119999994</v>
      </c>
      <c r="N16" s="137">
        <v>12.08096044</v>
      </c>
      <c r="O16" s="137">
        <v>14.379616369999999</v>
      </c>
      <c r="P16" s="137">
        <v>-58.365553096538513</v>
      </c>
      <c r="Q16" s="137">
        <v>-49.635018127487129</v>
      </c>
      <c r="R16" s="137">
        <v>19.027095911920718</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9966.0557865993578</v>
      </c>
      <c r="G17" s="137">
        <v>11840.330908176205</v>
      </c>
      <c r="H17" s="137">
        <v>162.41270195553878</v>
      </c>
      <c r="I17" s="137">
        <v>11.649786380738917</v>
      </c>
      <c r="J17" s="137">
        <v>18.80658870179165</v>
      </c>
      <c r="K17" s="137">
        <v>8971.1576738623298</v>
      </c>
      <c r="L17" s="137">
        <v>22393.449326573143</v>
      </c>
      <c r="M17" s="137">
        <v>25189.645192052962</v>
      </c>
      <c r="N17" s="137">
        <v>9575.643589764928</v>
      </c>
      <c r="O17" s="137">
        <v>11378.097807148599</v>
      </c>
      <c r="P17" s="137">
        <v>149.61604890544911</v>
      </c>
      <c r="Q17" s="137">
        <v>12.486668867764458</v>
      </c>
      <c r="R17" s="137">
        <v>18.823321905070188</v>
      </c>
      <c r="S17" s="137">
        <v>112.27047416000001</v>
      </c>
      <c r="T17" s="137">
        <v>1282.4084733088714</v>
      </c>
      <c r="U17" s="137">
        <v>1182.9772754878661</v>
      </c>
      <c r="V17" s="137">
        <v>347.1323120044292</v>
      </c>
      <c r="W17" s="137">
        <v>413.07961430760582</v>
      </c>
      <c r="X17" s="137">
        <v>1042.2490934537898</v>
      </c>
      <c r="Y17" s="137">
        <v>-7.753473241209397</v>
      </c>
      <c r="Z17" s="137">
        <v>18.997742365837492</v>
      </c>
      <c r="AA17" s="137">
        <v>74.852846060000005</v>
      </c>
      <c r="AB17" s="137">
        <v>356.63480936999997</v>
      </c>
      <c r="AC17" s="137">
        <v>459.60419265591685</v>
      </c>
      <c r="AD17" s="137">
        <v>43.27988483</v>
      </c>
      <c r="AE17" s="137">
        <v>49.153486720000004</v>
      </c>
      <c r="AF17" s="137">
        <v>376.44789495930621</v>
      </c>
      <c r="AG17" s="137">
        <v>28.872499425340347</v>
      </c>
      <c r="AH17" s="137">
        <v>13.571204990658019</v>
      </c>
    </row>
    <row r="18" spans="2:34" x14ac:dyDescent="0.55000000000000004">
      <c r="B18" s="136" t="s">
        <v>189</v>
      </c>
      <c r="C18" s="137">
        <v>1735.0656655299999</v>
      </c>
      <c r="D18" s="137">
        <v>3120.8918862409</v>
      </c>
      <c r="E18" s="137">
        <v>4228.3850146476998</v>
      </c>
      <c r="F18" s="137">
        <v>1507.3511177396049</v>
      </c>
      <c r="G18" s="137">
        <v>1861.5503762262751</v>
      </c>
      <c r="H18" s="137">
        <v>79.871687178339741</v>
      </c>
      <c r="I18" s="137">
        <v>35.486430442829928</v>
      </c>
      <c r="J18" s="137">
        <v>23.498125573941973</v>
      </c>
      <c r="K18" s="137">
        <v>1693.4358163699999</v>
      </c>
      <c r="L18" s="137">
        <v>3057.0604343809</v>
      </c>
      <c r="M18" s="137">
        <v>4098.9778636777</v>
      </c>
      <c r="N18" s="137">
        <v>1472.359304009605</v>
      </c>
      <c r="O18" s="137">
        <v>1815.336195836275</v>
      </c>
      <c r="P18" s="137">
        <v>80.524139434698299</v>
      </c>
      <c r="Q18" s="137">
        <v>34.08233012272143</v>
      </c>
      <c r="R18" s="137">
        <v>23.29437460629736</v>
      </c>
      <c r="S18" s="137">
        <v>41.629849159999999</v>
      </c>
      <c r="T18" s="137">
        <v>63.041159610000001</v>
      </c>
      <c r="U18" s="137">
        <v>119.9763174</v>
      </c>
      <c r="V18" s="137">
        <v>31.44392998</v>
      </c>
      <c r="W18" s="137">
        <v>42.104415529999997</v>
      </c>
      <c r="X18" s="137">
        <v>51.432591955132608</v>
      </c>
      <c r="Y18" s="137">
        <v>90.314261574859373</v>
      </c>
      <c r="Z18" s="137">
        <v>33.90315891423441</v>
      </c>
      <c r="AA18" s="137">
        <v>0</v>
      </c>
      <c r="AB18" s="137">
        <v>0.79029225000000003</v>
      </c>
      <c r="AC18" s="137">
        <v>9.4308335700000008</v>
      </c>
      <c r="AD18" s="137">
        <v>3.5478837499999996</v>
      </c>
      <c r="AE18" s="137">
        <v>4.1097648600000003</v>
      </c>
      <c r="AF18" s="137">
        <v>0</v>
      </c>
      <c r="AG18" s="137">
        <v>1093.334942864491</v>
      </c>
      <c r="AH18" s="137">
        <v>15.837077807298527</v>
      </c>
    </row>
    <row r="19" spans="2:34" x14ac:dyDescent="0.55000000000000004">
      <c r="B19" s="136" t="s">
        <v>190</v>
      </c>
      <c r="C19" s="137">
        <v>48173.677899546885</v>
      </c>
      <c r="D19" s="137">
        <v>53727.081254765217</v>
      </c>
      <c r="E19" s="137">
        <v>55126.322920304861</v>
      </c>
      <c r="F19" s="137">
        <v>25277.440427301859</v>
      </c>
      <c r="G19" s="137">
        <v>30511.42944123147</v>
      </c>
      <c r="H19" s="137">
        <v>11.52787911854778</v>
      </c>
      <c r="I19" s="137">
        <v>2.6043507908137884</v>
      </c>
      <c r="J19" s="137">
        <v>20.706166943534534</v>
      </c>
      <c r="K19" s="137">
        <v>42824.072133079033</v>
      </c>
      <c r="L19" s="137">
        <v>47172.235293476151</v>
      </c>
      <c r="M19" s="137">
        <v>47816.260034163723</v>
      </c>
      <c r="N19" s="137">
        <v>22221.07126820656</v>
      </c>
      <c r="O19" s="137">
        <v>26845.899140143112</v>
      </c>
      <c r="P19" s="137">
        <v>10.153549029351701</v>
      </c>
      <c r="Q19" s="137">
        <v>1.3652622918563264</v>
      </c>
      <c r="R19" s="137">
        <v>20.812803379797703</v>
      </c>
      <c r="S19" s="137">
        <v>4341.0185409090618</v>
      </c>
      <c r="T19" s="137">
        <v>5225.3488688660727</v>
      </c>
      <c r="U19" s="137">
        <v>5837.9104848551897</v>
      </c>
      <c r="V19" s="137">
        <v>2450.6020319752988</v>
      </c>
      <c r="W19" s="137">
        <v>2940.5981642283587</v>
      </c>
      <c r="X19" s="137">
        <v>20.371493916075774</v>
      </c>
      <c r="Y19" s="137">
        <v>11.722884564491212</v>
      </c>
      <c r="Z19" s="137">
        <v>19.994928832165389</v>
      </c>
      <c r="AA19" s="137">
        <v>1008.5872255587924</v>
      </c>
      <c r="AB19" s="137">
        <v>1329.4970924229958</v>
      </c>
      <c r="AC19" s="137">
        <v>1472.1524012859545</v>
      </c>
      <c r="AD19" s="137">
        <v>605.76712711999994</v>
      </c>
      <c r="AE19" s="137">
        <v>724.93213686000001</v>
      </c>
      <c r="AF19" s="137">
        <v>31.817760401080651</v>
      </c>
      <c r="AG19" s="137">
        <v>10.730020372061947</v>
      </c>
      <c r="AH19" s="137">
        <v>19.671752461469239</v>
      </c>
    </row>
    <row r="20" spans="2:34" x14ac:dyDescent="0.55000000000000004">
      <c r="B20" s="136" t="s">
        <v>191</v>
      </c>
      <c r="C20" s="137">
        <v>33543.535837253767</v>
      </c>
      <c r="D20" s="137">
        <v>38325.721051327411</v>
      </c>
      <c r="E20" s="137">
        <v>38127.017035249526</v>
      </c>
      <c r="F20" s="137">
        <v>16330.706458221954</v>
      </c>
      <c r="G20" s="137">
        <v>19854.846580284546</v>
      </c>
      <c r="H20" s="137">
        <v>14.256652123007571</v>
      </c>
      <c r="I20" s="137">
        <v>-0.51846125950708777</v>
      </c>
      <c r="J20" s="137">
        <v>21.579838760057484</v>
      </c>
      <c r="K20" s="137">
        <v>29235.11202204262</v>
      </c>
      <c r="L20" s="137">
        <v>33086.453166652558</v>
      </c>
      <c r="M20" s="137">
        <v>32261.284032537002</v>
      </c>
      <c r="N20" s="137">
        <v>14170.953285769847</v>
      </c>
      <c r="O20" s="137">
        <v>17125.644764144963</v>
      </c>
      <c r="P20" s="137">
        <v>13.173683554576815</v>
      </c>
      <c r="Q20" s="137">
        <v>-2.4939788195467099</v>
      </c>
      <c r="R20" s="137">
        <v>20.850336733112734</v>
      </c>
      <c r="S20" s="137">
        <v>3440.7397469155494</v>
      </c>
      <c r="T20" s="137">
        <v>4096.0779937155858</v>
      </c>
      <c r="U20" s="137">
        <v>4617.10758457886</v>
      </c>
      <c r="V20" s="137">
        <v>1715.9736202312749</v>
      </c>
      <c r="W20" s="137">
        <v>2165.9609538115301</v>
      </c>
      <c r="X20" s="137">
        <v>19.046434633352153</v>
      </c>
      <c r="Y20" s="137">
        <v>12.720206784701482</v>
      </c>
      <c r="Z20" s="137">
        <v>26.223441215815829</v>
      </c>
      <c r="AA20" s="137">
        <v>867.68406829559569</v>
      </c>
      <c r="AB20" s="137">
        <v>1143.1898909592612</v>
      </c>
      <c r="AC20" s="137">
        <v>1248.6254181336592</v>
      </c>
      <c r="AD20" s="137">
        <v>443.77955222083341</v>
      </c>
      <c r="AE20" s="137">
        <v>563.24086232805269</v>
      </c>
      <c r="AF20" s="137">
        <v>31.751859084475942</v>
      </c>
      <c r="AG20" s="137">
        <v>9.2229233313046564</v>
      </c>
      <c r="AH20" s="137">
        <v>26.919065898685883</v>
      </c>
    </row>
    <row r="21" spans="2:34" x14ac:dyDescent="0.55000000000000004">
      <c r="B21" s="136" t="s">
        <v>192</v>
      </c>
      <c r="C21" s="137">
        <v>1.4250424199999994</v>
      </c>
      <c r="D21" s="137">
        <v>105.12984288000001</v>
      </c>
      <c r="E21" s="137">
        <v>0</v>
      </c>
      <c r="F21" s="137">
        <v>0.42698504999999998</v>
      </c>
      <c r="G21" s="137">
        <v>-1.4950504299999998</v>
      </c>
      <c r="H21" s="137">
        <v>7277.3132227179649</v>
      </c>
      <c r="I21" s="137">
        <v>-100</v>
      </c>
      <c r="J21" s="137">
        <v>-450.14116536398643</v>
      </c>
      <c r="K21" s="137">
        <v>3.689239999999909E-2</v>
      </c>
      <c r="L21" s="137">
        <v>104.46204761000001</v>
      </c>
      <c r="M21" s="137">
        <v>0</v>
      </c>
      <c r="N21" s="137">
        <v>0.42698504999999998</v>
      </c>
      <c r="O21" s="137">
        <v>0.16829825000000001</v>
      </c>
      <c r="P21" s="137">
        <v>283053.29880951787</v>
      </c>
      <c r="Q21" s="137">
        <v>-100</v>
      </c>
      <c r="R21" s="137">
        <v>-60.584509926050103</v>
      </c>
      <c r="S21" s="137">
        <v>1.3881500200000003</v>
      </c>
      <c r="T21" s="137">
        <v>0.66779527000000005</v>
      </c>
      <c r="U21" s="137">
        <v>0</v>
      </c>
      <c r="V21" s="137">
        <v>0</v>
      </c>
      <c r="W21" s="137">
        <v>-1.6633486799999999</v>
      </c>
      <c r="X21" s="137">
        <v>-51.893148407691555</v>
      </c>
      <c r="Y21" s="137">
        <v>-100</v>
      </c>
      <c r="Z21" s="137">
        <v>0</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0</v>
      </c>
      <c r="G22" s="137">
        <v>-1.6633486799999999</v>
      </c>
      <c r="H22" s="137">
        <v>2639.3517689821147</v>
      </c>
      <c r="I22" s="137">
        <v>-100</v>
      </c>
      <c r="J22" s="137">
        <v>0</v>
      </c>
      <c r="K22" s="137">
        <v>3.689239999999909E-2</v>
      </c>
      <c r="L22" s="137">
        <v>33.044852780000006</v>
      </c>
      <c r="M22" s="137">
        <v>0</v>
      </c>
      <c r="N22" s="137">
        <v>0</v>
      </c>
      <c r="O22" s="137">
        <v>0</v>
      </c>
      <c r="P22" s="137">
        <v>89470.89476423552</v>
      </c>
      <c r="Q22" s="137">
        <v>-100</v>
      </c>
      <c r="R22" s="137">
        <v>0</v>
      </c>
      <c r="S22" s="137">
        <v>1.1937873700000003</v>
      </c>
      <c r="T22" s="137">
        <v>0.66779527000000005</v>
      </c>
      <c r="U22" s="137">
        <v>0</v>
      </c>
      <c r="V22" s="137">
        <v>0</v>
      </c>
      <c r="W22" s="137">
        <v>-1.6633486799999999</v>
      </c>
      <c r="X22" s="137">
        <v>-44.060786134803905</v>
      </c>
      <c r="Y22" s="137">
        <v>-100</v>
      </c>
      <c r="Z22" s="137">
        <v>0</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0.42698504999999998</v>
      </c>
      <c r="G23" s="137">
        <v>0.16829825000000001</v>
      </c>
      <c r="H23" s="137">
        <v>36644.299807601928</v>
      </c>
      <c r="I23" s="137">
        <v>-100</v>
      </c>
      <c r="J23" s="137">
        <v>-60.584509926050103</v>
      </c>
      <c r="K23" s="137">
        <v>0</v>
      </c>
      <c r="L23" s="137">
        <v>71.41719483</v>
      </c>
      <c r="M23" s="137">
        <v>0</v>
      </c>
      <c r="N23" s="137">
        <v>0.42698504999999998</v>
      </c>
      <c r="O23" s="137">
        <v>0.16829825000000001</v>
      </c>
      <c r="P23" s="137">
        <v>0</v>
      </c>
      <c r="Q23" s="137">
        <v>-100</v>
      </c>
      <c r="R23" s="137">
        <v>-60.584509926050103</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252.43906071999999</v>
      </c>
      <c r="G24" s="137">
        <v>349.27765207000004</v>
      </c>
      <c r="H24" s="137">
        <v>313.82742260701752</v>
      </c>
      <c r="I24" s="137">
        <v>35.070582995032311</v>
      </c>
      <c r="J24" s="137">
        <v>38.361175593745116</v>
      </c>
      <c r="K24" s="137">
        <v>77.691794459999926</v>
      </c>
      <c r="L24" s="137">
        <v>312.01161819999999</v>
      </c>
      <c r="M24" s="137">
        <v>462.08254756999997</v>
      </c>
      <c r="N24" s="137">
        <v>228.92216923999999</v>
      </c>
      <c r="O24" s="137">
        <v>325.78108409000004</v>
      </c>
      <c r="P24" s="137">
        <v>301.60176550001171</v>
      </c>
      <c r="Q24" s="137">
        <v>48.097865789665647</v>
      </c>
      <c r="R24" s="137">
        <v>42.310849653208557</v>
      </c>
      <c r="S24" s="137">
        <v>11.292190039999998</v>
      </c>
      <c r="T24" s="137">
        <v>30.143538510000003</v>
      </c>
      <c r="U24" s="137">
        <v>31.418871880000001</v>
      </c>
      <c r="V24" s="137">
        <v>16.348018169999996</v>
      </c>
      <c r="W24" s="137">
        <v>14.95269369</v>
      </c>
      <c r="X24" s="137">
        <v>166.94147373736556</v>
      </c>
      <c r="Y24" s="137">
        <v>4.2308681496597078</v>
      </c>
      <c r="Z24" s="137">
        <v>-8.5351292461892108</v>
      </c>
      <c r="AA24" s="137">
        <v>0.24447268</v>
      </c>
      <c r="AB24" s="137">
        <v>27.096667870000001</v>
      </c>
      <c r="AC24" s="137">
        <v>5.2491727300000006</v>
      </c>
      <c r="AD24" s="137">
        <v>7.1688733099999995</v>
      </c>
      <c r="AE24" s="137">
        <v>8.5438742899999998</v>
      </c>
      <c r="AF24" s="137">
        <v>10983.720221826014</v>
      </c>
      <c r="AG24" s="137">
        <v>-80.627977007417911</v>
      </c>
      <c r="AH24" s="137">
        <v>19.180154545094066</v>
      </c>
    </row>
    <row r="25" spans="2:34" x14ac:dyDescent="0.55000000000000004">
      <c r="B25" s="139" t="s">
        <v>196</v>
      </c>
      <c r="C25" s="137">
        <v>39013.507469117358</v>
      </c>
      <c r="D25" s="137">
        <v>25496.871756866287</v>
      </c>
      <c r="E25" s="137">
        <v>65951.956333892711</v>
      </c>
      <c r="F25" s="137">
        <v>33898.214728295956</v>
      </c>
      <c r="G25" s="137">
        <v>50857.057168304607</v>
      </c>
      <c r="H25" s="137">
        <v>-34.646040792283763</v>
      </c>
      <c r="I25" s="137">
        <v>158.66685514520779</v>
      </c>
      <c r="J25" s="137">
        <v>50.028718550338724</v>
      </c>
      <c r="K25" s="137">
        <v>32424.052221825863</v>
      </c>
      <c r="L25" s="137">
        <v>21636.512971166485</v>
      </c>
      <c r="M25" s="137">
        <v>57437.216515772307</v>
      </c>
      <c r="N25" s="137">
        <v>29169.459192510345</v>
      </c>
      <c r="O25" s="137">
        <v>44091.370486212618</v>
      </c>
      <c r="P25" s="137">
        <v>-33.270176031229916</v>
      </c>
      <c r="Q25" s="137">
        <v>165.46429451138914</v>
      </c>
      <c r="R25" s="137">
        <v>51.155940859999468</v>
      </c>
      <c r="S25" s="137">
        <v>5678.3693771151029</v>
      </c>
      <c r="T25" s="137">
        <v>3328.5014116415323</v>
      </c>
      <c r="U25" s="137">
        <v>7125.3922020793761</v>
      </c>
      <c r="V25" s="137">
        <v>3756.9412081836781</v>
      </c>
      <c r="W25" s="137">
        <v>5757.8869056786498</v>
      </c>
      <c r="X25" s="137">
        <v>-41.382795119739491</v>
      </c>
      <c r="Y25" s="137">
        <v>114.07207992035413</v>
      </c>
      <c r="Z25" s="137">
        <v>53.259968325731244</v>
      </c>
      <c r="AA25" s="137">
        <v>911.08587017639525</v>
      </c>
      <c r="AB25" s="137">
        <v>531.85737405826717</v>
      </c>
      <c r="AC25" s="137">
        <v>1389.3476160410337</v>
      </c>
      <c r="AD25" s="137">
        <v>971.81432760193627</v>
      </c>
      <c r="AE25" s="137">
        <v>1007.799776413338</v>
      </c>
      <c r="AF25" s="137">
        <v>-41.623792941131413</v>
      </c>
      <c r="AG25" s="137">
        <v>161.22559990844931</v>
      </c>
      <c r="AH25" s="137">
        <v>3.7029140021221929</v>
      </c>
    </row>
    <row r="26" spans="2:34" x14ac:dyDescent="0.55000000000000004">
      <c r="B26" s="140" t="s">
        <v>197</v>
      </c>
      <c r="C26" s="137">
        <v>38873.55502702736</v>
      </c>
      <c r="D26" s="137">
        <v>25367.138937046282</v>
      </c>
      <c r="E26" s="137">
        <v>65818.030096372226</v>
      </c>
      <c r="F26" s="137">
        <v>33675.872088707962</v>
      </c>
      <c r="G26" s="137">
        <v>50751.866752054106</v>
      </c>
      <c r="H26" s="137">
        <v>-34.744483957257216</v>
      </c>
      <c r="I26" s="137">
        <v>159.46177950817813</v>
      </c>
      <c r="J26" s="137">
        <v>50.706911519217904</v>
      </c>
      <c r="K26" s="137">
        <v>32326.012063805862</v>
      </c>
      <c r="L26" s="137">
        <v>21538.003293306483</v>
      </c>
      <c r="M26" s="137">
        <v>57423.80069501431</v>
      </c>
      <c r="N26" s="137">
        <v>29111.414990042347</v>
      </c>
      <c r="O26" s="137">
        <v>44062.44254650212</v>
      </c>
      <c r="P26" s="137">
        <v>-33.372532155236925</v>
      </c>
      <c r="Q26" s="137">
        <v>166.61617566406588</v>
      </c>
      <c r="R26" s="137">
        <v>51.357955501557782</v>
      </c>
      <c r="S26" s="137">
        <v>5636.4570930451027</v>
      </c>
      <c r="T26" s="137">
        <v>3300.7793121515319</v>
      </c>
      <c r="U26" s="137">
        <v>7063.9268433893776</v>
      </c>
      <c r="V26" s="137">
        <v>3737.7352110636784</v>
      </c>
      <c r="W26" s="137">
        <v>5736.86585115865</v>
      </c>
      <c r="X26" s="137">
        <v>-41.438757402688189</v>
      </c>
      <c r="Y26" s="137">
        <v>114.00785012751824</v>
      </c>
      <c r="Z26" s="137">
        <v>53.485079258090686</v>
      </c>
      <c r="AA26" s="137">
        <v>911.08587017639525</v>
      </c>
      <c r="AB26" s="137">
        <v>528.35633158826704</v>
      </c>
      <c r="AC26" s="137">
        <v>1330.3025579685341</v>
      </c>
      <c r="AD26" s="137">
        <v>826.72188760193626</v>
      </c>
      <c r="AE26" s="137">
        <v>952.55835439333794</v>
      </c>
      <c r="AF26" s="137">
        <v>-42.008064345683245</v>
      </c>
      <c r="AG26" s="137">
        <v>151.78132226968387</v>
      </c>
      <c r="AH26" s="137">
        <v>15.22113647630816</v>
      </c>
    </row>
    <row r="27" spans="2:34" x14ac:dyDescent="0.55000000000000004">
      <c r="B27" s="141" t="s">
        <v>198</v>
      </c>
      <c r="C27" s="137">
        <v>25113.082658008931</v>
      </c>
      <c r="D27" s="137">
        <v>12849.167029909908</v>
      </c>
      <c r="E27" s="137">
        <v>17472.515366543001</v>
      </c>
      <c r="F27" s="137">
        <v>13122.228151495323</v>
      </c>
      <c r="G27" s="137">
        <v>19554.713909762544</v>
      </c>
      <c r="H27" s="137">
        <v>-48.834767898109391</v>
      </c>
      <c r="I27" s="137">
        <v>35.981696913667641</v>
      </c>
      <c r="J27" s="137">
        <v>49.01976771021328</v>
      </c>
      <c r="K27" s="137">
        <v>21419.967343118526</v>
      </c>
      <c r="L27" s="137">
        <v>11092.646230080174</v>
      </c>
      <c r="M27" s="137">
        <v>15606.122023888687</v>
      </c>
      <c r="N27" s="137">
        <v>11579.675439490147</v>
      </c>
      <c r="O27" s="137">
        <v>17528.076009574525</v>
      </c>
      <c r="P27" s="137">
        <v>-48.213524080633825</v>
      </c>
      <c r="Q27" s="137">
        <v>40.688900558004107</v>
      </c>
      <c r="R27" s="137">
        <v>51.369320333440058</v>
      </c>
      <c r="S27" s="137">
        <v>3312.4856999176864</v>
      </c>
      <c r="T27" s="137">
        <v>1458.5820868894659</v>
      </c>
      <c r="U27" s="137">
        <v>1605.6276787544302</v>
      </c>
      <c r="V27" s="137">
        <v>1135.9736559094899</v>
      </c>
      <c r="W27" s="137">
        <v>1746.7609104306657</v>
      </c>
      <c r="X27" s="137">
        <v>-55.967143135871922</v>
      </c>
      <c r="Y27" s="137">
        <v>10.081406674789891</v>
      </c>
      <c r="Z27" s="137">
        <v>53.76773055816718</v>
      </c>
      <c r="AA27" s="137">
        <v>380.62961497271544</v>
      </c>
      <c r="AB27" s="137">
        <v>297.93871294026718</v>
      </c>
      <c r="AC27" s="137">
        <v>260.76566389988449</v>
      </c>
      <c r="AD27" s="137">
        <v>406.57905609568576</v>
      </c>
      <c r="AE27" s="137">
        <v>279.87698975735299</v>
      </c>
      <c r="AF27" s="137">
        <v>-21.724768325863391</v>
      </c>
      <c r="AG27" s="137">
        <v>-12.476743513299462</v>
      </c>
      <c r="AH27" s="137">
        <v>-31.162959438942238</v>
      </c>
    </row>
    <row r="28" spans="2:34" x14ac:dyDescent="0.55000000000000004">
      <c r="B28" s="142" t="s">
        <v>199</v>
      </c>
      <c r="C28" s="137">
        <v>21235.372279735282</v>
      </c>
      <c r="D28" s="137">
        <v>8873.1161572313067</v>
      </c>
      <c r="E28" s="137">
        <v>10503.457537043581</v>
      </c>
      <c r="F28" s="137">
        <v>6962.5851726422025</v>
      </c>
      <c r="G28" s="137">
        <v>9447.5804435697501</v>
      </c>
      <c r="H28" s="137">
        <v>-58.215396272101906</v>
      </c>
      <c r="I28" s="137">
        <v>18.37394384253156</v>
      </c>
      <c r="J28" s="137">
        <v>35.69069834422617</v>
      </c>
      <c r="K28" s="137">
        <v>18515.926140868713</v>
      </c>
      <c r="L28" s="137">
        <v>7624.7038697422358</v>
      </c>
      <c r="M28" s="137">
        <v>9747.624441009526</v>
      </c>
      <c r="N28" s="137">
        <v>6811.9587305284022</v>
      </c>
      <c r="O28" s="137">
        <v>9311.9967670180213</v>
      </c>
      <c r="P28" s="137">
        <v>-58.82083449818456</v>
      </c>
      <c r="Q28" s="137">
        <v>27.842662581190297</v>
      </c>
      <c r="R28" s="137">
        <v>36.700722000640951</v>
      </c>
      <c r="S28" s="137">
        <v>2467.8809421641358</v>
      </c>
      <c r="T28" s="137">
        <v>1027.7380497943038</v>
      </c>
      <c r="U28" s="137">
        <v>596.09943236217134</v>
      </c>
      <c r="V28" s="137">
        <v>45.920556190989466</v>
      </c>
      <c r="W28" s="137">
        <v>121.513659838626</v>
      </c>
      <c r="X28" s="137">
        <v>-58.355444452962182</v>
      </c>
      <c r="Y28" s="137">
        <v>-41.998894321225393</v>
      </c>
      <c r="Z28" s="137">
        <v>164.61713428129036</v>
      </c>
      <c r="AA28" s="137">
        <v>251.56519670243534</v>
      </c>
      <c r="AB28" s="137">
        <v>220.67423769476727</v>
      </c>
      <c r="AC28" s="137">
        <v>159.73366367188427</v>
      </c>
      <c r="AD28" s="137">
        <v>104.70588592281092</v>
      </c>
      <c r="AE28" s="137">
        <v>14.070016713102893</v>
      </c>
      <c r="AF28" s="137">
        <v>-12.27950424486084</v>
      </c>
      <c r="AG28" s="137">
        <v>-27.615626844115322</v>
      </c>
      <c r="AH28" s="137">
        <v>-86.56234404675655</v>
      </c>
    </row>
    <row r="29" spans="2:34" x14ac:dyDescent="0.55000000000000004">
      <c r="B29" s="142" t="s">
        <v>200</v>
      </c>
      <c r="C29" s="137">
        <v>3877.7103782736353</v>
      </c>
      <c r="D29" s="137">
        <v>3976.0508726786011</v>
      </c>
      <c r="E29" s="137">
        <v>6969.0578294994202</v>
      </c>
      <c r="F29" s="137">
        <v>6159.6429788531195</v>
      </c>
      <c r="G29" s="137">
        <v>10107.13346619279</v>
      </c>
      <c r="H29" s="137">
        <v>2.5360453672857108</v>
      </c>
      <c r="I29" s="137">
        <v>75.275871779891958</v>
      </c>
      <c r="J29" s="137">
        <v>64.086352096898068</v>
      </c>
      <c r="K29" s="137">
        <v>2904.0412022498053</v>
      </c>
      <c r="L29" s="137">
        <v>3467.9423603379391</v>
      </c>
      <c r="M29" s="137">
        <v>5858.4975828791603</v>
      </c>
      <c r="N29" s="137">
        <v>4767.7167089617442</v>
      </c>
      <c r="O29" s="137">
        <v>8216.0792425565014</v>
      </c>
      <c r="P29" s="137">
        <v>19.417808454345305</v>
      </c>
      <c r="Q29" s="137">
        <v>68.932957187566117</v>
      </c>
      <c r="R29" s="137">
        <v>72.327337048213593</v>
      </c>
      <c r="S29" s="137">
        <v>844.60475775355007</v>
      </c>
      <c r="T29" s="137">
        <v>430.84403709516226</v>
      </c>
      <c r="U29" s="137">
        <v>1009.5282463922591</v>
      </c>
      <c r="V29" s="137">
        <v>1090.0530997185006</v>
      </c>
      <c r="W29" s="137">
        <v>1625.2472505920396</v>
      </c>
      <c r="X29" s="137">
        <v>-48.988679836340729</v>
      </c>
      <c r="Y29" s="137">
        <v>134.31408107646169</v>
      </c>
      <c r="Z29" s="137">
        <v>49.097988988953801</v>
      </c>
      <c r="AA29" s="137">
        <v>129.06441827028004</v>
      </c>
      <c r="AB29" s="137">
        <v>77.264475245499895</v>
      </c>
      <c r="AC29" s="137">
        <v>101.03200022800013</v>
      </c>
      <c r="AD29" s="137">
        <v>301.87317017287489</v>
      </c>
      <c r="AE29" s="137">
        <v>265.80697304425013</v>
      </c>
      <c r="AF29" s="137">
        <v>-40.134952544630373</v>
      </c>
      <c r="AG29" s="137">
        <v>30.761258530497198</v>
      </c>
      <c r="AH29" s="137">
        <v>-11.947466913992587</v>
      </c>
    </row>
    <row r="30" spans="2:34" x14ac:dyDescent="0.55000000000000004">
      <c r="B30" s="141" t="s">
        <v>201</v>
      </c>
      <c r="C30" s="137">
        <v>13439.624368215078</v>
      </c>
      <c r="D30" s="137">
        <v>12087.508807250297</v>
      </c>
      <c r="E30" s="137">
        <v>45634.183968650104</v>
      </c>
      <c r="F30" s="137">
        <v>19749.153803893052</v>
      </c>
      <c r="G30" s="137">
        <v>29223.832508024825</v>
      </c>
      <c r="H30" s="137">
        <v>-10.060664821574596</v>
      </c>
      <c r="I30" s="137">
        <v>277.53175361723777</v>
      </c>
      <c r="J30" s="137">
        <v>47.975112241336014</v>
      </c>
      <c r="K30" s="137">
        <v>10731.975525506165</v>
      </c>
      <c r="L30" s="137">
        <v>10018.67665422631</v>
      </c>
      <c r="M30" s="137">
        <v>39248.803119375603</v>
      </c>
      <c r="N30" s="137">
        <v>16808.522702606362</v>
      </c>
      <c r="O30" s="137">
        <v>24570.966998792592</v>
      </c>
      <c r="P30" s="137">
        <v>-6.6464824634065875</v>
      </c>
      <c r="Q30" s="137">
        <v>291.75636138350433</v>
      </c>
      <c r="R30" s="137">
        <v>46.181597476038569</v>
      </c>
      <c r="S30" s="137">
        <v>2313.7060221174147</v>
      </c>
      <c r="T30" s="137">
        <v>1840.3851743759863</v>
      </c>
      <c r="U30" s="137">
        <v>5352.0543519683752</v>
      </c>
      <c r="V30" s="137">
        <v>2601.7615551541885</v>
      </c>
      <c r="W30" s="137">
        <v>3990.1042307379844</v>
      </c>
      <c r="X30" s="137">
        <v>-20.457259617981347</v>
      </c>
      <c r="Y30" s="137">
        <v>190.8116423934506</v>
      </c>
      <c r="Z30" s="137">
        <v>53.361641570628805</v>
      </c>
      <c r="AA30" s="137">
        <v>393.94282059149998</v>
      </c>
      <c r="AB30" s="137">
        <v>228.44697864799991</v>
      </c>
      <c r="AC30" s="137">
        <v>1033.3264973061196</v>
      </c>
      <c r="AD30" s="137">
        <v>338.8695461325002</v>
      </c>
      <c r="AE30" s="137">
        <v>662.76127849425006</v>
      </c>
      <c r="AF30" s="137">
        <v>-42.010117533049652</v>
      </c>
      <c r="AG30" s="137">
        <v>352.32662012935162</v>
      </c>
      <c r="AH30" s="137">
        <v>95.580064971405278</v>
      </c>
    </row>
    <row r="31" spans="2:34" x14ac:dyDescent="0.55000000000000004">
      <c r="B31" s="141" t="s">
        <v>202</v>
      </c>
      <c r="C31" s="137">
        <v>320.84800080335731</v>
      </c>
      <c r="D31" s="137">
        <v>430.46309988607999</v>
      </c>
      <c r="E31" s="137">
        <v>2711.3307611791006</v>
      </c>
      <c r="F31" s="137">
        <v>804.49013331958338</v>
      </c>
      <c r="G31" s="137">
        <v>1973.3203342667348</v>
      </c>
      <c r="H31" s="137">
        <v>34.164183291858521</v>
      </c>
      <c r="I31" s="137">
        <v>529.86368910520821</v>
      </c>
      <c r="J31" s="137">
        <v>145.28832020899799</v>
      </c>
      <c r="K31" s="137">
        <v>174.06919518117729</v>
      </c>
      <c r="L31" s="137">
        <v>426.680409</v>
      </c>
      <c r="M31" s="137">
        <v>2568.8755517499999</v>
      </c>
      <c r="N31" s="137">
        <v>723.21684794583325</v>
      </c>
      <c r="O31" s="137">
        <v>1963.3995381350001</v>
      </c>
      <c r="P31" s="137">
        <v>145.12114768836389</v>
      </c>
      <c r="Q31" s="137">
        <v>502.06081590917381</v>
      </c>
      <c r="R31" s="137">
        <v>171.48144345802805</v>
      </c>
      <c r="S31" s="137">
        <v>10.265371009999999</v>
      </c>
      <c r="T31" s="137">
        <v>1.8120508860799989</v>
      </c>
      <c r="U31" s="137">
        <v>106.24481266657091</v>
      </c>
      <c r="V31" s="137">
        <v>0</v>
      </c>
      <c r="W31" s="137">
        <v>7.0998999999999997E-4</v>
      </c>
      <c r="X31" s="137">
        <v>-82.34792600954421</v>
      </c>
      <c r="Y31" s="137">
        <v>5763.2356013141443</v>
      </c>
      <c r="Z31" s="137">
        <v>0</v>
      </c>
      <c r="AA31" s="137">
        <v>136.51343461218005</v>
      </c>
      <c r="AB31" s="137">
        <v>1.9706400000000002</v>
      </c>
      <c r="AC31" s="137">
        <v>36.210396762529847</v>
      </c>
      <c r="AD31" s="137">
        <v>81.273285373750156</v>
      </c>
      <c r="AE31" s="137">
        <v>9.9200861417348385</v>
      </c>
      <c r="AF31" s="137">
        <v>-98.556449769505562</v>
      </c>
      <c r="AG31" s="137">
        <v>1737.4942537718632</v>
      </c>
      <c r="AH31" s="137">
        <v>-87.794161271916721</v>
      </c>
    </row>
    <row r="32" spans="2:34" x14ac:dyDescent="0.55000000000000004">
      <c r="B32" s="140" t="s">
        <v>203</v>
      </c>
      <c r="C32" s="137">
        <v>48.480149479999994</v>
      </c>
      <c r="D32" s="137">
        <v>13.345526489999999</v>
      </c>
      <c r="E32" s="137">
        <v>88.539086742500004</v>
      </c>
      <c r="F32" s="137">
        <v>164.29843712000002</v>
      </c>
      <c r="G32" s="137">
        <v>81.092753400000007</v>
      </c>
      <c r="H32" s="137">
        <v>-72.472183701691023</v>
      </c>
      <c r="I32" s="137">
        <v>563.4364467287495</v>
      </c>
      <c r="J32" s="137">
        <v>-50.643015952262758</v>
      </c>
      <c r="K32" s="137">
        <v>6.9</v>
      </c>
      <c r="L32" s="137">
        <v>0</v>
      </c>
      <c r="M32" s="137">
        <v>4.2188474935755949E-15</v>
      </c>
      <c r="N32" s="137">
        <v>0</v>
      </c>
      <c r="O32" s="137">
        <v>10.33512425</v>
      </c>
      <c r="P32" s="137">
        <v>-100</v>
      </c>
      <c r="Q32" s="137">
        <v>0</v>
      </c>
      <c r="R32" s="137">
        <v>0</v>
      </c>
      <c r="S32" s="137">
        <v>41.580149479999996</v>
      </c>
      <c r="T32" s="137">
        <v>9.9730594899999989</v>
      </c>
      <c r="U32" s="137">
        <v>30.604409239999999</v>
      </c>
      <c r="V32" s="137">
        <v>19.205997119999996</v>
      </c>
      <c r="W32" s="137">
        <v>15.516207130000002</v>
      </c>
      <c r="X32" s="137">
        <v>-76.014854167859525</v>
      </c>
      <c r="Y32" s="137">
        <v>206.87081803419588</v>
      </c>
      <c r="Z32" s="137">
        <v>-19.211655437340788</v>
      </c>
      <c r="AA32" s="137">
        <v>0</v>
      </c>
      <c r="AB32" s="137">
        <v>3.3724669999999999</v>
      </c>
      <c r="AC32" s="137">
        <v>57.934677502500001</v>
      </c>
      <c r="AD32" s="137">
        <v>145.09244000000001</v>
      </c>
      <c r="AE32" s="137">
        <v>55.241422020000009</v>
      </c>
      <c r="AF32" s="137">
        <v>0</v>
      </c>
      <c r="AG32" s="137">
        <v>1617.8723321088096</v>
      </c>
      <c r="AH32" s="137">
        <v>-61.92673993214256</v>
      </c>
    </row>
    <row r="33" spans="2:34" x14ac:dyDescent="0.55000000000000004">
      <c r="B33" s="140" t="s">
        <v>204</v>
      </c>
      <c r="C33" s="137">
        <v>3.3197725899999999</v>
      </c>
      <c r="D33" s="137">
        <v>97.624668370000009</v>
      </c>
      <c r="E33" s="137">
        <v>16.359979958</v>
      </c>
      <c r="F33" s="137">
        <v>58.044202467999995</v>
      </c>
      <c r="G33" s="137">
        <v>18.592815460499999</v>
      </c>
      <c r="H33" s="137">
        <v>2840.7034886687829</v>
      </c>
      <c r="I33" s="137">
        <v>-83.241961042064432</v>
      </c>
      <c r="J33" s="137">
        <v>-67.96783370268497</v>
      </c>
      <c r="K33" s="137">
        <v>2.987638</v>
      </c>
      <c r="L33" s="137">
        <v>95.076092900000006</v>
      </c>
      <c r="M33" s="137">
        <v>13.393139948</v>
      </c>
      <c r="N33" s="137">
        <v>58.044202467999995</v>
      </c>
      <c r="O33" s="137">
        <v>18.592815460499999</v>
      </c>
      <c r="P33" s="137">
        <v>3082.3163616207853</v>
      </c>
      <c r="Q33" s="137">
        <v>-85.913241131935493</v>
      </c>
      <c r="R33" s="137">
        <v>-67.96783370268497</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0</v>
      </c>
      <c r="G34" s="137">
        <v>5.5048473900000001</v>
      </c>
      <c r="H34" s="137">
        <v>-78.715724796360718</v>
      </c>
      <c r="I34" s="137">
        <v>54.707408381732073</v>
      </c>
      <c r="J34" s="137">
        <v>0</v>
      </c>
      <c r="K34" s="137">
        <v>88.152520019999997</v>
      </c>
      <c r="L34" s="137">
        <v>3.4335849600000024</v>
      </c>
      <c r="M34" s="137">
        <v>2.2680810000000003E-2</v>
      </c>
      <c r="N34" s="137">
        <v>0</v>
      </c>
      <c r="O34" s="137">
        <v>0</v>
      </c>
      <c r="P34" s="137">
        <v>-96.104949740267216</v>
      </c>
      <c r="Q34" s="137">
        <v>-99.339442295320396</v>
      </c>
      <c r="R34" s="137">
        <v>0</v>
      </c>
      <c r="S34" s="137">
        <v>0</v>
      </c>
      <c r="T34" s="137">
        <v>15.329040000000001</v>
      </c>
      <c r="U34" s="137">
        <v>27.894109439999998</v>
      </c>
      <c r="V34" s="137">
        <v>0</v>
      </c>
      <c r="W34" s="137">
        <v>5.5048473900000001</v>
      </c>
      <c r="X34" s="137">
        <v>0</v>
      </c>
      <c r="Y34" s="137">
        <v>81.96905637926443</v>
      </c>
      <c r="Z34" s="137">
        <v>0</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1564.7751913899999</v>
      </c>
      <c r="G35" s="137">
        <v>1688.9680979099999</v>
      </c>
      <c r="H35" s="137">
        <v>97.460623343231973</v>
      </c>
      <c r="I35" s="137">
        <v>75.645847704965192</v>
      </c>
      <c r="J35" s="137">
        <v>7.9367890802050995</v>
      </c>
      <c r="K35" s="137">
        <v>707.92464720398573</v>
      </c>
      <c r="L35" s="137">
        <v>1489.4708448148672</v>
      </c>
      <c r="M35" s="137">
        <v>2602.0568492505631</v>
      </c>
      <c r="N35" s="137">
        <v>1503.90742198</v>
      </c>
      <c r="O35" s="137">
        <v>1610.4962461099999</v>
      </c>
      <c r="P35" s="137">
        <v>110.39963090671738</v>
      </c>
      <c r="Q35" s="137">
        <v>74.696729265216604</v>
      </c>
      <c r="R35" s="137">
        <v>7.0874591462330994</v>
      </c>
      <c r="S35" s="137">
        <v>14.480058319999999</v>
      </c>
      <c r="T35" s="137">
        <v>36.281285489999995</v>
      </c>
      <c r="U35" s="137">
        <v>150.08126620216399</v>
      </c>
      <c r="V35" s="137">
        <v>26.109786669999998</v>
      </c>
      <c r="W35" s="137">
        <v>29.644869060000001</v>
      </c>
      <c r="X35" s="137">
        <v>150.56035471823984</v>
      </c>
      <c r="Y35" s="137">
        <v>313.66027739984588</v>
      </c>
      <c r="Z35" s="137">
        <v>13.539300166177892</v>
      </c>
      <c r="AA35" s="137">
        <v>91.532538799999998</v>
      </c>
      <c r="AB35" s="137">
        <v>81.453425960000004</v>
      </c>
      <c r="AC35" s="137">
        <v>70.851708210000012</v>
      </c>
      <c r="AD35" s="137">
        <v>34.757982740000003</v>
      </c>
      <c r="AE35" s="137">
        <v>48.826982739999998</v>
      </c>
      <c r="AF35" s="137">
        <v>-11.011508008122673</v>
      </c>
      <c r="AG35" s="137">
        <v>-13.01568058685004</v>
      </c>
      <c r="AH35" s="137">
        <v>40.477032586270269</v>
      </c>
    </row>
    <row r="36" spans="2:34" x14ac:dyDescent="0.55000000000000004">
      <c r="B36" s="136" t="s">
        <v>207</v>
      </c>
      <c r="C36" s="137">
        <v>9238.4671992446474</v>
      </c>
      <c r="D36" s="137">
        <v>11765.547368171563</v>
      </c>
      <c r="E36" s="137">
        <v>10406.567339027066</v>
      </c>
      <c r="F36" s="137">
        <v>4616.8669682205627</v>
      </c>
      <c r="G36" s="137">
        <v>4664.4312581337699</v>
      </c>
      <c r="H36" s="137">
        <v>27.353890146771686</v>
      </c>
      <c r="I36" s="137">
        <v>-11.550504082970606</v>
      </c>
      <c r="J36" s="137">
        <v>1.0302287295823784</v>
      </c>
      <c r="K36" s="137">
        <v>8146.3387041249534</v>
      </c>
      <c r="L36" s="137">
        <v>10672.535354880247</v>
      </c>
      <c r="M36" s="137">
        <v>9461.7706895865722</v>
      </c>
      <c r="N36" s="137">
        <v>4300.8390040498152</v>
      </c>
      <c r="O36" s="137">
        <v>4281.273659898482</v>
      </c>
      <c r="P36" s="137">
        <v>31.010208911104282</v>
      </c>
      <c r="Q36" s="137">
        <v>-11.344677014726649</v>
      </c>
      <c r="R36" s="137">
        <v>-0.45491924094135594</v>
      </c>
      <c r="S36" s="137">
        <v>828.0459262657248</v>
      </c>
      <c r="T36" s="137">
        <v>987.2311114672998</v>
      </c>
      <c r="U36" s="137">
        <v>843.64772211924742</v>
      </c>
      <c r="V36" s="137">
        <v>269.9857194777677</v>
      </c>
      <c r="W36" s="137">
        <v>328.17768132950806</v>
      </c>
      <c r="X36" s="137">
        <v>19.224197614190246</v>
      </c>
      <c r="Y36" s="137">
        <v>-14.544050291795156</v>
      </c>
      <c r="Z36" s="137">
        <v>21.553718457517249</v>
      </c>
      <c r="AA36" s="137">
        <v>264.08256885397071</v>
      </c>
      <c r="AB36" s="137">
        <v>105.78090182401627</v>
      </c>
      <c r="AC36" s="137">
        <v>101.14892732124702</v>
      </c>
      <c r="AD36" s="137">
        <v>46.042244692979807</v>
      </c>
      <c r="AE36" s="137">
        <v>54.979916905780001</v>
      </c>
      <c r="AF36" s="137">
        <v>-59.944004527421214</v>
      </c>
      <c r="AG36" s="137">
        <v>-4.3788381672859016</v>
      </c>
      <c r="AH36" s="137">
        <v>19.411895037695558</v>
      </c>
    </row>
    <row r="37" spans="2:34" x14ac:dyDescent="0.55000000000000004">
      <c r="B37" s="136" t="s">
        <v>208</v>
      </c>
      <c r="C37" s="137">
        <v>30912.846449427649</v>
      </c>
      <c r="D37" s="137">
        <v>34273.234998453976</v>
      </c>
      <c r="E37" s="137">
        <v>32840.197140700155</v>
      </c>
      <c r="F37" s="137">
        <v>13441.098295949603</v>
      </c>
      <c r="G37" s="137">
        <v>14082.937152594175</v>
      </c>
      <c r="H37" s="137">
        <v>10.870524506773608</v>
      </c>
      <c r="I37" s="137">
        <v>-4.1812156273502161</v>
      </c>
      <c r="J37" s="137">
        <v>4.7751965093357462</v>
      </c>
      <c r="K37" s="137">
        <v>27592.256515436166</v>
      </c>
      <c r="L37" s="137">
        <v>30802.51584420375</v>
      </c>
      <c r="M37" s="137">
        <v>29784.385467483193</v>
      </c>
      <c r="N37" s="137">
        <v>12276.396696646612</v>
      </c>
      <c r="O37" s="137">
        <v>12688.29838380298</v>
      </c>
      <c r="P37" s="137">
        <v>11.634638605840889</v>
      </c>
      <c r="Q37" s="137">
        <v>-3.3053481146480554</v>
      </c>
      <c r="R37" s="137">
        <v>3.3552327880450554</v>
      </c>
      <c r="S37" s="137">
        <v>2486.191462979747</v>
      </c>
      <c r="T37" s="137">
        <v>3010.4536817559683</v>
      </c>
      <c r="U37" s="137">
        <v>2603.5937154910762</v>
      </c>
      <c r="V37" s="137">
        <v>1061.108271190602</v>
      </c>
      <c r="W37" s="137">
        <v>1231.7424663865811</v>
      </c>
      <c r="X37" s="137">
        <v>21.086960782492721</v>
      </c>
      <c r="Y37" s="137">
        <v>-13.514905368933453</v>
      </c>
      <c r="Z37" s="137">
        <v>16.080752532870317</v>
      </c>
      <c r="AA37" s="137">
        <v>834.39847101173757</v>
      </c>
      <c r="AB37" s="137">
        <v>460.26547249425539</v>
      </c>
      <c r="AC37" s="137">
        <v>452.21795772588638</v>
      </c>
      <c r="AD37" s="137">
        <v>103.59332811238831</v>
      </c>
      <c r="AE37" s="137">
        <v>162.89630240461514</v>
      </c>
      <c r="AF37" s="137">
        <v>-44.83864862118368</v>
      </c>
      <c r="AG37" s="137">
        <v>-1.7484506766840855</v>
      </c>
      <c r="AH37" s="137">
        <v>57.245939842659645</v>
      </c>
    </row>
    <row r="38" spans="2:34" x14ac:dyDescent="0.55000000000000004">
      <c r="B38" s="136" t="s">
        <v>209</v>
      </c>
      <c r="C38" s="137">
        <v>248.44076998</v>
      </c>
      <c r="D38" s="137">
        <v>6.8532384300000038</v>
      </c>
      <c r="E38" s="137">
        <v>79.057538399999984</v>
      </c>
      <c r="F38" s="137">
        <v>7.3636034300000004</v>
      </c>
      <c r="G38" s="137">
        <v>8.1483460799999996</v>
      </c>
      <c r="H38" s="137">
        <v>-97.241500084486248</v>
      </c>
      <c r="I38" s="137">
        <v>1053.5792779939795</v>
      </c>
      <c r="J38" s="137">
        <v>10.657046613929332</v>
      </c>
      <c r="K38" s="137">
        <v>248.44076998</v>
      </c>
      <c r="L38" s="137">
        <v>6.7382384300000036</v>
      </c>
      <c r="M38" s="137">
        <v>72.077294349999988</v>
      </c>
      <c r="N38" s="137">
        <v>7.2169592300000005</v>
      </c>
      <c r="O38" s="137">
        <v>7.64116353</v>
      </c>
      <c r="P38" s="137">
        <v>-97.287788783401993</v>
      </c>
      <c r="Q38" s="137">
        <v>969.67562959923259</v>
      </c>
      <c r="R38" s="137">
        <v>5.8778813414468951</v>
      </c>
      <c r="S38" s="137">
        <v>0</v>
      </c>
      <c r="T38" s="137">
        <v>0</v>
      </c>
      <c r="U38" s="137">
        <v>0</v>
      </c>
      <c r="V38" s="137">
        <v>0</v>
      </c>
      <c r="W38" s="137">
        <v>0</v>
      </c>
      <c r="X38" s="137">
        <v>0</v>
      </c>
      <c r="Y38" s="137">
        <v>0</v>
      </c>
      <c r="Z38" s="137">
        <v>0</v>
      </c>
      <c r="AA38" s="137">
        <v>0</v>
      </c>
      <c r="AB38" s="137">
        <v>0.115</v>
      </c>
      <c r="AC38" s="137">
        <v>6.9802440499999996</v>
      </c>
      <c r="AD38" s="137">
        <v>0.1466442</v>
      </c>
      <c r="AE38" s="137">
        <v>0.50718255000000001</v>
      </c>
      <c r="AF38" s="137">
        <v>0</v>
      </c>
      <c r="AG38" s="137">
        <v>5969.777434782608</v>
      </c>
      <c r="AH38" s="137">
        <v>245.85926344171813</v>
      </c>
    </row>
    <row r="39" spans="2:34" x14ac:dyDescent="0.55000000000000004">
      <c r="B39" s="136" t="s">
        <v>210</v>
      </c>
      <c r="C39" s="137">
        <v>71305.538275108978</v>
      </c>
      <c r="D39" s="137">
        <v>83437.64304833136</v>
      </c>
      <c r="E39" s="137">
        <v>77770.814067845058</v>
      </c>
      <c r="F39" s="137">
        <v>30917.971319101489</v>
      </c>
      <c r="G39" s="137">
        <v>31526.85572424491</v>
      </c>
      <c r="H39" s="137">
        <v>17.014253123529681</v>
      </c>
      <c r="I39" s="137">
        <v>-6.7916935012219657</v>
      </c>
      <c r="J39" s="137">
        <v>1.9693543242510376</v>
      </c>
      <c r="K39" s="137">
        <v>63373.856648426554</v>
      </c>
      <c r="L39" s="137">
        <v>74801.438708170608</v>
      </c>
      <c r="M39" s="137">
        <v>70037.406023460091</v>
      </c>
      <c r="N39" s="137">
        <v>28367.837559563406</v>
      </c>
      <c r="O39" s="137">
        <v>28738.407195304822</v>
      </c>
      <c r="P39" s="137">
        <v>18.032012984691502</v>
      </c>
      <c r="Q39" s="137">
        <v>-6.3689051534113599</v>
      </c>
      <c r="R39" s="137">
        <v>1.3063020223636657</v>
      </c>
      <c r="S39" s="137">
        <v>5935.4179771561085</v>
      </c>
      <c r="T39" s="137">
        <v>6970.4234512260728</v>
      </c>
      <c r="U39" s="137">
        <v>6190.8353762500446</v>
      </c>
      <c r="V39" s="137">
        <v>2261.9035351127409</v>
      </c>
      <c r="W39" s="137">
        <v>2403.9733819827516</v>
      </c>
      <c r="X39" s="137">
        <v>17.437785814805849</v>
      </c>
      <c r="Y39" s="137">
        <v>-11.184228338938308</v>
      </c>
      <c r="Z39" s="137">
        <v>6.2809861103528197</v>
      </c>
      <c r="AA39" s="137">
        <v>1996.2636495263173</v>
      </c>
      <c r="AB39" s="137">
        <v>1665.7808889346775</v>
      </c>
      <c r="AC39" s="137">
        <v>1542.5726681349245</v>
      </c>
      <c r="AD39" s="137">
        <v>288.23022442534051</v>
      </c>
      <c r="AE39" s="137">
        <v>384.47514695733463</v>
      </c>
      <c r="AF39" s="137">
        <v>-16.555065793541765</v>
      </c>
      <c r="AG39" s="137">
        <v>-7.3964242006971741</v>
      </c>
      <c r="AH39" s="137">
        <v>33.391682889566006</v>
      </c>
    </row>
    <row r="40" spans="2:34" x14ac:dyDescent="0.55000000000000004">
      <c r="B40" s="143" t="s">
        <v>211</v>
      </c>
      <c r="C40" s="144">
        <v>459416.66545300779</v>
      </c>
      <c r="D40" s="144">
        <v>582243.58992326725</v>
      </c>
      <c r="E40" s="144">
        <v>717105.54985102743</v>
      </c>
      <c r="F40" s="144">
        <v>330896.46334248141</v>
      </c>
      <c r="G40" s="144">
        <v>396123.60125630698</v>
      </c>
      <c r="H40" s="144">
        <v>26.735408988515026</v>
      </c>
      <c r="I40" s="144">
        <v>23.162463659846107</v>
      </c>
      <c r="J40" s="144">
        <v>19.712249945178407</v>
      </c>
      <c r="K40" s="144">
        <v>400731.9108257867</v>
      </c>
      <c r="L40" s="144">
        <v>507891.88595312042</v>
      </c>
      <c r="M40" s="144">
        <v>618452.15019153443</v>
      </c>
      <c r="N40" s="144">
        <v>289697.15838793293</v>
      </c>
      <c r="O40" s="144">
        <v>346246.44021813368</v>
      </c>
      <c r="P40" s="144">
        <v>26.741063596984223</v>
      </c>
      <c r="Q40" s="144">
        <v>21.768464371297117</v>
      </c>
      <c r="R40" s="144">
        <v>19.520136871510392</v>
      </c>
      <c r="S40" s="144">
        <v>46805.606069828289</v>
      </c>
      <c r="T40" s="144">
        <v>60938.988605513397</v>
      </c>
      <c r="U40" s="144">
        <v>80736.61025905273</v>
      </c>
      <c r="V40" s="144">
        <v>33797.534601415791</v>
      </c>
      <c r="W40" s="144">
        <v>41122.927547844993</v>
      </c>
      <c r="X40" s="144">
        <v>30.195918229538176</v>
      </c>
      <c r="Y40" s="144">
        <v>32.48761114448191</v>
      </c>
      <c r="Z40" s="144">
        <v>21.674341140026048</v>
      </c>
      <c r="AA40" s="144">
        <v>11879.148557392809</v>
      </c>
      <c r="AB40" s="144">
        <v>13412.715364633475</v>
      </c>
      <c r="AC40" s="144">
        <v>17916.789400440328</v>
      </c>
      <c r="AD40" s="144">
        <v>7401.7703531326788</v>
      </c>
      <c r="AE40" s="144">
        <v>8754.233490328319</v>
      </c>
      <c r="AF40" s="144">
        <v>12.909736752860743</v>
      </c>
      <c r="AG40" s="144">
        <v>33.580627884515863</v>
      </c>
      <c r="AH40" s="144">
        <v>18.272157506524533</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294378.88209693704</v>
      </c>
      <c r="G42" s="137">
        <v>349006.25540285377</v>
      </c>
      <c r="H42" s="137">
        <v>36.569335672837781</v>
      </c>
      <c r="I42" s="137">
        <v>26.014953077645298</v>
      </c>
      <c r="J42" s="137">
        <v>18.55682476840451</v>
      </c>
      <c r="K42" s="137">
        <v>326156.99992555153</v>
      </c>
      <c r="L42" s="137">
        <v>442404.52450258838</v>
      </c>
      <c r="M42" s="137">
        <v>551682.47538971424</v>
      </c>
      <c r="N42" s="137">
        <v>257708.03907550269</v>
      </c>
      <c r="O42" s="137">
        <v>304965.06725993089</v>
      </c>
      <c r="P42" s="137">
        <v>35.641585065956413</v>
      </c>
      <c r="Q42" s="137">
        <v>24.700911684841167</v>
      </c>
      <c r="R42" s="137">
        <v>18.337428802747961</v>
      </c>
      <c r="S42" s="137">
        <v>38435.759303616134</v>
      </c>
      <c r="T42" s="137">
        <v>55444.430845102586</v>
      </c>
      <c r="U42" s="137">
        <v>74528.498243039678</v>
      </c>
      <c r="V42" s="137">
        <v>30437.957278757713</v>
      </c>
      <c r="W42" s="137">
        <v>36653.650104731263</v>
      </c>
      <c r="X42" s="137">
        <v>44.252206407917207</v>
      </c>
      <c r="Y42" s="137">
        <v>34.420170082100846</v>
      </c>
      <c r="Z42" s="137">
        <v>20.420860601941275</v>
      </c>
      <c r="AA42" s="137">
        <v>8379.4328962011041</v>
      </c>
      <c r="AB42" s="137">
        <v>11516.689682345299</v>
      </c>
      <c r="AC42" s="137">
        <v>15665.904945491633</v>
      </c>
      <c r="AD42" s="137">
        <v>6232.8857426766317</v>
      </c>
      <c r="AE42" s="137">
        <v>7387.5380381916339</v>
      </c>
      <c r="AF42" s="137">
        <v>37.439965508483283</v>
      </c>
      <c r="AG42" s="137">
        <v>36.027846348130247</v>
      </c>
      <c r="AH42" s="137">
        <v>18.525163835574364</v>
      </c>
    </row>
    <row r="43" spans="2:34" x14ac:dyDescent="0.55000000000000004">
      <c r="B43" s="138" t="s">
        <v>214</v>
      </c>
      <c r="C43" s="137">
        <v>342440.32737601473</v>
      </c>
      <c r="D43" s="137">
        <v>464186.30203162157</v>
      </c>
      <c r="E43" s="137">
        <v>572264.92441826744</v>
      </c>
      <c r="F43" s="137">
        <v>259206.36996146658</v>
      </c>
      <c r="G43" s="137">
        <v>306554.02475780138</v>
      </c>
      <c r="H43" s="137">
        <v>35.552464158791771</v>
      </c>
      <c r="I43" s="137">
        <v>23.283457937818099</v>
      </c>
      <c r="J43" s="137">
        <v>18.266393223042112</v>
      </c>
      <c r="K43" s="137">
        <v>298351.42386149749</v>
      </c>
      <c r="L43" s="137">
        <v>402230.00314774422</v>
      </c>
      <c r="M43" s="137">
        <v>490120.50519793615</v>
      </c>
      <c r="N43" s="137">
        <v>225805.52627448243</v>
      </c>
      <c r="O43" s="137">
        <v>266854.32646654279</v>
      </c>
      <c r="P43" s="137">
        <v>34.817524227559872</v>
      </c>
      <c r="Q43" s="137">
        <v>21.850807091063423</v>
      </c>
      <c r="R43" s="137">
        <v>18.178828866288534</v>
      </c>
      <c r="S43" s="137">
        <v>36443.455352696132</v>
      </c>
      <c r="T43" s="137">
        <v>51702.869654012036</v>
      </c>
      <c r="U43" s="137">
        <v>68236.97696064967</v>
      </c>
      <c r="V43" s="137">
        <v>27772.08774126085</v>
      </c>
      <c r="W43" s="137">
        <v>33115.65170678532</v>
      </c>
      <c r="X43" s="137">
        <v>41.871480499411518</v>
      </c>
      <c r="Y43" s="137">
        <v>31.979090169039814</v>
      </c>
      <c r="Z43" s="137">
        <v>19.24077158083281</v>
      </c>
      <c r="AA43" s="137">
        <v>7645.4481618211048</v>
      </c>
      <c r="AB43" s="137">
        <v>10253.4292298653</v>
      </c>
      <c r="AC43" s="137">
        <v>13907.442259681633</v>
      </c>
      <c r="AD43" s="137">
        <v>5628.7559457232992</v>
      </c>
      <c r="AE43" s="137">
        <v>6584.0465844733008</v>
      </c>
      <c r="AF43" s="137">
        <v>34.111552558391658</v>
      </c>
      <c r="AG43" s="137">
        <v>35.636984933520978</v>
      </c>
      <c r="AH43" s="137">
        <v>16.971612341370506</v>
      </c>
    </row>
    <row r="44" spans="2:34" x14ac:dyDescent="0.55000000000000004">
      <c r="B44" s="138" t="s">
        <v>215</v>
      </c>
      <c r="C44" s="137">
        <v>25973.895574900253</v>
      </c>
      <c r="D44" s="137">
        <v>38306.432216859997</v>
      </c>
      <c r="E44" s="137">
        <v>57477.339355383752</v>
      </c>
      <c r="F44" s="137">
        <v>27925.005962350198</v>
      </c>
      <c r="G44" s="137">
        <v>33684.449723854275</v>
      </c>
      <c r="H44" s="137">
        <v>47.480504441071332</v>
      </c>
      <c r="I44" s="137">
        <v>50.046182922997382</v>
      </c>
      <c r="J44" s="137">
        <v>20.624682298257085</v>
      </c>
      <c r="K44" s="137">
        <v>23895.178381050253</v>
      </c>
      <c r="L44" s="137">
        <v>34586.087780549999</v>
      </c>
      <c r="M44" s="137">
        <v>51289.721992403749</v>
      </c>
      <c r="N44" s="137">
        <v>25314.920923760004</v>
      </c>
      <c r="O44" s="137">
        <v>30208.3870283</v>
      </c>
      <c r="P44" s="137">
        <v>44.740864575332182</v>
      </c>
      <c r="Q44" s="137">
        <v>48.295818589945547</v>
      </c>
      <c r="R44" s="137">
        <v>19.330362987415459</v>
      </c>
      <c r="S44" s="137">
        <v>1525.0894198599999</v>
      </c>
      <c r="T44" s="137">
        <v>2732.1780534200002</v>
      </c>
      <c r="U44" s="137">
        <v>4790.1724750900012</v>
      </c>
      <c r="V44" s="137">
        <v>2103.3902791568603</v>
      </c>
      <c r="W44" s="137">
        <v>2817.784369175939</v>
      </c>
      <c r="X44" s="137">
        <v>79.148712058523657</v>
      </c>
      <c r="Y44" s="137">
        <v>75.32431567166384</v>
      </c>
      <c r="Z44" s="137">
        <v>33.963934182744346</v>
      </c>
      <c r="AA44" s="137">
        <v>553.62777399000004</v>
      </c>
      <c r="AB44" s="137">
        <v>988.16638288999991</v>
      </c>
      <c r="AC44" s="137">
        <v>1397.4448878899998</v>
      </c>
      <c r="AD44" s="137">
        <v>506.69475943333333</v>
      </c>
      <c r="AE44" s="137">
        <v>658.27832637833342</v>
      </c>
      <c r="AF44" s="137">
        <v>78.489308036025079</v>
      </c>
      <c r="AG44" s="137">
        <v>41.417974957114048</v>
      </c>
      <c r="AH44" s="137">
        <v>29.916150527099379</v>
      </c>
    </row>
    <row r="45" spans="2:34" x14ac:dyDescent="0.55000000000000004">
      <c r="B45" s="138" t="s">
        <v>216</v>
      </c>
      <c r="C45" s="137">
        <v>23335.021887400009</v>
      </c>
      <c r="D45" s="137">
        <v>35010.37952124999</v>
      </c>
      <c r="E45" s="137">
        <v>53207.330813603745</v>
      </c>
      <c r="F45" s="137">
        <v>25519.755780590196</v>
      </c>
      <c r="G45" s="137">
        <v>30690.704477104275</v>
      </c>
      <c r="H45" s="137">
        <v>50.033626238654669</v>
      </c>
      <c r="I45" s="137">
        <v>51.975875558015261</v>
      </c>
      <c r="J45" s="137">
        <v>20.262532059366322</v>
      </c>
      <c r="K45" s="137">
        <v>21508.894924210006</v>
      </c>
      <c r="L45" s="137">
        <v>31699.820303679997</v>
      </c>
      <c r="M45" s="137">
        <v>47872.598216953746</v>
      </c>
      <c r="N45" s="137">
        <v>23281.061817370002</v>
      </c>
      <c r="O45" s="137">
        <v>27724.712295420002</v>
      </c>
      <c r="P45" s="137">
        <v>47.380050976023306</v>
      </c>
      <c r="Q45" s="137">
        <v>51.018516062049315</v>
      </c>
      <c r="R45" s="137">
        <v>19.086975125570056</v>
      </c>
      <c r="S45" s="137">
        <v>1399.2000058500003</v>
      </c>
      <c r="T45" s="137">
        <v>2484.5678519099997</v>
      </c>
      <c r="U45" s="137">
        <v>4351.7813424600017</v>
      </c>
      <c r="V45" s="137">
        <v>1946.7106736068599</v>
      </c>
      <c r="W45" s="137">
        <v>2578.6865519059393</v>
      </c>
      <c r="X45" s="137">
        <v>77.570600451838132</v>
      </c>
      <c r="Y45" s="137">
        <v>75.152445086761887</v>
      </c>
      <c r="Z45" s="137">
        <v>32.463780410067628</v>
      </c>
      <c r="AA45" s="137">
        <v>426.92695734</v>
      </c>
      <c r="AB45" s="137">
        <v>825.99136565999993</v>
      </c>
      <c r="AC45" s="137">
        <v>982.95125418999999</v>
      </c>
      <c r="AD45" s="137">
        <v>291.98328961333328</v>
      </c>
      <c r="AE45" s="137">
        <v>387.30562977833335</v>
      </c>
      <c r="AF45" s="137">
        <v>93.473696485787698</v>
      </c>
      <c r="AG45" s="137">
        <v>19.002606450320805</v>
      </c>
      <c r="AH45" s="137">
        <v>32.646505315846412</v>
      </c>
    </row>
    <row r="46" spans="2:34" x14ac:dyDescent="0.55000000000000004">
      <c r="B46" s="138" t="s">
        <v>217</v>
      </c>
      <c r="C46" s="137">
        <v>214.50834162409222</v>
      </c>
      <c r="D46" s="137">
        <v>341.19425554999998</v>
      </c>
      <c r="E46" s="137">
        <v>228.25070361000002</v>
      </c>
      <c r="F46" s="137">
        <v>193.57944254</v>
      </c>
      <c r="G46" s="137">
        <v>236.59159470999998</v>
      </c>
      <c r="H46" s="137">
        <v>59.058735416412908</v>
      </c>
      <c r="I46" s="137">
        <v>-33.102418960113106</v>
      </c>
      <c r="J46" s="137">
        <v>22.219380118894716</v>
      </c>
      <c r="K46" s="137">
        <v>214.50834162409222</v>
      </c>
      <c r="L46" s="137">
        <v>341.19425554999998</v>
      </c>
      <c r="M46" s="137">
        <v>228.25070361000002</v>
      </c>
      <c r="N46" s="137">
        <v>193.57944254</v>
      </c>
      <c r="O46" s="137">
        <v>236.59159470999998</v>
      </c>
      <c r="P46" s="137">
        <v>59.058735416412908</v>
      </c>
      <c r="Q46" s="137">
        <v>-33.102418960113106</v>
      </c>
      <c r="R46" s="137">
        <v>22.219380118894716</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245.27069243</v>
      </c>
      <c r="G47" s="137">
        <v>295.88013466999996</v>
      </c>
      <c r="H47" s="137">
        <v>-41.736041548859973</v>
      </c>
      <c r="I47" s="137">
        <v>62.567397102409672</v>
      </c>
      <c r="J47" s="137">
        <v>20.634117243520176</v>
      </c>
      <c r="K47" s="137">
        <v>397.92062762</v>
      </c>
      <c r="L47" s="137">
        <v>1.0367346500000001</v>
      </c>
      <c r="M47" s="137">
        <v>2.2693150700000002</v>
      </c>
      <c r="N47" s="137">
        <v>24.434630179999999</v>
      </c>
      <c r="O47" s="137">
        <v>36.078079840000001</v>
      </c>
      <c r="P47" s="137">
        <v>-99.739461948429053</v>
      </c>
      <c r="Q47" s="137">
        <v>118.89063609478086</v>
      </c>
      <c r="R47" s="137">
        <v>47.651425760191316</v>
      </c>
      <c r="S47" s="137">
        <v>122.18570946999999</v>
      </c>
      <c r="T47" s="137">
        <v>246.76855866999998</v>
      </c>
      <c r="U47" s="137">
        <v>435.90731675000001</v>
      </c>
      <c r="V47" s="137">
        <v>155.66812883</v>
      </c>
      <c r="W47" s="137">
        <v>166.64611753999998</v>
      </c>
      <c r="X47" s="137">
        <v>101.96188223680001</v>
      </c>
      <c r="Y47" s="137">
        <v>76.646214209538968</v>
      </c>
      <c r="Z47" s="137">
        <v>7.0521749008679064</v>
      </c>
      <c r="AA47" s="137">
        <v>68.968486650000003</v>
      </c>
      <c r="AB47" s="137">
        <v>95.413017230000008</v>
      </c>
      <c r="AC47" s="137">
        <v>119.78444202</v>
      </c>
      <c r="AD47" s="137">
        <v>65.167933419999997</v>
      </c>
      <c r="AE47" s="137">
        <v>93.155937289999997</v>
      </c>
      <c r="AF47" s="137">
        <v>38.342918432008261</v>
      </c>
      <c r="AG47" s="137">
        <v>25.543081539126788</v>
      </c>
      <c r="AH47" s="137">
        <v>42.947508692074777</v>
      </c>
    </row>
    <row r="48" spans="2:34" x14ac:dyDescent="0.55000000000000004">
      <c r="B48" s="138" t="s">
        <v>219</v>
      </c>
      <c r="C48" s="137">
        <v>1835.2905221361646</v>
      </c>
      <c r="D48" s="137">
        <v>2611.64012951</v>
      </c>
      <c r="E48" s="137">
        <v>3483.7967643299999</v>
      </c>
      <c r="F48" s="137">
        <v>1966.4000467899998</v>
      </c>
      <c r="G48" s="137">
        <v>2461.2735173700003</v>
      </c>
      <c r="H48" s="137">
        <v>42.301183273709306</v>
      </c>
      <c r="I48" s="137">
        <v>33.394977545533251</v>
      </c>
      <c r="J48" s="137">
        <v>25.166469630014713</v>
      </c>
      <c r="K48" s="137">
        <v>1773.8544875961645</v>
      </c>
      <c r="L48" s="137">
        <v>2544.0364866699997</v>
      </c>
      <c r="M48" s="137">
        <v>3186.60375677</v>
      </c>
      <c r="N48" s="137">
        <v>1815.8450336699998</v>
      </c>
      <c r="O48" s="137">
        <v>2211.0050583299999</v>
      </c>
      <c r="P48" s="137">
        <v>43.418555719164189</v>
      </c>
      <c r="Q48" s="137">
        <v>25.257785156261047</v>
      </c>
      <c r="R48" s="137">
        <v>21.761770268542307</v>
      </c>
      <c r="S48" s="137">
        <v>3.7037045400000004</v>
      </c>
      <c r="T48" s="137">
        <v>0.84164284</v>
      </c>
      <c r="U48" s="137">
        <v>2.4838158800000003</v>
      </c>
      <c r="V48" s="137">
        <v>1.0114767200000001</v>
      </c>
      <c r="W48" s="137">
        <v>72.451699730000001</v>
      </c>
      <c r="X48" s="137">
        <v>-77.275648451158588</v>
      </c>
      <c r="Y48" s="137">
        <v>195.11519161738491</v>
      </c>
      <c r="Z48" s="137">
        <v>7062.9626562240592</v>
      </c>
      <c r="AA48" s="137">
        <v>57.732330000000005</v>
      </c>
      <c r="AB48" s="137">
        <v>66.762</v>
      </c>
      <c r="AC48" s="137">
        <v>294.70919167999995</v>
      </c>
      <c r="AD48" s="137">
        <v>149.54353639999999</v>
      </c>
      <c r="AE48" s="137">
        <v>177.81675930999998</v>
      </c>
      <c r="AF48" s="137">
        <v>15.640577818355842</v>
      </c>
      <c r="AG48" s="137">
        <v>341.4325389892453</v>
      </c>
      <c r="AH48" s="137">
        <v>18.906349007538907</v>
      </c>
    </row>
    <row r="49" spans="2:34" x14ac:dyDescent="0.55000000000000004">
      <c r="B49" s="138" t="s">
        <v>220</v>
      </c>
      <c r="C49" s="137">
        <v>168.96849869000002</v>
      </c>
      <c r="D49" s="137">
        <v>174.0443966</v>
      </c>
      <c r="E49" s="137">
        <v>1430.2744476799996</v>
      </c>
      <c r="F49" s="137">
        <v>531.17668386999992</v>
      </c>
      <c r="G49" s="137">
        <v>680.5259914400001</v>
      </c>
      <c r="H49" s="137">
        <v>3.0040498373087487</v>
      </c>
      <c r="I49" s="137">
        <v>721.78712766441322</v>
      </c>
      <c r="J49" s="137">
        <v>28.116691132201861</v>
      </c>
      <c r="K49" s="137">
        <v>168.96849869000002</v>
      </c>
      <c r="L49" s="137">
        <v>170.67274660000001</v>
      </c>
      <c r="M49" s="137">
        <v>1430.2744476799996</v>
      </c>
      <c r="N49" s="137">
        <v>531.17668386999992</v>
      </c>
      <c r="O49" s="137">
        <v>680.5259914400001</v>
      </c>
      <c r="P49" s="137">
        <v>1.0086187207751134</v>
      </c>
      <c r="Q49" s="137">
        <v>738.02157999606459</v>
      </c>
      <c r="R49" s="137">
        <v>28.116691132201861</v>
      </c>
      <c r="S49" s="137">
        <v>0</v>
      </c>
      <c r="T49" s="137">
        <v>0</v>
      </c>
      <c r="U49" s="137">
        <v>0</v>
      </c>
      <c r="V49" s="137">
        <v>0</v>
      </c>
      <c r="W49" s="137">
        <v>0</v>
      </c>
      <c r="X49" s="137">
        <v>0</v>
      </c>
      <c r="Y49" s="137">
        <v>0</v>
      </c>
      <c r="Z49" s="137">
        <v>0</v>
      </c>
      <c r="AA49" s="137">
        <v>0</v>
      </c>
      <c r="AB49" s="137">
        <v>3.3716500000000003</v>
      </c>
      <c r="AC49" s="137">
        <v>0</v>
      </c>
      <c r="AD49" s="137">
        <v>0</v>
      </c>
      <c r="AE49" s="137">
        <v>0</v>
      </c>
      <c r="AF49" s="137">
        <v>0</v>
      </c>
      <c r="AG49" s="137">
        <v>-100</v>
      </c>
      <c r="AH49" s="137">
        <v>0</v>
      </c>
    </row>
    <row r="50" spans="2:34" x14ac:dyDescent="0.55000000000000004">
      <c r="B50" s="138" t="s">
        <v>221</v>
      </c>
      <c r="C50" s="137">
        <v>1193.4144405500001</v>
      </c>
      <c r="D50" s="137">
        <v>1459.6839719499999</v>
      </c>
      <c r="E50" s="137">
        <v>2428.0698874600002</v>
      </c>
      <c r="F50" s="137">
        <v>1451.6032166200002</v>
      </c>
      <c r="G50" s="137">
        <v>1870.5089335300001</v>
      </c>
      <c r="H50" s="137">
        <v>22.311572774105709</v>
      </c>
      <c r="I50" s="137">
        <v>66.342162695417443</v>
      </c>
      <c r="J50" s="137">
        <v>28.858141957373519</v>
      </c>
      <c r="K50" s="137">
        <v>690.54917348999993</v>
      </c>
      <c r="L50" s="137">
        <v>672.63721290000012</v>
      </c>
      <c r="M50" s="137">
        <v>1366.82872561</v>
      </c>
      <c r="N50" s="137">
        <v>1245.9977383400003</v>
      </c>
      <c r="O50" s="137">
        <v>1528.97593269</v>
      </c>
      <c r="P50" s="137">
        <v>-2.5938718454290055</v>
      </c>
      <c r="Q50" s="137">
        <v>103.20444652728486</v>
      </c>
      <c r="R50" s="137">
        <v>22.710971749194488</v>
      </c>
      <c r="S50" s="137">
        <v>347.89520649000008</v>
      </c>
      <c r="T50" s="137">
        <v>605.89712285999997</v>
      </c>
      <c r="U50" s="137">
        <v>776.36195436000003</v>
      </c>
      <c r="V50" s="137">
        <v>133.40499852000002</v>
      </c>
      <c r="W50" s="137">
        <v>224.99725282</v>
      </c>
      <c r="X50" s="137">
        <v>74.160813818921042</v>
      </c>
      <c r="Y50" s="137">
        <v>28.134286344744382</v>
      </c>
      <c r="Z50" s="137">
        <v>68.657288194691219</v>
      </c>
      <c r="AA50" s="137">
        <v>154.97006056999999</v>
      </c>
      <c r="AB50" s="137">
        <v>181.14963619000002</v>
      </c>
      <c r="AC50" s="137">
        <v>284.87920749</v>
      </c>
      <c r="AD50" s="137">
        <v>72.200479760000022</v>
      </c>
      <c r="AE50" s="137">
        <v>116.53574802</v>
      </c>
      <c r="AF50" s="137">
        <v>16.893311858889493</v>
      </c>
      <c r="AG50" s="137">
        <v>57.261815966995655</v>
      </c>
      <c r="AH50" s="137">
        <v>61.405780692003489</v>
      </c>
    </row>
    <row r="51" spans="2:34" x14ac:dyDescent="0.55000000000000004">
      <c r="B51" s="138" t="s">
        <v>222</v>
      </c>
      <c r="C51" s="137">
        <v>3195.5862352137974</v>
      </c>
      <c r="D51" s="137">
        <v>5239.1824130047089</v>
      </c>
      <c r="E51" s="137">
        <v>8276.270469454319</v>
      </c>
      <c r="F51" s="137">
        <v>5264.7262726302606</v>
      </c>
      <c r="G51" s="137">
        <v>6216.74599622808</v>
      </c>
      <c r="H51" s="137">
        <v>63.950587697226915</v>
      </c>
      <c r="I51" s="137">
        <v>57.968740483456813</v>
      </c>
      <c r="J51" s="137">
        <v>18.082986166765888</v>
      </c>
      <c r="K51" s="137">
        <v>3050.8800108237951</v>
      </c>
      <c r="L51" s="137">
        <v>4745.1236147941754</v>
      </c>
      <c r="M51" s="137">
        <v>7475.1450260843112</v>
      </c>
      <c r="N51" s="137">
        <v>4810.4174550502603</v>
      </c>
      <c r="O51" s="137">
        <v>5692.8518409580802</v>
      </c>
      <c r="P51" s="137">
        <v>55.532947803899461</v>
      </c>
      <c r="Q51" s="137">
        <v>57.533198983026992</v>
      </c>
      <c r="R51" s="137">
        <v>18.344237151006261</v>
      </c>
      <c r="S51" s="137">
        <v>119.31932457000218</v>
      </c>
      <c r="T51" s="137">
        <v>403.48601481053316</v>
      </c>
      <c r="U51" s="137">
        <v>724.98685294000768</v>
      </c>
      <c r="V51" s="137">
        <v>429.07425982000041</v>
      </c>
      <c r="W51" s="137">
        <v>495.21677594999943</v>
      </c>
      <c r="X51" s="137">
        <v>238.15646900835102</v>
      </c>
      <c r="Y51" s="137">
        <v>79.680788510214711</v>
      </c>
      <c r="Z51" s="137">
        <v>15.415167565107787</v>
      </c>
      <c r="AA51" s="137">
        <v>25.38689982</v>
      </c>
      <c r="AB51" s="137">
        <v>90.572783399999992</v>
      </c>
      <c r="AC51" s="137">
        <v>76.138590429999994</v>
      </c>
      <c r="AD51" s="137">
        <v>25.234557759999998</v>
      </c>
      <c r="AE51" s="137">
        <v>28.677379320000004</v>
      </c>
      <c r="AF51" s="137">
        <v>256.76976725076941</v>
      </c>
      <c r="AG51" s="137">
        <v>-15.936567728358009</v>
      </c>
      <c r="AH51" s="137">
        <v>13.643280745174454</v>
      </c>
    </row>
    <row r="52" spans="2:34" x14ac:dyDescent="0.55000000000000004">
      <c r="B52" s="136" t="s">
        <v>223</v>
      </c>
      <c r="C52" s="137">
        <v>24942.072207348505</v>
      </c>
      <c r="D52" s="137">
        <v>27258.634838578226</v>
      </c>
      <c r="E52" s="137">
        <v>29085.602124886285</v>
      </c>
      <c r="F52" s="137">
        <v>13812.870374420003</v>
      </c>
      <c r="G52" s="137">
        <v>17120.126955006508</v>
      </c>
      <c r="H52" s="137">
        <v>9.28777132858756</v>
      </c>
      <c r="I52" s="137">
        <v>6.7023433019558789</v>
      </c>
      <c r="J52" s="137">
        <v>23.94329701892519</v>
      </c>
      <c r="K52" s="137">
        <v>23472.994725841003</v>
      </c>
      <c r="L52" s="137">
        <v>25927.440555256726</v>
      </c>
      <c r="M52" s="137">
        <v>27762.695726108086</v>
      </c>
      <c r="N52" s="137">
        <v>13323.451421290003</v>
      </c>
      <c r="O52" s="137">
        <v>16499.135733108509</v>
      </c>
      <c r="P52" s="137">
        <v>10.456466497279392</v>
      </c>
      <c r="Q52" s="137">
        <v>7.0784278414988657</v>
      </c>
      <c r="R52" s="137">
        <v>23.835297712302765</v>
      </c>
      <c r="S52" s="137">
        <v>1272.5949960074997</v>
      </c>
      <c r="T52" s="137">
        <v>1050.5127824115002</v>
      </c>
      <c r="U52" s="137">
        <v>1029.5787004382</v>
      </c>
      <c r="V52" s="137">
        <v>407.28355763000008</v>
      </c>
      <c r="W52" s="137">
        <v>528.77510739000013</v>
      </c>
      <c r="X52" s="137">
        <v>-17.451130508349944</v>
      </c>
      <c r="Y52" s="137">
        <v>-1.9927489054673886</v>
      </c>
      <c r="Z52" s="137">
        <v>29.829721206268289</v>
      </c>
      <c r="AA52" s="137">
        <v>196.48248550000002</v>
      </c>
      <c r="AB52" s="137">
        <v>280.68150090999995</v>
      </c>
      <c r="AC52" s="137">
        <v>293.3276983400001</v>
      </c>
      <c r="AD52" s="137">
        <v>82.135395499999916</v>
      </c>
      <c r="AE52" s="137">
        <v>92.21611450800016</v>
      </c>
      <c r="AF52" s="137">
        <v>42.853191314092939</v>
      </c>
      <c r="AG52" s="137">
        <v>4.5055329221910938</v>
      </c>
      <c r="AH52" s="137">
        <v>12.273294535971711</v>
      </c>
    </row>
    <row r="53" spans="2:34" x14ac:dyDescent="0.55000000000000004">
      <c r="B53" s="138" t="s">
        <v>224</v>
      </c>
      <c r="C53" s="137">
        <v>228.02205500000002</v>
      </c>
      <c r="D53" s="137">
        <v>309.61260455000001</v>
      </c>
      <c r="E53" s="137">
        <v>205.84827455000004</v>
      </c>
      <c r="F53" s="137">
        <v>138.06242888</v>
      </c>
      <c r="G53" s="137">
        <v>174.47669633000001</v>
      </c>
      <c r="H53" s="137">
        <v>35.781867482073167</v>
      </c>
      <c r="I53" s="137">
        <v>-33.514246020705158</v>
      </c>
      <c r="J53" s="137">
        <v>26.375218620592484</v>
      </c>
      <c r="K53" s="137">
        <v>228.02205500000002</v>
      </c>
      <c r="L53" s="137">
        <v>309.61260455000001</v>
      </c>
      <c r="M53" s="137">
        <v>205.84827455000004</v>
      </c>
      <c r="N53" s="137">
        <v>138.06242888</v>
      </c>
      <c r="O53" s="137">
        <v>174.47669633000001</v>
      </c>
      <c r="P53" s="137">
        <v>35.781867482073167</v>
      </c>
      <c r="Q53" s="137">
        <v>-33.514246020705158</v>
      </c>
      <c r="R53" s="137">
        <v>26.375218620592484</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10991.217648110001</v>
      </c>
      <c r="G54" s="137">
        <v>13555.823617805001</v>
      </c>
      <c r="H54" s="137">
        <v>9.2779032242049695</v>
      </c>
      <c r="I54" s="137">
        <v>-3.4851122636664913</v>
      </c>
      <c r="J54" s="137">
        <v>23.333228872380644</v>
      </c>
      <c r="K54" s="137">
        <v>20103.026997721907</v>
      </c>
      <c r="L54" s="137">
        <v>21943.425794933784</v>
      </c>
      <c r="M54" s="137">
        <v>21249.946926254699</v>
      </c>
      <c r="N54" s="137">
        <v>10732.984726970002</v>
      </c>
      <c r="O54" s="137">
        <v>13237.924304435001</v>
      </c>
      <c r="P54" s="137">
        <v>9.1548342317822744</v>
      </c>
      <c r="Q54" s="137">
        <v>-3.1603035695510817</v>
      </c>
      <c r="R54" s="137">
        <v>23.338704388263494</v>
      </c>
      <c r="S54" s="137">
        <v>676.95402847749983</v>
      </c>
      <c r="T54" s="137">
        <v>733.32868633150008</v>
      </c>
      <c r="U54" s="137">
        <v>584.05154766999988</v>
      </c>
      <c r="V54" s="137">
        <v>210.47954459000005</v>
      </c>
      <c r="W54" s="137">
        <v>271.11592788999997</v>
      </c>
      <c r="X54" s="137">
        <v>8.3276936811779372</v>
      </c>
      <c r="Y54" s="137">
        <v>-20.356102446811921</v>
      </c>
      <c r="Z54" s="137">
        <v>28.808682296474704</v>
      </c>
      <c r="AA54" s="137">
        <v>140.29744558000002</v>
      </c>
      <c r="AB54" s="137">
        <v>184.48718135999999</v>
      </c>
      <c r="AC54" s="137">
        <v>230.50325189000009</v>
      </c>
      <c r="AD54" s="137">
        <v>47.753376549999921</v>
      </c>
      <c r="AE54" s="137">
        <v>46.783385480000142</v>
      </c>
      <c r="AF54" s="137">
        <v>31.497177726448506</v>
      </c>
      <c r="AG54" s="137">
        <v>24.94269259835804</v>
      </c>
      <c r="AH54" s="137">
        <v>-2.031251274942107</v>
      </c>
    </row>
    <row r="55" spans="2:34" x14ac:dyDescent="0.55000000000000004">
      <c r="B55" s="138" t="s">
        <v>226</v>
      </c>
      <c r="C55" s="137">
        <v>3793.7716805690984</v>
      </c>
      <c r="D55" s="137">
        <v>4087.7805714029423</v>
      </c>
      <c r="E55" s="137">
        <v>6815.2521245215885</v>
      </c>
      <c r="F55" s="137">
        <v>2683.5902974299997</v>
      </c>
      <c r="G55" s="137">
        <v>3389.826640871509</v>
      </c>
      <c r="H55" s="137">
        <v>7.7497782046214239</v>
      </c>
      <c r="I55" s="137">
        <v>66.722552873785176</v>
      </c>
      <c r="J55" s="137">
        <v>26.316846655685566</v>
      </c>
      <c r="K55" s="137">
        <v>3141.9456731190985</v>
      </c>
      <c r="L55" s="137">
        <v>3674.4021557729425</v>
      </c>
      <c r="M55" s="137">
        <v>6306.9005253033883</v>
      </c>
      <c r="N55" s="137">
        <v>2452.4042654399996</v>
      </c>
      <c r="O55" s="137">
        <v>3086.7347323435092</v>
      </c>
      <c r="P55" s="137">
        <v>16.946711943789257</v>
      </c>
      <c r="Q55" s="137">
        <v>71.644263690474489</v>
      </c>
      <c r="R55" s="137">
        <v>25.865656647343211</v>
      </c>
      <c r="S55" s="137">
        <v>595.64096753000001</v>
      </c>
      <c r="T55" s="137">
        <v>317.18409608000007</v>
      </c>
      <c r="U55" s="137">
        <v>445.5271527682001</v>
      </c>
      <c r="V55" s="137">
        <v>196.80401304000003</v>
      </c>
      <c r="W55" s="137">
        <v>257.65917950000005</v>
      </c>
      <c r="X55" s="137">
        <v>-46.749113413857849</v>
      </c>
      <c r="Y55" s="137">
        <v>40.463269840562674</v>
      </c>
      <c r="Z55" s="137">
        <v>30.921710141973236</v>
      </c>
      <c r="AA55" s="137">
        <v>56.185039919999994</v>
      </c>
      <c r="AB55" s="137">
        <v>96.194319550000017</v>
      </c>
      <c r="AC55" s="137">
        <v>62.824446449999996</v>
      </c>
      <c r="AD55" s="137">
        <v>34.382018950000003</v>
      </c>
      <c r="AE55" s="137">
        <v>45.432729027999997</v>
      </c>
      <c r="AF55" s="137">
        <v>71.209844625843289</v>
      </c>
      <c r="AG55" s="137">
        <v>-34.690066166178326</v>
      </c>
      <c r="AH55" s="137">
        <v>32.140957440778777</v>
      </c>
    </row>
    <row r="56" spans="2:34" x14ac:dyDescent="0.55000000000000004">
      <c r="B56" s="136" t="s">
        <v>227</v>
      </c>
      <c r="C56" s="137">
        <v>10912.646389466488</v>
      </c>
      <c r="D56" s="137">
        <v>8120.693092815819</v>
      </c>
      <c r="E56" s="137">
        <v>5552.5347156456673</v>
      </c>
      <c r="F56" s="137">
        <v>2714.6386715975641</v>
      </c>
      <c r="G56" s="137">
        <v>3292.1333673443892</v>
      </c>
      <c r="H56" s="137">
        <v>-25.584566722015502</v>
      </c>
      <c r="I56" s="137">
        <v>-31.624866841010647</v>
      </c>
      <c r="J56" s="137">
        <v>21.273354048513927</v>
      </c>
      <c r="K56" s="137">
        <v>10900.125014386489</v>
      </c>
      <c r="L56" s="137">
        <v>8082.9972312058189</v>
      </c>
      <c r="M56" s="137">
        <v>5467.5211171480669</v>
      </c>
      <c r="N56" s="137">
        <v>2673.8194999775642</v>
      </c>
      <c r="O56" s="137">
        <v>3251.5412905743892</v>
      </c>
      <c r="P56" s="137">
        <v>-25.844912599282065</v>
      </c>
      <c r="Q56" s="137">
        <v>-32.357750958521315</v>
      </c>
      <c r="R56" s="137">
        <v>21.606611463551399</v>
      </c>
      <c r="S56" s="137">
        <v>12.521375080000009</v>
      </c>
      <c r="T56" s="137">
        <v>37.69586160999998</v>
      </c>
      <c r="U56" s="137">
        <v>85.013598497600086</v>
      </c>
      <c r="V56" s="137">
        <v>40.819171620000006</v>
      </c>
      <c r="W56" s="137">
        <v>40.592076769999991</v>
      </c>
      <c r="X56" s="137">
        <v>201.05209187615802</v>
      </c>
      <c r="Y56" s="137">
        <v>125.52501751292408</v>
      </c>
      <c r="Z56" s="137">
        <v>-0.55634360274167283</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200.71260242389604</v>
      </c>
      <c r="G57" s="137">
        <v>263.18210619038166</v>
      </c>
      <c r="H57" s="137">
        <v>-23.411006066851918</v>
      </c>
      <c r="I57" s="137">
        <v>-19.428629000061601</v>
      </c>
      <c r="J57" s="137">
        <v>31.123857202824173</v>
      </c>
      <c r="K57" s="137">
        <v>1343.8355625359695</v>
      </c>
      <c r="L57" s="137">
        <v>1027.8752109072454</v>
      </c>
      <c r="M57" s="137">
        <v>816.6079763752939</v>
      </c>
      <c r="N57" s="137">
        <v>191.15073168389605</v>
      </c>
      <c r="O57" s="137">
        <v>256.95621714038168</v>
      </c>
      <c r="P57" s="137">
        <v>-23.51183139047691</v>
      </c>
      <c r="Q57" s="137">
        <v>-20.553782432935442</v>
      </c>
      <c r="R57" s="137">
        <v>34.42596576889251</v>
      </c>
      <c r="S57" s="137">
        <v>-0.53577327999999236</v>
      </c>
      <c r="T57" s="137">
        <v>0.94458318999998436</v>
      </c>
      <c r="U57" s="137">
        <v>12.326236847600081</v>
      </c>
      <c r="V57" s="137">
        <v>9.5618707399999963</v>
      </c>
      <c r="W57" s="137">
        <v>6.2258890499999895</v>
      </c>
      <c r="X57" s="137">
        <v>-276.30278053433307</v>
      </c>
      <c r="Y57" s="137">
        <v>1204.9392555461723</v>
      </c>
      <c r="Z57" s="137">
        <v>-34.888378861310649</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2513.9260691736681</v>
      </c>
      <c r="G58" s="137">
        <v>3028.9512611540081</v>
      </c>
      <c r="H58" s="137">
        <v>-25.889680925941622</v>
      </c>
      <c r="I58" s="137">
        <v>-33.394178047762388</v>
      </c>
      <c r="J58" s="137">
        <v>20.486886957245709</v>
      </c>
      <c r="K58" s="137">
        <v>9556.2894518505182</v>
      </c>
      <c r="L58" s="137">
        <v>7055.1220202985724</v>
      </c>
      <c r="M58" s="137">
        <v>4650.9131407727727</v>
      </c>
      <c r="N58" s="137">
        <v>2482.6687682936681</v>
      </c>
      <c r="O58" s="137">
        <v>2994.5850734340079</v>
      </c>
      <c r="P58" s="137">
        <v>-26.172997837226557</v>
      </c>
      <c r="Q58" s="137">
        <v>-34.07749536589948</v>
      </c>
      <c r="R58" s="137">
        <v>20.619597413801539</v>
      </c>
      <c r="S58" s="137">
        <v>13.057148360000001</v>
      </c>
      <c r="T58" s="137">
        <v>36.751278419999998</v>
      </c>
      <c r="U58" s="137">
        <v>72.68736165</v>
      </c>
      <c r="V58" s="137">
        <v>31.257300880000006</v>
      </c>
      <c r="W58" s="137">
        <v>34.366187719999999</v>
      </c>
      <c r="X58" s="137">
        <v>181.46481457303437</v>
      </c>
      <c r="Y58" s="137">
        <v>97.781858958254986</v>
      </c>
      <c r="Z58" s="137">
        <v>9.9461141956412984</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4025.0393046765153</v>
      </c>
      <c r="G59" s="137">
        <v>5102.1908173758602</v>
      </c>
      <c r="H59" s="137">
        <v>-25.520266941745707</v>
      </c>
      <c r="I59" s="137">
        <v>-11.26557942143593</v>
      </c>
      <c r="J59" s="137">
        <v>26.761266938383688</v>
      </c>
      <c r="K59" s="137">
        <v>12989.900585270836</v>
      </c>
      <c r="L59" s="137">
        <v>10324.556617641752</v>
      </c>
      <c r="M59" s="137">
        <v>9218.4727344289859</v>
      </c>
      <c r="N59" s="137">
        <v>3177.2289625215153</v>
      </c>
      <c r="O59" s="137">
        <v>3970.4628990208594</v>
      </c>
      <c r="P59" s="137">
        <v>-20.518586344311977</v>
      </c>
      <c r="Q59" s="137">
        <v>-10.713136884956215</v>
      </c>
      <c r="R59" s="137">
        <v>24.966218861035973</v>
      </c>
      <c r="S59" s="137">
        <v>2257.110000926004</v>
      </c>
      <c r="T59" s="137">
        <v>1683.7783624247002</v>
      </c>
      <c r="U59" s="137">
        <v>1601.2461242889058</v>
      </c>
      <c r="V59" s="137">
        <v>711.90258089500003</v>
      </c>
      <c r="W59" s="137">
        <v>939.3087704049999</v>
      </c>
      <c r="X59" s="137">
        <v>-25.401138547349856</v>
      </c>
      <c r="Y59" s="137">
        <v>-4.9016093790957767</v>
      </c>
      <c r="Z59" s="137">
        <v>31.943442208638444</v>
      </c>
      <c r="AA59" s="137">
        <v>1541.6176580482827</v>
      </c>
      <c r="AB59" s="137">
        <v>495.79052038999998</v>
      </c>
      <c r="AC59" s="137">
        <v>275.74445252861636</v>
      </c>
      <c r="AD59" s="137">
        <v>135.90776126</v>
      </c>
      <c r="AE59" s="137">
        <v>192.41914795000002</v>
      </c>
      <c r="AF59" s="137">
        <v>-67.839592534397909</v>
      </c>
      <c r="AG59" s="137">
        <v>-44.382871154593765</v>
      </c>
      <c r="AH59" s="137">
        <v>41.580691320409748</v>
      </c>
    </row>
    <row r="60" spans="2:34" x14ac:dyDescent="0.55000000000000004">
      <c r="B60" s="136" t="s">
        <v>231</v>
      </c>
      <c r="C60" s="137">
        <v>8175.9257602144844</v>
      </c>
      <c r="D60" s="137">
        <v>3583.7496483198811</v>
      </c>
      <c r="E60" s="137">
        <v>1971.1643273257689</v>
      </c>
      <c r="F60" s="137">
        <v>670.88053467900022</v>
      </c>
      <c r="G60" s="137">
        <v>967.05019199015589</v>
      </c>
      <c r="H60" s="137">
        <v>-56.167047580604915</v>
      </c>
      <c r="I60" s="137">
        <v>-44.997153240046153</v>
      </c>
      <c r="J60" s="137">
        <v>44.146407892556539</v>
      </c>
      <c r="K60" s="137">
        <v>5901.0282174676631</v>
      </c>
      <c r="L60" s="137">
        <v>3086.8188416344251</v>
      </c>
      <c r="M60" s="137">
        <v>1759.9141570070096</v>
      </c>
      <c r="N60" s="137">
        <v>494.64709522900029</v>
      </c>
      <c r="O60" s="137">
        <v>766.86288551999996</v>
      </c>
      <c r="P60" s="137">
        <v>-47.690152836464719</v>
      </c>
      <c r="Q60" s="137">
        <v>-42.986153470698625</v>
      </c>
      <c r="R60" s="137">
        <v>55.032323633675738</v>
      </c>
      <c r="S60" s="137">
        <v>1556.2960823400001</v>
      </c>
      <c r="T60" s="137">
        <v>218.72727969000002</v>
      </c>
      <c r="U60" s="137">
        <v>113.66862989999998</v>
      </c>
      <c r="V60" s="137">
        <v>85.343116160000008</v>
      </c>
      <c r="W60" s="137">
        <v>98.515160879999982</v>
      </c>
      <c r="X60" s="137">
        <v>-85.945651205320246</v>
      </c>
      <c r="Y60" s="137">
        <v>-48.031800120633605</v>
      </c>
      <c r="Z60" s="137">
        <v>15.4342204886276</v>
      </c>
      <c r="AA60" s="137">
        <v>718.60146040682093</v>
      </c>
      <c r="AB60" s="137">
        <v>278.20352699545606</v>
      </c>
      <c r="AC60" s="137">
        <v>97.581540418759232</v>
      </c>
      <c r="AD60" s="137">
        <v>90.890323290000012</v>
      </c>
      <c r="AE60" s="137">
        <v>101.67214559015601</v>
      </c>
      <c r="AF60" s="137">
        <v>-61.285421429848327</v>
      </c>
      <c r="AG60" s="137">
        <v>-64.92440571382366</v>
      </c>
      <c r="AH60" s="137">
        <v>11.862453460259875</v>
      </c>
    </row>
    <row r="61" spans="2:34" x14ac:dyDescent="0.55000000000000004">
      <c r="B61" s="136" t="s">
        <v>232</v>
      </c>
      <c r="C61" s="137">
        <v>24835.06395183803</v>
      </c>
      <c r="D61" s="137">
        <v>20530.195335453824</v>
      </c>
      <c r="E61" s="137">
        <v>27558.415338145624</v>
      </c>
      <c r="F61" s="137">
        <v>14395.966077967261</v>
      </c>
      <c r="G61" s="137">
        <v>19857.315597849927</v>
      </c>
      <c r="H61" s="137">
        <v>-17.333833424921</v>
      </c>
      <c r="I61" s="137">
        <v>34.233575900540451</v>
      </c>
      <c r="J61" s="137">
        <v>37.936665662481332</v>
      </c>
      <c r="K61" s="137">
        <v>20596.220343176909</v>
      </c>
      <c r="L61" s="137">
        <v>17298.581970516007</v>
      </c>
      <c r="M61" s="137">
        <v>23390.751795801989</v>
      </c>
      <c r="N61" s="137">
        <v>12264.155465921824</v>
      </c>
      <c r="O61" s="137">
        <v>16696.768372047783</v>
      </c>
      <c r="P61" s="137">
        <v>-16.010890919378514</v>
      </c>
      <c r="Q61" s="137">
        <v>35.21774117479444</v>
      </c>
      <c r="R61" s="137">
        <v>36.142830368081825</v>
      </c>
      <c r="S61" s="137">
        <v>3211.3878790245235</v>
      </c>
      <c r="T61" s="137">
        <v>2406.5452202449464</v>
      </c>
      <c r="U61" s="137">
        <v>3134.6762887277296</v>
      </c>
      <c r="V61" s="137">
        <v>1752.6625011606423</v>
      </c>
      <c r="W61" s="137">
        <v>2602.461562242363</v>
      </c>
      <c r="X61" s="137">
        <v>-25.062144128913271</v>
      </c>
      <c r="Y61" s="137">
        <v>30.256280345676256</v>
      </c>
      <c r="Z61" s="137">
        <v>48.48617805875174</v>
      </c>
      <c r="AA61" s="137">
        <v>1027.4557296366008</v>
      </c>
      <c r="AB61" s="137">
        <v>825.06814469287292</v>
      </c>
      <c r="AC61" s="137">
        <v>1032.987253615905</v>
      </c>
      <c r="AD61" s="137">
        <v>379.14811088479502</v>
      </c>
      <c r="AE61" s="137">
        <v>558.08566355977996</v>
      </c>
      <c r="AF61" s="137">
        <v>-19.69793725470878</v>
      </c>
      <c r="AG61" s="137">
        <v>25.200234703089752</v>
      </c>
      <c r="AH61" s="137">
        <v>47.194631210850346</v>
      </c>
    </row>
    <row r="62" spans="2:34" x14ac:dyDescent="0.55000000000000004">
      <c r="B62" s="136" t="s">
        <v>233</v>
      </c>
      <c r="C62" s="137">
        <v>759.76625283999988</v>
      </c>
      <c r="D62" s="137">
        <v>668.56603689000008</v>
      </c>
      <c r="E62" s="137">
        <v>245.12288027999998</v>
      </c>
      <c r="F62" s="137">
        <v>58.971410839999997</v>
      </c>
      <c r="G62" s="137">
        <v>78.761852590000004</v>
      </c>
      <c r="H62" s="137">
        <v>-12.003720303329366</v>
      </c>
      <c r="I62" s="137">
        <v>-63.336025649724959</v>
      </c>
      <c r="J62" s="137">
        <v>33.559383213155641</v>
      </c>
      <c r="K62" s="137">
        <v>706.17029223999987</v>
      </c>
      <c r="L62" s="137">
        <v>611.11416822000012</v>
      </c>
      <c r="M62" s="137">
        <v>230.71281405999997</v>
      </c>
      <c r="N62" s="137">
        <v>55.81536732</v>
      </c>
      <c r="O62" s="137">
        <v>70.075419980000007</v>
      </c>
      <c r="P62" s="137">
        <v>-13.460793390002005</v>
      </c>
      <c r="Q62" s="137">
        <v>-62.24718292295529</v>
      </c>
      <c r="R62" s="137">
        <v>25.548613840063872</v>
      </c>
      <c r="S62" s="137">
        <v>49.13342986</v>
      </c>
      <c r="T62" s="137">
        <v>41.169897859999999</v>
      </c>
      <c r="U62" s="137">
        <v>8.9055429000000004</v>
      </c>
      <c r="V62" s="137">
        <v>0.76134352000000005</v>
      </c>
      <c r="W62" s="137">
        <v>6.2917326100000004</v>
      </c>
      <c r="X62" s="137">
        <v>-16.207970871748952</v>
      </c>
      <c r="Y62" s="137">
        <v>-78.368800111470577</v>
      </c>
      <c r="Z62" s="137">
        <v>726.39865510380912</v>
      </c>
      <c r="AA62" s="137">
        <v>4.4625307400000001</v>
      </c>
      <c r="AB62" s="137">
        <v>16.281970810000001</v>
      </c>
      <c r="AC62" s="137">
        <v>5.5045233199999997</v>
      </c>
      <c r="AD62" s="137">
        <v>2.3946999999999998</v>
      </c>
      <c r="AE62" s="137">
        <v>2.3946999999999998</v>
      </c>
      <c r="AF62" s="137">
        <v>264.85957763957055</v>
      </c>
      <c r="AG62" s="137">
        <v>-66.192524331150054</v>
      </c>
      <c r="AH62" s="137">
        <v>0</v>
      </c>
    </row>
    <row r="63" spans="2:34" x14ac:dyDescent="0.55000000000000004">
      <c r="B63" s="136" t="s">
        <v>234</v>
      </c>
      <c r="C63" s="137">
        <v>11.52461362</v>
      </c>
      <c r="D63" s="137">
        <v>155.85206586999996</v>
      </c>
      <c r="E63" s="137">
        <v>-1059.8905418576226</v>
      </c>
      <c r="F63" s="137">
        <v>8.7050000000000018</v>
      </c>
      <c r="G63" s="137">
        <v>35.233944699999995</v>
      </c>
      <c r="H63" s="137">
        <v>1252.3409201288257</v>
      </c>
      <c r="I63" s="137">
        <v>-780.06191380337771</v>
      </c>
      <c r="J63" s="137">
        <v>304.75525215393435</v>
      </c>
      <c r="K63" s="137">
        <v>8.4860347899999997</v>
      </c>
      <c r="L63" s="137">
        <v>155.85206586999996</v>
      </c>
      <c r="M63" s="137">
        <v>-1060.3935418576225</v>
      </c>
      <c r="N63" s="137">
        <v>9.3132257461547847E-16</v>
      </c>
      <c r="O63" s="137">
        <v>26.530944699999999</v>
      </c>
      <c r="P63" s="137">
        <v>1736.5711398409194</v>
      </c>
      <c r="Q63" s="137">
        <v>-780.38465575562077</v>
      </c>
      <c r="R63" s="137">
        <v>2.8487384954621133E+18</v>
      </c>
      <c r="S63" s="137">
        <v>0</v>
      </c>
      <c r="T63" s="137">
        <v>0</v>
      </c>
      <c r="U63" s="137">
        <v>0</v>
      </c>
      <c r="V63" s="137">
        <v>0</v>
      </c>
      <c r="W63" s="137">
        <v>0</v>
      </c>
      <c r="X63" s="137">
        <v>0</v>
      </c>
      <c r="Y63" s="137">
        <v>0</v>
      </c>
      <c r="Z63" s="137">
        <v>0</v>
      </c>
      <c r="AA63" s="137">
        <v>3.0385788300000001</v>
      </c>
      <c r="AB63" s="137">
        <v>0</v>
      </c>
      <c r="AC63" s="137">
        <v>0.503</v>
      </c>
      <c r="AD63" s="137">
        <v>8.7050000000000001</v>
      </c>
      <c r="AE63" s="137">
        <v>8.7029999999999994</v>
      </c>
      <c r="AF63" s="137">
        <v>-100</v>
      </c>
      <c r="AG63" s="137">
        <v>0</v>
      </c>
      <c r="AH63" s="137">
        <v>-2.2975301550840526E-2</v>
      </c>
    </row>
    <row r="64" spans="2:34" x14ac:dyDescent="0.55000000000000004">
      <c r="B64" s="136" t="s">
        <v>235</v>
      </c>
      <c r="C64" s="137">
        <v>18.860220000000002</v>
      </c>
      <c r="D64" s="137">
        <v>56.128360360000187</v>
      </c>
      <c r="E64" s="137">
        <v>780.25911427044105</v>
      </c>
      <c r="F64" s="137">
        <v>830.50836658597245</v>
      </c>
      <c r="G64" s="137">
        <v>664.53770221748971</v>
      </c>
      <c r="H64" s="137">
        <v>197.60183264034134</v>
      </c>
      <c r="I64" s="137">
        <v>1290.1334535089891</v>
      </c>
      <c r="J64" s="137">
        <v>-19.984225451063146</v>
      </c>
      <c r="K64" s="137">
        <v>0</v>
      </c>
      <c r="L64" s="137">
        <v>0</v>
      </c>
      <c r="M64" s="137">
        <v>0</v>
      </c>
      <c r="N64" s="137">
        <v>0</v>
      </c>
      <c r="O64" s="137">
        <v>0</v>
      </c>
      <c r="P64" s="137">
        <v>0</v>
      </c>
      <c r="Q64" s="137">
        <v>0</v>
      </c>
      <c r="R64" s="137">
        <v>0</v>
      </c>
      <c r="S64" s="137">
        <v>10.803000000000001</v>
      </c>
      <c r="T64" s="137">
        <v>56.128360360000187</v>
      </c>
      <c r="U64" s="137">
        <v>235.02313332570029</v>
      </c>
      <c r="V64" s="137">
        <v>360.80504285234736</v>
      </c>
      <c r="W64" s="137">
        <v>253.33302983122633</v>
      </c>
      <c r="X64" s="137">
        <v>419.56271739331845</v>
      </c>
      <c r="Y64" s="137">
        <v>318.72438784652127</v>
      </c>
      <c r="Z64" s="137">
        <v>-29.786726973520132</v>
      </c>
      <c r="AA64" s="137">
        <v>8.0572200000000009</v>
      </c>
      <c r="AB64" s="137">
        <v>0</v>
      </c>
      <c r="AC64" s="137">
        <v>545.23598094474073</v>
      </c>
      <c r="AD64" s="137">
        <v>469.70332373362515</v>
      </c>
      <c r="AE64" s="137">
        <v>411.20467238626338</v>
      </c>
      <c r="AF64" s="137">
        <v>-100</v>
      </c>
      <c r="AG64" s="137">
        <v>0</v>
      </c>
      <c r="AH64" s="137">
        <v>-12.454383094920809</v>
      </c>
    </row>
    <row r="65" spans="2:34" x14ac:dyDescent="0.55000000000000004">
      <c r="B65" s="146" t="s">
        <v>236</v>
      </c>
      <c r="C65" s="144">
        <v>459416.67976494139</v>
      </c>
      <c r="D65" s="144">
        <v>582243.58990878053</v>
      </c>
      <c r="E65" s="144">
        <v>717105.54984818818</v>
      </c>
      <c r="F65" s="144">
        <v>330896.4618377033</v>
      </c>
      <c r="G65" s="144">
        <v>396123.60583192803</v>
      </c>
      <c r="H65" s="144">
        <v>26.735405037249194</v>
      </c>
      <c r="I65" s="144">
        <v>23.162463662422859</v>
      </c>
      <c r="J65" s="144">
        <v>19.712251872374829</v>
      </c>
      <c r="K65" s="144">
        <v>400731.92513872444</v>
      </c>
      <c r="L65" s="144">
        <v>507891.88595293323</v>
      </c>
      <c r="M65" s="144">
        <v>618452.15019241069</v>
      </c>
      <c r="N65" s="144">
        <v>289697.15688776254</v>
      </c>
      <c r="O65" s="144">
        <v>346246.4448048824</v>
      </c>
      <c r="P65" s="144">
        <v>26.741059070128344</v>
      </c>
      <c r="Q65" s="144">
        <v>21.768464371514526</v>
      </c>
      <c r="R65" s="144">
        <v>19.520139073725453</v>
      </c>
      <c r="S65" s="144">
        <v>46805.606066854161</v>
      </c>
      <c r="T65" s="144">
        <v>60938.988609703709</v>
      </c>
      <c r="U65" s="144">
        <v>80736.610261117792</v>
      </c>
      <c r="V65" s="144">
        <v>33797.534592595701</v>
      </c>
      <c r="W65" s="144">
        <v>41122.927544859842</v>
      </c>
      <c r="X65" s="144">
        <v>30.195918246763686</v>
      </c>
      <c r="Y65" s="144">
        <v>32.487611138760478</v>
      </c>
      <c r="Z65" s="144">
        <v>21.67434116294676</v>
      </c>
      <c r="AA65" s="144">
        <v>11879.148559362808</v>
      </c>
      <c r="AB65" s="144">
        <v>13412.71534614363</v>
      </c>
      <c r="AC65" s="144">
        <v>17916.789394659652</v>
      </c>
      <c r="AD65" s="144">
        <v>7401.7703573450544</v>
      </c>
      <c r="AE65" s="144">
        <v>8754.2334821858312</v>
      </c>
      <c r="AF65" s="144">
        <v>12.909736578486584</v>
      </c>
      <c r="AG65" s="144">
        <v>33.58062802556244</v>
      </c>
      <c r="AH65" s="144">
        <v>18.272157329208095</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3BAA5-CDCF-486D-8576-1FF6CE4F542A}">
  <sheetPr codeName="Sheet80"/>
  <dimension ref="B2:AH63"/>
  <sheetViews>
    <sheetView workbookViewId="0">
      <pane xSplit="2" ySplit="6" topLeftCell="C52"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79</v>
      </c>
      <c r="G4" s="111" t="s">
        <v>81</v>
      </c>
      <c r="H4" s="112" t="s">
        <v>118</v>
      </c>
      <c r="I4" s="112"/>
      <c r="J4" s="112"/>
      <c r="K4" s="102" t="str">
        <f>C4</f>
        <v xml:space="preserve">Mid-July </v>
      </c>
      <c r="L4" s="102"/>
      <c r="M4" s="102"/>
      <c r="N4" s="111" t="str">
        <f>F4</f>
        <v>Mid-Dec</v>
      </c>
      <c r="O4" s="113" t="str">
        <f>G4</f>
        <v>Mid-Jan</v>
      </c>
      <c r="P4" s="112" t="s">
        <v>118</v>
      </c>
      <c r="Q4" s="112"/>
      <c r="R4" s="112"/>
      <c r="S4" s="102" t="str">
        <f>K4</f>
        <v xml:space="preserve">Mid-July </v>
      </c>
      <c r="T4" s="102"/>
      <c r="U4" s="102"/>
      <c r="V4" s="111" t="str">
        <f>N4</f>
        <v>Mid-Dec</v>
      </c>
      <c r="W4" s="113" t="str">
        <f>O4</f>
        <v>Mid-Jan</v>
      </c>
      <c r="X4" s="112" t="s">
        <v>118</v>
      </c>
      <c r="Y4" s="112"/>
      <c r="Z4" s="112"/>
      <c r="AA4" s="102" t="str">
        <f>S4</f>
        <v xml:space="preserve">Mid-July </v>
      </c>
      <c r="AB4" s="102"/>
      <c r="AC4" s="102"/>
      <c r="AD4" s="111" t="str">
        <f>V4</f>
        <v>Mid-Dec</v>
      </c>
      <c r="AE4" s="111" t="str">
        <f>W4</f>
        <v>Mid-Jan</v>
      </c>
      <c r="AF4" s="112" t="s">
        <v>118</v>
      </c>
      <c r="AG4" s="112"/>
      <c r="AH4" s="112"/>
    </row>
    <row r="5" spans="2:34" x14ac:dyDescent="0.55000000000000004">
      <c r="B5" s="149"/>
      <c r="C5" s="111">
        <v>2021</v>
      </c>
      <c r="D5" s="111">
        <v>2022</v>
      </c>
      <c r="E5" s="111">
        <v>2023</v>
      </c>
      <c r="F5" s="111">
        <v>2023</v>
      </c>
      <c r="G5" s="111">
        <v>2024</v>
      </c>
      <c r="H5" s="112"/>
      <c r="I5" s="112"/>
      <c r="J5" s="112"/>
      <c r="K5" s="111">
        <f>C5</f>
        <v>2021</v>
      </c>
      <c r="L5" s="111">
        <f>D5</f>
        <v>2022</v>
      </c>
      <c r="M5" s="111">
        <f>E5</f>
        <v>2023</v>
      </c>
      <c r="N5" s="111">
        <f>F5</f>
        <v>2023</v>
      </c>
      <c r="O5" s="111">
        <f>G5</f>
        <v>2024</v>
      </c>
      <c r="P5" s="112"/>
      <c r="Q5" s="112"/>
      <c r="R5" s="112"/>
      <c r="S5" s="111">
        <f>K5</f>
        <v>2021</v>
      </c>
      <c r="T5" s="111">
        <f>L5</f>
        <v>2022</v>
      </c>
      <c r="U5" s="111">
        <f>M5</f>
        <v>2023</v>
      </c>
      <c r="V5" s="111">
        <f>N5</f>
        <v>2023</v>
      </c>
      <c r="W5" s="111">
        <f>O5</f>
        <v>2024</v>
      </c>
      <c r="X5" s="112"/>
      <c r="Y5" s="112"/>
      <c r="Z5" s="112"/>
      <c r="AA5" s="111">
        <f>S5</f>
        <v>2021</v>
      </c>
      <c r="AB5" s="111">
        <f>T5</f>
        <v>2022</v>
      </c>
      <c r="AC5" s="111">
        <f>U5</f>
        <v>2023</v>
      </c>
      <c r="AD5" s="111">
        <f>V5</f>
        <v>2023</v>
      </c>
      <c r="AE5" s="111">
        <f>W5</f>
        <v>2024</v>
      </c>
      <c r="AF5" s="112"/>
      <c r="AG5" s="112"/>
      <c r="AH5" s="112"/>
    </row>
    <row r="6" spans="2:34" x14ac:dyDescent="0.55000000000000004">
      <c r="B6" s="150" t="s">
        <v>241</v>
      </c>
      <c r="C6" s="111">
        <v>1</v>
      </c>
      <c r="D6" s="111">
        <v>2</v>
      </c>
      <c r="E6" s="111">
        <v>3</v>
      </c>
      <c r="F6" s="111">
        <v>4</v>
      </c>
      <c r="G6" s="111">
        <v>5</v>
      </c>
      <c r="H6" s="111" t="s">
        <v>952</v>
      </c>
      <c r="I6" s="111" t="s">
        <v>953</v>
      </c>
      <c r="J6" s="111" t="s">
        <v>954</v>
      </c>
      <c r="K6" s="111">
        <v>1</v>
      </c>
      <c r="L6" s="111">
        <v>2</v>
      </c>
      <c r="M6" s="111">
        <v>3</v>
      </c>
      <c r="N6" s="111">
        <v>4</v>
      </c>
      <c r="O6" s="111">
        <v>5</v>
      </c>
      <c r="P6" s="111" t="s">
        <v>952</v>
      </c>
      <c r="Q6" s="111" t="s">
        <v>953</v>
      </c>
      <c r="R6" s="111" t="s">
        <v>954</v>
      </c>
      <c r="S6" s="111">
        <v>1</v>
      </c>
      <c r="T6" s="111">
        <v>2</v>
      </c>
      <c r="U6" s="111">
        <v>3</v>
      </c>
      <c r="V6" s="111">
        <v>4</v>
      </c>
      <c r="W6" s="111">
        <v>5</v>
      </c>
      <c r="X6" s="111" t="s">
        <v>952</v>
      </c>
      <c r="Y6" s="111" t="s">
        <v>953</v>
      </c>
      <c r="Z6" s="111" t="s">
        <v>954</v>
      </c>
      <c r="AA6" s="111">
        <v>1</v>
      </c>
      <c r="AB6" s="111">
        <v>2</v>
      </c>
      <c r="AC6" s="111">
        <v>3</v>
      </c>
      <c r="AD6" s="111">
        <v>4</v>
      </c>
      <c r="AE6" s="111">
        <v>5</v>
      </c>
      <c r="AF6" s="111" t="s">
        <v>952</v>
      </c>
      <c r="AG6" s="111" t="s">
        <v>953</v>
      </c>
      <c r="AH6" s="111" t="s">
        <v>954</v>
      </c>
    </row>
    <row r="7" spans="2:34" x14ac:dyDescent="0.55000000000000004">
      <c r="B7" s="151" t="s">
        <v>242</v>
      </c>
      <c r="C7" s="137">
        <v>273900.75061491126</v>
      </c>
      <c r="D7" s="137">
        <v>336186.97595923702</v>
      </c>
      <c r="E7" s="137">
        <v>369626.80336286669</v>
      </c>
      <c r="F7" s="137">
        <v>365522.57356775814</v>
      </c>
      <c r="G7" s="137">
        <v>369496.67000375595</v>
      </c>
      <c r="H7" s="137">
        <v>22.74043616327895</v>
      </c>
      <c r="I7" s="137">
        <v>9.9467944313477137</v>
      </c>
      <c r="J7" s="137">
        <v>1.087236937847047</v>
      </c>
      <c r="K7" s="137">
        <v>242234.59024357705</v>
      </c>
      <c r="L7" s="137">
        <v>299987.20823747403</v>
      </c>
      <c r="M7" s="137">
        <v>330085.90276601719</v>
      </c>
      <c r="N7" s="137">
        <v>323962.44064164732</v>
      </c>
      <c r="O7" s="137">
        <v>327885.17307509115</v>
      </c>
      <c r="P7" s="137">
        <v>23.841606574777074</v>
      </c>
      <c r="Q7" s="137">
        <v>10.033325989259053</v>
      </c>
      <c r="R7" s="137">
        <v>1.2108602545635838</v>
      </c>
      <c r="S7" s="137">
        <v>26987.136698524228</v>
      </c>
      <c r="T7" s="137">
        <v>29912.754424642986</v>
      </c>
      <c r="U7" s="137">
        <v>32929.9994582695</v>
      </c>
      <c r="V7" s="137">
        <v>34852.090350940794</v>
      </c>
      <c r="W7" s="137">
        <v>34902.006260374794</v>
      </c>
      <c r="X7" s="137">
        <v>10.840785959626253</v>
      </c>
      <c r="Y7" s="137">
        <v>10.086817786130791</v>
      </c>
      <c r="Z7" s="137">
        <v>0.14322213942226103</v>
      </c>
      <c r="AA7" s="137">
        <v>4679.0236728099981</v>
      </c>
      <c r="AB7" s="137">
        <v>6287.013297120001</v>
      </c>
      <c r="AC7" s="137">
        <v>6610.9011385799986</v>
      </c>
      <c r="AD7" s="137">
        <v>6708.0425751700004</v>
      </c>
      <c r="AE7" s="137">
        <v>6709.49066829</v>
      </c>
      <c r="AF7" s="137">
        <v>34.365921969023105</v>
      </c>
      <c r="AG7" s="137">
        <v>5.1516964598812987</v>
      </c>
      <c r="AH7" s="137">
        <v>2.1587416951707183E-2</v>
      </c>
    </row>
    <row r="8" spans="2:34" x14ac:dyDescent="0.55000000000000004">
      <c r="B8" s="151" t="s">
        <v>243</v>
      </c>
      <c r="C8" s="137">
        <v>8956.1861823189993</v>
      </c>
      <c r="D8" s="137">
        <v>13233.571855670001</v>
      </c>
      <c r="E8" s="137">
        <v>15012.222209529997</v>
      </c>
      <c r="F8" s="137">
        <v>15857.100569839999</v>
      </c>
      <c r="G8" s="137">
        <v>15948.738527339994</v>
      </c>
      <c r="H8" s="137">
        <v>47.759007978142222</v>
      </c>
      <c r="I8" s="137">
        <v>13.44044051944995</v>
      </c>
      <c r="J8" s="137">
        <v>0.57789857040000392</v>
      </c>
      <c r="K8" s="137">
        <v>7816.364499069</v>
      </c>
      <c r="L8" s="137">
        <v>11665.598993310001</v>
      </c>
      <c r="M8" s="137">
        <v>13237.040203399996</v>
      </c>
      <c r="N8" s="137">
        <v>14066.976774549999</v>
      </c>
      <c r="O8" s="137">
        <v>14155.993167549994</v>
      </c>
      <c r="P8" s="137">
        <v>49.2458417810413</v>
      </c>
      <c r="Q8" s="137">
        <v>13.470728858339696</v>
      </c>
      <c r="R8" s="137">
        <v>0.63280400918157564</v>
      </c>
      <c r="S8" s="137">
        <v>1008.2292883699998</v>
      </c>
      <c r="T8" s="137">
        <v>1340.7580806000001</v>
      </c>
      <c r="U8" s="137">
        <v>1522.53053417</v>
      </c>
      <c r="V8" s="137">
        <v>1537.3195520300001</v>
      </c>
      <c r="W8" s="137">
        <v>1529.6535617500001</v>
      </c>
      <c r="X8" s="137">
        <v>32.981465234718407</v>
      </c>
      <c r="Y8" s="137">
        <v>13.557438601351206</v>
      </c>
      <c r="Z8" s="137">
        <v>-0.49865951876284509</v>
      </c>
      <c r="AA8" s="137">
        <v>131.59239488</v>
      </c>
      <c r="AB8" s="137">
        <v>227.21478175999997</v>
      </c>
      <c r="AC8" s="137">
        <v>252.65147195999998</v>
      </c>
      <c r="AD8" s="137">
        <v>252.80424326000002</v>
      </c>
      <c r="AE8" s="137">
        <v>263.09179804000007</v>
      </c>
      <c r="AF8" s="137">
        <v>72.66558752669458</v>
      </c>
      <c r="AG8" s="137">
        <v>11.194997967547733</v>
      </c>
      <c r="AH8" s="137">
        <v>4.0693758329917173</v>
      </c>
    </row>
    <row r="9" spans="2:34" x14ac:dyDescent="0.55000000000000004">
      <c r="B9" s="151" t="s">
        <v>244</v>
      </c>
      <c r="C9" s="137">
        <v>8685.2394279700002</v>
      </c>
      <c r="D9" s="137">
        <v>8789.4473612299989</v>
      </c>
      <c r="E9" s="137">
        <v>11789.121217340004</v>
      </c>
      <c r="F9" s="137">
        <v>11632.710174330003</v>
      </c>
      <c r="G9" s="137">
        <v>11811.199125210002</v>
      </c>
      <c r="H9" s="137">
        <v>1.199827985448586</v>
      </c>
      <c r="I9" s="137">
        <v>34.128128115784392</v>
      </c>
      <c r="J9" s="137">
        <v>1.5343711672097804</v>
      </c>
      <c r="K9" s="137">
        <v>8257.77947761</v>
      </c>
      <c r="L9" s="137">
        <v>8386.0145431000001</v>
      </c>
      <c r="M9" s="137">
        <v>11382.604576650005</v>
      </c>
      <c r="N9" s="137">
        <v>11283.669392930002</v>
      </c>
      <c r="O9" s="137">
        <v>11450.881542360001</v>
      </c>
      <c r="P9" s="137">
        <v>1.5529000966627222</v>
      </c>
      <c r="Q9" s="137">
        <v>35.733184317162845</v>
      </c>
      <c r="R9" s="137">
        <v>1.4818951495935373</v>
      </c>
      <c r="S9" s="137">
        <v>363.95472168000003</v>
      </c>
      <c r="T9" s="137">
        <v>302.32561848000006</v>
      </c>
      <c r="U9" s="137">
        <v>321.24580457999997</v>
      </c>
      <c r="V9" s="137">
        <v>287.57784050000004</v>
      </c>
      <c r="W9" s="137">
        <v>301.07406481999999</v>
      </c>
      <c r="X9" s="137">
        <v>-16.933178642530745</v>
      </c>
      <c r="Y9" s="137">
        <v>6.25821463464617</v>
      </c>
      <c r="Z9" s="137">
        <v>4.6930682477254182</v>
      </c>
      <c r="AA9" s="137">
        <v>63.505228680000002</v>
      </c>
      <c r="AB9" s="137">
        <v>101.10719965000003</v>
      </c>
      <c r="AC9" s="137">
        <v>85.270836110000005</v>
      </c>
      <c r="AD9" s="137">
        <v>61.462940899999992</v>
      </c>
      <c r="AE9" s="137">
        <v>59.243518029999997</v>
      </c>
      <c r="AF9" s="137">
        <v>59.210826811560146</v>
      </c>
      <c r="AG9" s="137">
        <v>-15.66294348455928</v>
      </c>
      <c r="AH9" s="137">
        <v>-3.6109936125754083</v>
      </c>
    </row>
    <row r="10" spans="2:34" ht="31.35" x14ac:dyDescent="0.55000000000000004">
      <c r="B10" s="152" t="s">
        <v>245</v>
      </c>
      <c r="C10" s="137">
        <v>686582.05717490951</v>
      </c>
      <c r="D10" s="137">
        <v>733900.39099613891</v>
      </c>
      <c r="E10" s="137">
        <v>782535.67499568395</v>
      </c>
      <c r="F10" s="137">
        <v>833206.35280201049</v>
      </c>
      <c r="G10" s="137">
        <v>846945.12031743827</v>
      </c>
      <c r="H10" s="137">
        <v>6.8918686887814884</v>
      </c>
      <c r="I10" s="137">
        <v>6.6269598158315883</v>
      </c>
      <c r="J10" s="137">
        <v>1.6489033562004485</v>
      </c>
      <c r="K10" s="137">
        <v>661515.46556533559</v>
      </c>
      <c r="L10" s="137">
        <v>703431.79995485768</v>
      </c>
      <c r="M10" s="137">
        <v>749504.02636605303</v>
      </c>
      <c r="N10" s="137">
        <v>798388.58267930953</v>
      </c>
      <c r="O10" s="137">
        <v>812381.62396863126</v>
      </c>
      <c r="P10" s="137">
        <v>6.3364103443447242</v>
      </c>
      <c r="Q10" s="137">
        <v>6.5496365694800858</v>
      </c>
      <c r="R10" s="137">
        <v>1.7526604955149239</v>
      </c>
      <c r="S10" s="137">
        <v>21687.712337543995</v>
      </c>
      <c r="T10" s="137">
        <v>26205.787585571277</v>
      </c>
      <c r="U10" s="137">
        <v>29095.039269971003</v>
      </c>
      <c r="V10" s="137">
        <v>30903.735524210995</v>
      </c>
      <c r="W10" s="137">
        <v>30738.464977827007</v>
      </c>
      <c r="X10" s="137">
        <v>20.832419656387454</v>
      </c>
      <c r="Y10" s="137">
        <v>11.025242706273506</v>
      </c>
      <c r="Z10" s="137">
        <v>-0.53479148582057379</v>
      </c>
      <c r="AA10" s="137">
        <v>3378.8792720300003</v>
      </c>
      <c r="AB10" s="137">
        <v>4262.80345571</v>
      </c>
      <c r="AC10" s="137">
        <v>3936.6093596599994</v>
      </c>
      <c r="AD10" s="137">
        <v>3914.0345984899996</v>
      </c>
      <c r="AE10" s="137">
        <v>3825.0313709800002</v>
      </c>
      <c r="AF10" s="137">
        <v>26.160277195963445</v>
      </c>
      <c r="AG10" s="137">
        <v>-7.6521026465122501</v>
      </c>
      <c r="AH10" s="137">
        <v>-2.2739509646730216</v>
      </c>
    </row>
    <row r="11" spans="2:34" x14ac:dyDescent="0.55000000000000004">
      <c r="B11" s="151" t="s">
        <v>246</v>
      </c>
      <c r="C11" s="137">
        <v>414030.32731448277</v>
      </c>
      <c r="D11" s="137">
        <v>190195.99517347483</v>
      </c>
      <c r="E11" s="137">
        <v>203379.33698771321</v>
      </c>
      <c r="F11" s="137">
        <v>219378.48679566139</v>
      </c>
      <c r="G11" s="137">
        <v>211275.80471389834</v>
      </c>
      <c r="H11" s="137">
        <v>-54.06230350149962</v>
      </c>
      <c r="I11" s="137">
        <v>6.931450792228329</v>
      </c>
      <c r="J11" s="137">
        <v>-3.6934715888118252</v>
      </c>
      <c r="K11" s="137">
        <v>355404.38384262985</v>
      </c>
      <c r="L11" s="137">
        <v>154722.57597744794</v>
      </c>
      <c r="M11" s="137">
        <v>167501.71476624301</v>
      </c>
      <c r="N11" s="137">
        <v>184100.86900896288</v>
      </c>
      <c r="O11" s="137">
        <v>187118.47485630293</v>
      </c>
      <c r="P11" s="137">
        <v>-56.465766036820227</v>
      </c>
      <c r="Q11" s="137">
        <v>8.2593885915250862</v>
      </c>
      <c r="R11" s="137">
        <v>1.6391046188886538</v>
      </c>
      <c r="S11" s="137">
        <v>49016.753670812919</v>
      </c>
      <c r="T11" s="137">
        <v>31621.927415366892</v>
      </c>
      <c r="U11" s="137">
        <v>32104.113901310204</v>
      </c>
      <c r="V11" s="137">
        <v>31067.142267778512</v>
      </c>
      <c r="W11" s="137">
        <v>19878.676792675393</v>
      </c>
      <c r="X11" s="137">
        <v>-35.487511825581777</v>
      </c>
      <c r="Y11" s="137">
        <v>1.5248485002498293</v>
      </c>
      <c r="Z11" s="137">
        <v>-36.01382250953705</v>
      </c>
      <c r="AA11" s="137">
        <v>9609.1898010400037</v>
      </c>
      <c r="AB11" s="137">
        <v>3851.4917806599997</v>
      </c>
      <c r="AC11" s="137">
        <v>3773.5083201599996</v>
      </c>
      <c r="AD11" s="137">
        <v>4210.4755189200005</v>
      </c>
      <c r="AE11" s="137">
        <v>4278.6530649200004</v>
      </c>
      <c r="AF11" s="137">
        <v>-59.918662651005683</v>
      </c>
      <c r="AG11" s="137">
        <v>-2.024759883730991</v>
      </c>
      <c r="AH11" s="137">
        <v>1.619236252381473</v>
      </c>
    </row>
    <row r="12" spans="2:34" x14ac:dyDescent="0.55000000000000004">
      <c r="B12" s="151" t="s">
        <v>247</v>
      </c>
      <c r="C12" s="137">
        <v>207796.51869140248</v>
      </c>
      <c r="D12" s="137">
        <v>246838.94592603203</v>
      </c>
      <c r="E12" s="137">
        <v>307456.87781411601</v>
      </c>
      <c r="F12" s="137">
        <v>324027.49543913401</v>
      </c>
      <c r="G12" s="137">
        <v>333663.2213664889</v>
      </c>
      <c r="H12" s="137">
        <v>18.788778310868263</v>
      </c>
      <c r="I12" s="137">
        <v>24.557685441684235</v>
      </c>
      <c r="J12" s="137">
        <v>2.9737371250844635</v>
      </c>
      <c r="K12" s="137">
        <v>202483.03499797249</v>
      </c>
      <c r="L12" s="137">
        <v>239755.94786637201</v>
      </c>
      <c r="M12" s="137">
        <v>298869.05956509599</v>
      </c>
      <c r="N12" s="137">
        <v>315245.24698857404</v>
      </c>
      <c r="O12" s="137">
        <v>324544.65750818892</v>
      </c>
      <c r="P12" s="137">
        <v>18.407918899858817</v>
      </c>
      <c r="Q12" s="137">
        <v>24.655535024169943</v>
      </c>
      <c r="R12" s="137">
        <v>2.9498971383228989</v>
      </c>
      <c r="S12" s="137">
        <v>5115.676980199999</v>
      </c>
      <c r="T12" s="137">
        <v>6488.3600090099999</v>
      </c>
      <c r="U12" s="137">
        <v>7578.4349821700016</v>
      </c>
      <c r="V12" s="137">
        <v>7853.1312158199989</v>
      </c>
      <c r="W12" s="137">
        <v>8175.3852168699987</v>
      </c>
      <c r="X12" s="137">
        <v>26.83287146789975</v>
      </c>
      <c r="Y12" s="137">
        <v>16.800469943811368</v>
      </c>
      <c r="Z12" s="137">
        <v>4.1035096981548502</v>
      </c>
      <c r="AA12" s="137">
        <v>197.80671322999999</v>
      </c>
      <c r="AB12" s="137">
        <v>594.63805064999997</v>
      </c>
      <c r="AC12" s="137">
        <v>1009.38326685</v>
      </c>
      <c r="AD12" s="137">
        <v>929.11723473999996</v>
      </c>
      <c r="AE12" s="137">
        <v>943.17864142999997</v>
      </c>
      <c r="AF12" s="137">
        <v>200.61570759662936</v>
      </c>
      <c r="AG12" s="137">
        <v>69.747507033335879</v>
      </c>
      <c r="AH12" s="137">
        <v>1.5134157632900713</v>
      </c>
    </row>
    <row r="13" spans="2:34" ht="31.35" x14ac:dyDescent="0.55000000000000004">
      <c r="B13" s="153" t="s">
        <v>248</v>
      </c>
      <c r="C13" s="137">
        <v>62562.173243103018</v>
      </c>
      <c r="D13" s="137">
        <v>72472.000620565494</v>
      </c>
      <c r="E13" s="137">
        <v>70298.229225001502</v>
      </c>
      <c r="F13" s="137">
        <v>67997.925391461496</v>
      </c>
      <c r="G13" s="137">
        <v>72451.376012394103</v>
      </c>
      <c r="H13" s="137">
        <v>15.839966650383195</v>
      </c>
      <c r="I13" s="137">
        <v>-2.999463761108228</v>
      </c>
      <c r="J13" s="137">
        <v>6.5493919046710092</v>
      </c>
      <c r="K13" s="137">
        <v>59822.814728403013</v>
      </c>
      <c r="L13" s="137">
        <v>69958.451909094001</v>
      </c>
      <c r="M13" s="137">
        <v>67878.633362690001</v>
      </c>
      <c r="N13" s="137">
        <v>65605.700130569996</v>
      </c>
      <c r="O13" s="137">
        <v>69851.267926929999</v>
      </c>
      <c r="P13" s="137">
        <v>16.942762099555196</v>
      </c>
      <c r="Q13" s="137">
        <v>-2.9729339195592481</v>
      </c>
      <c r="R13" s="137">
        <v>6.4713398194217397</v>
      </c>
      <c r="S13" s="137">
        <v>2141.4436582100002</v>
      </c>
      <c r="T13" s="137">
        <v>1751.0504548215006</v>
      </c>
      <c r="U13" s="137">
        <v>1770.5257784315002</v>
      </c>
      <c r="V13" s="137">
        <v>1716.6969661615005</v>
      </c>
      <c r="W13" s="137">
        <v>1921.6240347141002</v>
      </c>
      <c r="X13" s="137">
        <v>-18.230374723695665</v>
      </c>
      <c r="Y13" s="137">
        <v>1.1122080209838878</v>
      </c>
      <c r="Z13" s="137">
        <v>11.937288443563364</v>
      </c>
      <c r="AA13" s="137">
        <v>597.91485648999992</v>
      </c>
      <c r="AB13" s="137">
        <v>762.49825664999992</v>
      </c>
      <c r="AC13" s="137">
        <v>649.07008387999997</v>
      </c>
      <c r="AD13" s="137">
        <v>675.52829472999997</v>
      </c>
      <c r="AE13" s="137">
        <v>678.48405074999994</v>
      </c>
      <c r="AF13" s="137">
        <v>27.526226915680031</v>
      </c>
      <c r="AG13" s="137">
        <v>-14.875859948630083</v>
      </c>
      <c r="AH13" s="137">
        <v>0.43754733044620853</v>
      </c>
    </row>
    <row r="14" spans="2:34" x14ac:dyDescent="0.55000000000000004">
      <c r="B14" s="152" t="s">
        <v>249</v>
      </c>
      <c r="C14" s="137">
        <v>97504.980075619009</v>
      </c>
      <c r="D14" s="137">
        <v>100908.7477441042</v>
      </c>
      <c r="E14" s="137">
        <v>98129.93943315951</v>
      </c>
      <c r="F14" s="137">
        <v>94331.92132218703</v>
      </c>
      <c r="G14" s="137">
        <v>106613.56220003597</v>
      </c>
      <c r="H14" s="137">
        <v>3.4908654571750417</v>
      </c>
      <c r="I14" s="137">
        <v>-2.7537833667220855</v>
      </c>
      <c r="J14" s="137">
        <v>13.019602172525957</v>
      </c>
      <c r="K14" s="137">
        <v>78828.109540265999</v>
      </c>
      <c r="L14" s="137">
        <v>82969.982572830195</v>
      </c>
      <c r="M14" s="137">
        <v>83643.034241564514</v>
      </c>
      <c r="N14" s="137">
        <v>81277.339812484031</v>
      </c>
      <c r="O14" s="137">
        <v>93766.664186714013</v>
      </c>
      <c r="P14" s="137">
        <v>5.2543097338247025</v>
      </c>
      <c r="Q14" s="137">
        <v>0.81119899976298171</v>
      </c>
      <c r="R14" s="137">
        <v>15.366305544748716</v>
      </c>
      <c r="S14" s="137">
        <v>15054.010120572997</v>
      </c>
      <c r="T14" s="137">
        <v>13921.172536554001</v>
      </c>
      <c r="U14" s="137">
        <v>11059.912638174997</v>
      </c>
      <c r="V14" s="137">
        <v>10341.717333163</v>
      </c>
      <c r="W14" s="137">
        <v>10131.608325011952</v>
      </c>
      <c r="X14" s="137">
        <v>-7.5251549251374987</v>
      </c>
      <c r="Y14" s="137">
        <v>-20.553296720272311</v>
      </c>
      <c r="Z14" s="137">
        <v>-2.0316645812517797</v>
      </c>
      <c r="AA14" s="137">
        <v>3622.8604147800015</v>
      </c>
      <c r="AB14" s="137">
        <v>4017.5926347200007</v>
      </c>
      <c r="AC14" s="137">
        <v>3426.9925534200001</v>
      </c>
      <c r="AD14" s="137">
        <v>2712.8641765399998</v>
      </c>
      <c r="AE14" s="137">
        <v>2715.2896883099997</v>
      </c>
      <c r="AF14" s="137">
        <v>10.8955955998092</v>
      </c>
      <c r="AG14" s="137">
        <v>-14.700347571230585</v>
      </c>
      <c r="AH14" s="137">
        <v>8.94077849888264E-2</v>
      </c>
    </row>
    <row r="15" spans="2:34" x14ac:dyDescent="0.55000000000000004">
      <c r="B15" s="151" t="s">
        <v>250</v>
      </c>
      <c r="C15" s="137">
        <v>837582.03303093999</v>
      </c>
      <c r="D15" s="137">
        <v>947619.23816330847</v>
      </c>
      <c r="E15" s="137">
        <v>983499.89806966367</v>
      </c>
      <c r="F15" s="137">
        <v>999535.80024433054</v>
      </c>
      <c r="G15" s="137">
        <v>1003740.2496633698</v>
      </c>
      <c r="H15" s="137">
        <v>13.137483946996717</v>
      </c>
      <c r="I15" s="137">
        <v>3.7864005352930254</v>
      </c>
      <c r="J15" s="137">
        <v>0.42064020298338001</v>
      </c>
      <c r="K15" s="137">
        <v>763650.04244906898</v>
      </c>
      <c r="L15" s="137">
        <v>866463.99094779545</v>
      </c>
      <c r="M15" s="137">
        <v>896414.13475008169</v>
      </c>
      <c r="N15" s="137">
        <v>909899.28594462061</v>
      </c>
      <c r="O15" s="137">
        <v>912176.86975813587</v>
      </c>
      <c r="P15" s="137">
        <v>13.463490183146762</v>
      </c>
      <c r="Q15" s="137">
        <v>3.4565941706965573</v>
      </c>
      <c r="R15" s="137">
        <v>0.25031163873820983</v>
      </c>
      <c r="S15" s="137">
        <v>61626.902641880981</v>
      </c>
      <c r="T15" s="137">
        <v>68458.446999093037</v>
      </c>
      <c r="U15" s="137">
        <v>73241.623572182027</v>
      </c>
      <c r="V15" s="137">
        <v>75948.219656209971</v>
      </c>
      <c r="W15" s="137">
        <v>77726.672241904002</v>
      </c>
      <c r="X15" s="137">
        <v>11.085328102420991</v>
      </c>
      <c r="Y15" s="137">
        <v>6.986977915453382</v>
      </c>
      <c r="Z15" s="137">
        <v>2.3416646153714193</v>
      </c>
      <c r="AA15" s="137">
        <v>12305.087939989995</v>
      </c>
      <c r="AB15" s="137">
        <v>12696.800216419999</v>
      </c>
      <c r="AC15" s="137">
        <v>13844.139747399999</v>
      </c>
      <c r="AD15" s="137">
        <v>13688.294643499998</v>
      </c>
      <c r="AE15" s="137">
        <v>13836.70766333</v>
      </c>
      <c r="AF15" s="137">
        <v>3.18333585538213</v>
      </c>
      <c r="AG15" s="137">
        <v>9.0364462811363726</v>
      </c>
      <c r="AH15" s="137">
        <v>1.0842330888930496</v>
      </c>
    </row>
    <row r="16" spans="2:34" x14ac:dyDescent="0.55000000000000004">
      <c r="B16" s="151" t="s">
        <v>251</v>
      </c>
      <c r="C16" s="137">
        <v>337169.65084384306</v>
      </c>
      <c r="D16" s="137">
        <v>375243.39854299999</v>
      </c>
      <c r="E16" s="137">
        <v>365558.94141054008</v>
      </c>
      <c r="F16" s="137">
        <v>368677.40256943507</v>
      </c>
      <c r="G16" s="137">
        <v>378378.50042766996</v>
      </c>
      <c r="H16" s="137">
        <v>11.292163337912767</v>
      </c>
      <c r="I16" s="137">
        <v>-2.5808467704063141</v>
      </c>
      <c r="J16" s="137">
        <v>2.6313242391925007</v>
      </c>
      <c r="K16" s="137">
        <v>287620.56938923005</v>
      </c>
      <c r="L16" s="137">
        <v>315352.72628275998</v>
      </c>
      <c r="M16" s="137">
        <v>306729.98035944009</v>
      </c>
      <c r="N16" s="137">
        <v>305199.73684671504</v>
      </c>
      <c r="O16" s="137">
        <v>311696.25058341993</v>
      </c>
      <c r="P16" s="137">
        <v>9.6419240642002428</v>
      </c>
      <c r="Q16" s="137">
        <v>-2.7343178620844815</v>
      </c>
      <c r="R16" s="137">
        <v>2.1286105302140923</v>
      </c>
      <c r="S16" s="137">
        <v>39227.422994297987</v>
      </c>
      <c r="T16" s="137">
        <v>47741.920878629993</v>
      </c>
      <c r="U16" s="137">
        <v>46985.400750770008</v>
      </c>
      <c r="V16" s="137">
        <v>51782.190832169996</v>
      </c>
      <c r="W16" s="137">
        <v>54609.829232390017</v>
      </c>
      <c r="X16" s="137">
        <v>21.705473453022023</v>
      </c>
      <c r="Y16" s="137">
        <v>-1.5846034552803572</v>
      </c>
      <c r="Z16" s="137">
        <v>5.4606387925621114</v>
      </c>
      <c r="AA16" s="137">
        <v>10321.658460315002</v>
      </c>
      <c r="AB16" s="137">
        <v>12148.751381610002</v>
      </c>
      <c r="AC16" s="137">
        <v>11843.560300329998</v>
      </c>
      <c r="AD16" s="137">
        <v>11695.474890550002</v>
      </c>
      <c r="AE16" s="137">
        <v>12072.42061186</v>
      </c>
      <c r="AF16" s="137">
        <v>17.701544071816141</v>
      </c>
      <c r="AG16" s="137">
        <v>-2.5121189140637283</v>
      </c>
      <c r="AH16" s="137">
        <v>3.2230048359521701</v>
      </c>
    </row>
    <row r="17" spans="2:34" x14ac:dyDescent="0.55000000000000004">
      <c r="B17" s="151" t="s">
        <v>252</v>
      </c>
      <c r="C17" s="137">
        <v>183908.00787982548</v>
      </c>
      <c r="D17" s="137">
        <v>200493.88963586246</v>
      </c>
      <c r="E17" s="137">
        <v>211160.24747415751</v>
      </c>
      <c r="F17" s="137">
        <v>220880.73894311211</v>
      </c>
      <c r="G17" s="137">
        <v>221121.59815258655</v>
      </c>
      <c r="H17" s="137">
        <v>9.0185750730740377</v>
      </c>
      <c r="I17" s="137">
        <v>5.3200413527151973</v>
      </c>
      <c r="J17" s="137">
        <v>0.10904491293668439</v>
      </c>
      <c r="K17" s="137">
        <v>164940.56709539398</v>
      </c>
      <c r="L17" s="137">
        <v>175638.25152073096</v>
      </c>
      <c r="M17" s="137">
        <v>182269.18134313301</v>
      </c>
      <c r="N17" s="137">
        <v>190235.10295202659</v>
      </c>
      <c r="O17" s="137">
        <v>193209.15746315202</v>
      </c>
      <c r="P17" s="137">
        <v>6.4857812809325024</v>
      </c>
      <c r="Q17" s="137">
        <v>3.7753335420897103</v>
      </c>
      <c r="R17" s="137">
        <v>1.5633573746247187</v>
      </c>
      <c r="S17" s="137">
        <v>15862.959526031502</v>
      </c>
      <c r="T17" s="137">
        <v>20442.733512431507</v>
      </c>
      <c r="U17" s="137">
        <v>24215.296280324506</v>
      </c>
      <c r="V17" s="137">
        <v>25678.421116185509</v>
      </c>
      <c r="W17" s="137">
        <v>22900.984498624504</v>
      </c>
      <c r="X17" s="137">
        <v>28.870867248223664</v>
      </c>
      <c r="Y17" s="137">
        <v>18.454297051804996</v>
      </c>
      <c r="Z17" s="137">
        <v>-10.816228166810237</v>
      </c>
      <c r="AA17" s="137">
        <v>3104.4812584000001</v>
      </c>
      <c r="AB17" s="137">
        <v>4412.9046027000004</v>
      </c>
      <c r="AC17" s="137">
        <v>4675.7698506999996</v>
      </c>
      <c r="AD17" s="137">
        <v>4967.2148749000007</v>
      </c>
      <c r="AE17" s="137">
        <v>5011.4561908100004</v>
      </c>
      <c r="AF17" s="137">
        <v>42.146279374684994</v>
      </c>
      <c r="AG17" s="137">
        <v>5.9567398723998508</v>
      </c>
      <c r="AH17" s="137">
        <v>0.89066644033373166</v>
      </c>
    </row>
    <row r="18" spans="2:34" x14ac:dyDescent="0.55000000000000004">
      <c r="B18" s="151" t="s">
        <v>253</v>
      </c>
      <c r="C18" s="137">
        <v>177035.51511622299</v>
      </c>
      <c r="D18" s="137">
        <v>192913.09393897545</v>
      </c>
      <c r="E18" s="137">
        <v>196597.37693390486</v>
      </c>
      <c r="F18" s="137">
        <v>200730.64670968702</v>
      </c>
      <c r="G18" s="137">
        <v>205081.46018378704</v>
      </c>
      <c r="H18" s="137">
        <v>8.9685839659510709</v>
      </c>
      <c r="I18" s="137">
        <v>1.9098148911005832</v>
      </c>
      <c r="J18" s="137">
        <v>2.1674883957268909</v>
      </c>
      <c r="K18" s="137">
        <v>163683.81931438399</v>
      </c>
      <c r="L18" s="137">
        <v>177349.97682695897</v>
      </c>
      <c r="M18" s="137">
        <v>178117.38429752484</v>
      </c>
      <c r="N18" s="137">
        <v>181633.30564870703</v>
      </c>
      <c r="O18" s="137">
        <v>185722.00193353705</v>
      </c>
      <c r="P18" s="137">
        <v>8.349119399717015</v>
      </c>
      <c r="Q18" s="137">
        <v>0.43270796212994922</v>
      </c>
      <c r="R18" s="137">
        <v>2.2510718891709525</v>
      </c>
      <c r="S18" s="137">
        <v>11585.626527537997</v>
      </c>
      <c r="T18" s="137">
        <v>13088.482710566499</v>
      </c>
      <c r="U18" s="137">
        <v>15561.008591809999</v>
      </c>
      <c r="V18" s="137">
        <v>16058.308704370002</v>
      </c>
      <c r="W18" s="137">
        <v>16394.812849929996</v>
      </c>
      <c r="X18" s="137">
        <v>12.971729922903583</v>
      </c>
      <c r="Y18" s="137">
        <v>18.890851872749153</v>
      </c>
      <c r="Z18" s="137">
        <v>2.0955142397307336</v>
      </c>
      <c r="AA18" s="137">
        <v>1766.0692743009997</v>
      </c>
      <c r="AB18" s="137">
        <v>2474.63440145</v>
      </c>
      <c r="AC18" s="137">
        <v>2918.9840445699992</v>
      </c>
      <c r="AD18" s="137">
        <v>3039.0323566099996</v>
      </c>
      <c r="AE18" s="137">
        <v>2964.6454003200006</v>
      </c>
      <c r="AF18" s="137">
        <v>40.121026816994274</v>
      </c>
      <c r="AG18" s="137">
        <v>17.956173358765025</v>
      </c>
      <c r="AH18" s="137">
        <v>-2.4477184696044763</v>
      </c>
    </row>
    <row r="19" spans="2:34" x14ac:dyDescent="0.55000000000000004">
      <c r="B19" s="151" t="s">
        <v>254</v>
      </c>
      <c r="C19" s="137">
        <v>233767.41393833442</v>
      </c>
      <c r="D19" s="137">
        <v>867483.32379339961</v>
      </c>
      <c r="E19" s="137">
        <v>926138.23810542095</v>
      </c>
      <c r="F19" s="137">
        <v>946946.8962295478</v>
      </c>
      <c r="G19" s="137">
        <v>991611.19709100924</v>
      </c>
      <c r="H19" s="137">
        <v>271.0882150675771</v>
      </c>
      <c r="I19" s="137">
        <v>6.7615033860859137</v>
      </c>
      <c r="J19" s="137">
        <v>4.7166637368263098</v>
      </c>
      <c r="K19" s="137">
        <v>205358.0678148194</v>
      </c>
      <c r="L19" s="137">
        <v>757464.4905929456</v>
      </c>
      <c r="M19" s="137">
        <v>768478.1004451015</v>
      </c>
      <c r="N19" s="137">
        <v>801538.49159526196</v>
      </c>
      <c r="O19" s="137">
        <v>813836.66622486128</v>
      </c>
      <c r="P19" s="137">
        <v>268.85061232460828</v>
      </c>
      <c r="Q19" s="137">
        <v>1.4540100544560728</v>
      </c>
      <c r="R19" s="137">
        <v>1.5343211534511347</v>
      </c>
      <c r="S19" s="137">
        <v>23284.481040325001</v>
      </c>
      <c r="T19" s="137">
        <v>81687.141689984011</v>
      </c>
      <c r="U19" s="137">
        <v>128117.44536683944</v>
      </c>
      <c r="V19" s="137">
        <v>116771.09105556583</v>
      </c>
      <c r="W19" s="137">
        <v>148592.7648480779</v>
      </c>
      <c r="X19" s="137">
        <v>250.82225602758737</v>
      </c>
      <c r="Y19" s="137">
        <v>56.839182662390108</v>
      </c>
      <c r="Z19" s="137">
        <v>27.2513286506586</v>
      </c>
      <c r="AA19" s="137">
        <v>5124.865083190004</v>
      </c>
      <c r="AB19" s="137">
        <v>28331.691510470006</v>
      </c>
      <c r="AC19" s="137">
        <v>29542.692293480006</v>
      </c>
      <c r="AD19" s="137">
        <v>28637.313578720001</v>
      </c>
      <c r="AE19" s="137">
        <v>29181.766018070004</v>
      </c>
      <c r="AF19" s="137">
        <v>452.82804621336038</v>
      </c>
      <c r="AG19" s="137">
        <v>4.2743680961035233</v>
      </c>
      <c r="AH19" s="137">
        <v>1.9011994189098047</v>
      </c>
    </row>
    <row r="20" spans="2:34" x14ac:dyDescent="0.55000000000000004">
      <c r="B20" s="151" t="s">
        <v>255</v>
      </c>
      <c r="C20" s="137">
        <v>1538.8786310400001</v>
      </c>
      <c r="D20" s="137">
        <v>1125.20287833</v>
      </c>
      <c r="E20" s="137">
        <v>1126.5479569000001</v>
      </c>
      <c r="F20" s="137">
        <v>1221.04572048</v>
      </c>
      <c r="G20" s="137">
        <v>1221.6282646700001</v>
      </c>
      <c r="H20" s="137">
        <v>-26.881636041071744</v>
      </c>
      <c r="I20" s="137">
        <v>0.11954098197797924</v>
      </c>
      <c r="J20" s="137">
        <v>4.7708630416476439E-2</v>
      </c>
      <c r="K20" s="137">
        <v>1492.13191164</v>
      </c>
      <c r="L20" s="137">
        <v>1081.22453632</v>
      </c>
      <c r="M20" s="137">
        <v>1081.5758371500001</v>
      </c>
      <c r="N20" s="137">
        <v>1176.10087449</v>
      </c>
      <c r="O20" s="137">
        <v>1176.1027695299999</v>
      </c>
      <c r="P20" s="137">
        <v>-27.538274070445446</v>
      </c>
      <c r="Q20" s="137">
        <v>3.249101534412055E-2</v>
      </c>
      <c r="R20" s="137">
        <v>1.6112903586940064E-4</v>
      </c>
      <c r="S20" s="137">
        <v>10.959576609999999</v>
      </c>
      <c r="T20" s="137">
        <v>8.1911992200000014</v>
      </c>
      <c r="U20" s="137">
        <v>9.1849769600000002</v>
      </c>
      <c r="V20" s="137">
        <v>9.167720880000001</v>
      </c>
      <c r="W20" s="137">
        <v>9.7575687200000001</v>
      </c>
      <c r="X20" s="137">
        <v>-25.259893593644929</v>
      </c>
      <c r="Y20" s="137">
        <v>12.132261874104419</v>
      </c>
      <c r="Z20" s="137">
        <v>6.4339637705025599</v>
      </c>
      <c r="AA20" s="137">
        <v>35.787142790000004</v>
      </c>
      <c r="AB20" s="137">
        <v>35.787142790000004</v>
      </c>
      <c r="AC20" s="137">
        <v>35.787142790000004</v>
      </c>
      <c r="AD20" s="137">
        <v>35.77712511</v>
      </c>
      <c r="AE20" s="137">
        <v>35.767926420000002</v>
      </c>
      <c r="AF20" s="137">
        <v>0</v>
      </c>
      <c r="AG20" s="137">
        <v>0</v>
      </c>
      <c r="AH20" s="137">
        <v>-2.5711093252223094E-2</v>
      </c>
    </row>
    <row r="21" spans="2:34" x14ac:dyDescent="0.55000000000000004">
      <c r="B21" s="151" t="s">
        <v>256</v>
      </c>
      <c r="C21" s="137">
        <v>641727.15568762401</v>
      </c>
      <c r="D21" s="137">
        <v>421635.03981370921</v>
      </c>
      <c r="E21" s="137">
        <v>337541.18640829273</v>
      </c>
      <c r="F21" s="137">
        <v>325933.00292396569</v>
      </c>
      <c r="G21" s="137">
        <v>314494.68382051168</v>
      </c>
      <c r="H21" s="137">
        <v>-34.296836891385951</v>
      </c>
      <c r="I21" s="137">
        <v>-19.944702281520915</v>
      </c>
      <c r="J21" s="137">
        <v>-3.5094080687871787</v>
      </c>
      <c r="K21" s="137">
        <v>513832.9241596022</v>
      </c>
      <c r="L21" s="137">
        <v>311215.03695517243</v>
      </c>
      <c r="M21" s="137">
        <v>260184.5941832274</v>
      </c>
      <c r="N21" s="137">
        <v>235768.31407229271</v>
      </c>
      <c r="O21" s="137">
        <v>236869.24520266373</v>
      </c>
      <c r="P21" s="137">
        <v>-39.432640003717317</v>
      </c>
      <c r="Q21" s="137">
        <v>-16.39716488997782</v>
      </c>
      <c r="R21" s="137">
        <v>0.4669546604271213</v>
      </c>
      <c r="S21" s="137">
        <v>110456.5328203118</v>
      </c>
      <c r="T21" s="137">
        <v>98811.844669286802</v>
      </c>
      <c r="U21" s="137">
        <v>66870.45095830533</v>
      </c>
      <c r="V21" s="137">
        <v>78774.74262335294</v>
      </c>
      <c r="W21" s="137">
        <v>65957.419630917939</v>
      </c>
      <c r="X21" s="137">
        <v>-10.542326337518046</v>
      </c>
      <c r="Y21" s="137">
        <v>-32.325470512048497</v>
      </c>
      <c r="Z21" s="137">
        <v>-16.270853531973685</v>
      </c>
      <c r="AA21" s="137">
        <v>17437.698707709998</v>
      </c>
      <c r="AB21" s="137">
        <v>11608.158189250002</v>
      </c>
      <c r="AC21" s="137">
        <v>10486.14126676</v>
      </c>
      <c r="AD21" s="137">
        <v>11389.946228319999</v>
      </c>
      <c r="AE21" s="137">
        <v>11668.018986930005</v>
      </c>
      <c r="AF21" s="137">
        <v>-33.430675779955372</v>
      </c>
      <c r="AG21" s="137">
        <v>-9.6657618219664787</v>
      </c>
      <c r="AH21" s="137">
        <v>2.4413878084744933</v>
      </c>
    </row>
    <row r="22" spans="2:34" x14ac:dyDescent="0.55000000000000004">
      <c r="B22" s="154" t="s">
        <v>257</v>
      </c>
      <c r="C22" s="144">
        <v>4172746.8878525468</v>
      </c>
      <c r="D22" s="144">
        <v>4709039.2624030374</v>
      </c>
      <c r="E22" s="144">
        <v>4879850.6416042903</v>
      </c>
      <c r="F22" s="144">
        <v>4995880.0994029399</v>
      </c>
      <c r="G22" s="144">
        <v>5083855.009870166</v>
      </c>
      <c r="H22" s="144">
        <v>12.852262285826949</v>
      </c>
      <c r="I22" s="144">
        <v>3.6273084525969184</v>
      </c>
      <c r="J22" s="144">
        <v>1.7609491964737156</v>
      </c>
      <c r="K22" s="144">
        <v>3716940.6650290014</v>
      </c>
      <c r="L22" s="144">
        <v>4175443.2777171689</v>
      </c>
      <c r="M22" s="144">
        <v>4315376.967063372</v>
      </c>
      <c r="N22" s="144">
        <v>4419381.163363141</v>
      </c>
      <c r="O22" s="144">
        <v>4495841.0301670684</v>
      </c>
      <c r="P22" s="144">
        <v>12.335483775730115</v>
      </c>
      <c r="Q22" s="144">
        <v>3.3513493068623066</v>
      </c>
      <c r="R22" s="144">
        <v>1.730103468734101</v>
      </c>
      <c r="S22" s="144">
        <v>383429.80260290939</v>
      </c>
      <c r="T22" s="144">
        <v>441782.89778425847</v>
      </c>
      <c r="U22" s="144">
        <v>471382.21286426857</v>
      </c>
      <c r="V22" s="144">
        <v>483581.55275933899</v>
      </c>
      <c r="W22" s="144">
        <v>493770.73410460755</v>
      </c>
      <c r="X22" s="144">
        <v>15.218716642582208</v>
      </c>
      <c r="Y22" s="144">
        <v>6.6999685203895583</v>
      </c>
      <c r="Z22" s="144">
        <v>2.1070244071819122</v>
      </c>
      <c r="AA22" s="144">
        <v>72376.420220636021</v>
      </c>
      <c r="AB22" s="144">
        <v>91813.086901610004</v>
      </c>
      <c r="AC22" s="144">
        <v>93091.461676649997</v>
      </c>
      <c r="AD22" s="144">
        <v>92917.38328046001</v>
      </c>
      <c r="AE22" s="144">
        <v>94243.245598490015</v>
      </c>
      <c r="AF22" s="144">
        <v>26.854971027473095</v>
      </c>
      <c r="AG22" s="144">
        <v>1.3923666202509257</v>
      </c>
      <c r="AH22" s="144">
        <v>1.4269260188140009</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1742386.8971784539</v>
      </c>
      <c r="G24" s="137">
        <v>1788622.810494517</v>
      </c>
      <c r="H24" s="137">
        <v>28.405456668157282</v>
      </c>
      <c r="I24" s="137">
        <v>31.981988594693551</v>
      </c>
      <c r="J24" s="137">
        <v>2.6535962472477026</v>
      </c>
      <c r="K24" s="137">
        <v>800511.66187576484</v>
      </c>
      <c r="L24" s="137">
        <v>1048406.7546198533</v>
      </c>
      <c r="M24" s="137">
        <v>1388965.3917671267</v>
      </c>
      <c r="N24" s="137">
        <v>1534640.1494893108</v>
      </c>
      <c r="O24" s="137">
        <v>1577100.0280778392</v>
      </c>
      <c r="P24" s="137">
        <v>30.967080749731853</v>
      </c>
      <c r="Q24" s="137">
        <v>32.483445537391461</v>
      </c>
      <c r="R24" s="137">
        <v>2.7667644823874848</v>
      </c>
      <c r="S24" s="137">
        <v>115573.28453641916</v>
      </c>
      <c r="T24" s="137">
        <v>130208.67771802505</v>
      </c>
      <c r="U24" s="137">
        <v>167739.82633359934</v>
      </c>
      <c r="V24" s="137">
        <v>182642.23043283317</v>
      </c>
      <c r="W24" s="137">
        <v>187450.7284087578</v>
      </c>
      <c r="X24" s="137">
        <v>12.663301246746192</v>
      </c>
      <c r="Y24" s="137">
        <v>28.823845901307987</v>
      </c>
      <c r="Z24" s="137">
        <v>2.632741597892907</v>
      </c>
      <c r="AA24" s="137">
        <v>15994.420510029995</v>
      </c>
      <c r="AB24" s="137">
        <v>18225.335268259998</v>
      </c>
      <c r="AC24" s="137">
        <v>22909.02729785</v>
      </c>
      <c r="AD24" s="137">
        <v>25104.517256310002</v>
      </c>
      <c r="AE24" s="137">
        <v>24072.054007920004</v>
      </c>
      <c r="AF24" s="137">
        <v>13.948081187630468</v>
      </c>
      <c r="AG24" s="137">
        <v>25.698797638838506</v>
      </c>
      <c r="AH24" s="137">
        <v>-4.1126592391673604</v>
      </c>
    </row>
    <row r="25" spans="2:34" x14ac:dyDescent="0.55000000000000004">
      <c r="B25" s="156" t="s">
        <v>260</v>
      </c>
      <c r="C25" s="137">
        <v>634300.22422558325</v>
      </c>
      <c r="D25" s="137">
        <v>718773.22920268087</v>
      </c>
      <c r="E25" s="137">
        <v>230781.53880392012</v>
      </c>
      <c r="F25" s="137">
        <v>137755.74424056988</v>
      </c>
      <c r="G25" s="137">
        <v>136817.145943615</v>
      </c>
      <c r="H25" s="137">
        <v>13.317511448183808</v>
      </c>
      <c r="I25" s="137">
        <v>-67.892301851597765</v>
      </c>
      <c r="J25" s="137">
        <v>-0.68134966140922515</v>
      </c>
      <c r="K25" s="137">
        <v>548651.19394303532</v>
      </c>
      <c r="L25" s="137">
        <v>619855.81286770583</v>
      </c>
      <c r="M25" s="137">
        <v>164141.35548262013</v>
      </c>
      <c r="N25" s="137">
        <v>91867.197197149901</v>
      </c>
      <c r="O25" s="137">
        <v>91755.711694770012</v>
      </c>
      <c r="P25" s="137">
        <v>12.978121566261178</v>
      </c>
      <c r="Q25" s="137">
        <v>-73.5194295068017</v>
      </c>
      <c r="R25" s="137">
        <v>-0.12135507099518827</v>
      </c>
      <c r="S25" s="137">
        <v>78745.960392228008</v>
      </c>
      <c r="T25" s="137">
        <v>87233.448597744995</v>
      </c>
      <c r="U25" s="137">
        <v>59343.370579560004</v>
      </c>
      <c r="V25" s="137">
        <v>41619.045599119992</v>
      </c>
      <c r="W25" s="137">
        <v>40699.082839105009</v>
      </c>
      <c r="X25" s="137">
        <v>10.778315691676646</v>
      </c>
      <c r="Y25" s="137">
        <v>-31.971770538148775</v>
      </c>
      <c r="Z25" s="137">
        <v>-2.2104369448453509</v>
      </c>
      <c r="AA25" s="137">
        <v>6903.0698903200009</v>
      </c>
      <c r="AB25" s="137">
        <v>11683.967737230001</v>
      </c>
      <c r="AC25" s="137">
        <v>7296.812741740001</v>
      </c>
      <c r="AD25" s="137">
        <v>4269.5014443</v>
      </c>
      <c r="AE25" s="137">
        <v>4362.3514097399993</v>
      </c>
      <c r="AF25" s="137">
        <v>69.25756109776799</v>
      </c>
      <c r="AG25" s="137">
        <v>-37.548503163961087</v>
      </c>
      <c r="AH25" s="137">
        <v>2.1747261747377733</v>
      </c>
    </row>
    <row r="26" spans="2:34" x14ac:dyDescent="0.55000000000000004">
      <c r="B26" s="156" t="s">
        <v>261</v>
      </c>
      <c r="C26" s="137">
        <v>0</v>
      </c>
      <c r="D26" s="137">
        <v>0</v>
      </c>
      <c r="E26" s="137">
        <v>516455.9968663652</v>
      </c>
      <c r="F26" s="137">
        <v>591337.65285289416</v>
      </c>
      <c r="G26" s="137">
        <v>658841.69153961411</v>
      </c>
      <c r="H26" s="137">
        <v>0</v>
      </c>
      <c r="I26" s="137">
        <v>0</v>
      </c>
      <c r="J26" s="137">
        <v>11.415481216365709</v>
      </c>
      <c r="K26" s="137">
        <v>0</v>
      </c>
      <c r="L26" s="137">
        <v>0</v>
      </c>
      <c r="M26" s="137">
        <v>493597.03412200516</v>
      </c>
      <c r="N26" s="137">
        <v>550285.97617340309</v>
      </c>
      <c r="O26" s="137">
        <v>615436.36702906305</v>
      </c>
      <c r="P26" s="137">
        <v>0</v>
      </c>
      <c r="Q26" s="137">
        <v>0</v>
      </c>
      <c r="R26" s="137">
        <v>11.839369650795927</v>
      </c>
      <c r="S26" s="137">
        <v>0</v>
      </c>
      <c r="T26" s="137">
        <v>0</v>
      </c>
      <c r="U26" s="137">
        <v>19123.757747229993</v>
      </c>
      <c r="V26" s="137">
        <v>35673.415608580995</v>
      </c>
      <c r="W26" s="137">
        <v>36979.796383610992</v>
      </c>
      <c r="X26" s="137">
        <v>0</v>
      </c>
      <c r="Y26" s="137">
        <v>0</v>
      </c>
      <c r="Z26" s="137">
        <v>3.6620568923480201</v>
      </c>
      <c r="AA26" s="137">
        <v>0</v>
      </c>
      <c r="AB26" s="137">
        <v>0</v>
      </c>
      <c r="AC26" s="137">
        <v>3735.2049971300003</v>
      </c>
      <c r="AD26" s="137">
        <v>5378.2610709099999</v>
      </c>
      <c r="AE26" s="137">
        <v>6425.5281269399993</v>
      </c>
      <c r="AF26" s="137">
        <v>0</v>
      </c>
      <c r="AG26" s="137">
        <v>0</v>
      </c>
      <c r="AH26" s="137">
        <v>19.472224241669302</v>
      </c>
    </row>
    <row r="27" spans="2:34" x14ac:dyDescent="0.55000000000000004">
      <c r="B27" s="156" t="s">
        <v>262</v>
      </c>
      <c r="C27" s="137">
        <v>205637.62795102393</v>
      </c>
      <c r="D27" s="137">
        <v>78431.601490940127</v>
      </c>
      <c r="E27" s="137">
        <v>73577.735304346104</v>
      </c>
      <c r="F27" s="137">
        <v>84258.702664182638</v>
      </c>
      <c r="G27" s="137">
        <v>77861.81570557435</v>
      </c>
      <c r="H27" s="137">
        <v>-61.859314235223565</v>
      </c>
      <c r="I27" s="137">
        <v>-6.1886613231462677</v>
      </c>
      <c r="J27" s="137">
        <v>-7.5919599475717137</v>
      </c>
      <c r="K27" s="137">
        <v>205627.17798661391</v>
      </c>
      <c r="L27" s="137">
        <v>78388.68712340013</v>
      </c>
      <c r="M27" s="137">
        <v>73465.670263446111</v>
      </c>
      <c r="N27" s="137">
        <v>84146.637623282644</v>
      </c>
      <c r="O27" s="137">
        <v>77753.813164674357</v>
      </c>
      <c r="P27" s="137">
        <v>-61.878245915283067</v>
      </c>
      <c r="Q27" s="137">
        <v>-6.2802644624015258</v>
      </c>
      <c r="R27" s="137">
        <v>-7.5972429073499326</v>
      </c>
      <c r="S27" s="137">
        <v>10.449964409999998</v>
      </c>
      <c r="T27" s="137">
        <v>42.914367540000008</v>
      </c>
      <c r="U27" s="137">
        <v>0</v>
      </c>
      <c r="V27" s="137">
        <v>0</v>
      </c>
      <c r="W27" s="137">
        <v>0</v>
      </c>
      <c r="X27" s="137">
        <v>310.66520283010243</v>
      </c>
      <c r="Y27" s="137">
        <v>-100</v>
      </c>
      <c r="Z27" s="137">
        <v>0</v>
      </c>
      <c r="AA27" s="137">
        <v>0</v>
      </c>
      <c r="AB27" s="137">
        <v>0</v>
      </c>
      <c r="AC27" s="137">
        <v>112.0650409</v>
      </c>
      <c r="AD27" s="137">
        <v>112.0650409</v>
      </c>
      <c r="AE27" s="137">
        <v>108.0025409</v>
      </c>
      <c r="AF27" s="137">
        <v>0</v>
      </c>
      <c r="AG27" s="137">
        <v>0</v>
      </c>
      <c r="AH27" s="137">
        <v>-3.6251269507188488</v>
      </c>
    </row>
    <row r="28" spans="2:34" x14ac:dyDescent="0.55000000000000004">
      <c r="B28" s="156" t="s">
        <v>263</v>
      </c>
      <c r="C28" s="137">
        <v>880233.53512387339</v>
      </c>
      <c r="D28" s="137">
        <v>1014047.534846422</v>
      </c>
      <c r="E28" s="137">
        <v>880225.96069023793</v>
      </c>
      <c r="F28" s="137">
        <v>843736.44840459875</v>
      </c>
      <c r="G28" s="137">
        <v>798965.62672037317</v>
      </c>
      <c r="H28" s="137">
        <v>15.202101985777819</v>
      </c>
      <c r="I28" s="137">
        <v>-13.196775255358364</v>
      </c>
      <c r="J28" s="137">
        <v>-5.306256683456267</v>
      </c>
      <c r="K28" s="137">
        <v>856327.32901327836</v>
      </c>
      <c r="L28" s="137">
        <v>989680.11755964102</v>
      </c>
      <c r="M28" s="137">
        <v>849207.993756818</v>
      </c>
      <c r="N28" s="137">
        <v>818543.49160404375</v>
      </c>
      <c r="O28" s="137">
        <v>774316.65527923813</v>
      </c>
      <c r="P28" s="137">
        <v>15.57264191252909</v>
      </c>
      <c r="Q28" s="137">
        <v>-14.193689588227759</v>
      </c>
      <c r="R28" s="137">
        <v>-5.4031137964504872</v>
      </c>
      <c r="S28" s="137">
        <v>17948.824584405</v>
      </c>
      <c r="T28" s="137">
        <v>17812.353930391</v>
      </c>
      <c r="U28" s="137">
        <v>24487.007451229994</v>
      </c>
      <c r="V28" s="137">
        <v>19094.74133310499</v>
      </c>
      <c r="W28" s="137">
        <v>18315.718929725008</v>
      </c>
      <c r="X28" s="137">
        <v>-0.76033198370311872</v>
      </c>
      <c r="Y28" s="137">
        <v>37.472046350094494</v>
      </c>
      <c r="Z28" s="137">
        <v>-4.0797745818602626</v>
      </c>
      <c r="AA28" s="137">
        <v>5957.3815261900008</v>
      </c>
      <c r="AB28" s="137">
        <v>6555.0633563899992</v>
      </c>
      <c r="AC28" s="137">
        <v>6530.9594821899991</v>
      </c>
      <c r="AD28" s="137">
        <v>6098.2154674500007</v>
      </c>
      <c r="AE28" s="137">
        <v>6333.2525114099999</v>
      </c>
      <c r="AF28" s="137">
        <v>10.03262637406138</v>
      </c>
      <c r="AG28" s="137">
        <v>-0.36771382501594213</v>
      </c>
      <c r="AH28" s="137">
        <v>3.8541938246449137</v>
      </c>
    </row>
    <row r="29" spans="2:34" ht="31.35" x14ac:dyDescent="0.55000000000000004">
      <c r="B29" s="157" t="s">
        <v>264</v>
      </c>
      <c r="C29" s="137">
        <v>298257.53329391585</v>
      </c>
      <c r="D29" s="137">
        <v>337798.99820676382</v>
      </c>
      <c r="E29" s="137">
        <v>348725.43725457025</v>
      </c>
      <c r="F29" s="137">
        <v>377668.41518242168</v>
      </c>
      <c r="G29" s="137">
        <v>380866.79540898983</v>
      </c>
      <c r="H29" s="137">
        <v>13.257490758458765</v>
      </c>
      <c r="I29" s="137">
        <v>3.2345978246858071</v>
      </c>
      <c r="J29" s="137">
        <v>0.8468752212236863</v>
      </c>
      <c r="K29" s="137">
        <v>248988.20203433794</v>
      </c>
      <c r="L29" s="137">
        <v>279105.89313079597</v>
      </c>
      <c r="M29" s="137">
        <v>279339.20723564021</v>
      </c>
      <c r="N29" s="137">
        <v>304035.31197606027</v>
      </c>
      <c r="O29" s="137">
        <v>306110.03542727954</v>
      </c>
      <c r="P29" s="137">
        <v>12.096031398429274</v>
      </c>
      <c r="Q29" s="137">
        <v>8.3593399704712482E-2</v>
      </c>
      <c r="R29" s="137">
        <v>0.68239555390283702</v>
      </c>
      <c r="S29" s="137">
        <v>41221.033385617942</v>
      </c>
      <c r="T29" s="137">
        <v>48704.693310787865</v>
      </c>
      <c r="U29" s="137">
        <v>57642.758493520021</v>
      </c>
      <c r="V29" s="137">
        <v>61409.562502821369</v>
      </c>
      <c r="W29" s="137">
        <v>62433.788325020279</v>
      </c>
      <c r="X29" s="137">
        <v>18.154954668800173</v>
      </c>
      <c r="Y29" s="137">
        <v>18.351548023714617</v>
      </c>
      <c r="Z29" s="137">
        <v>1.6678604771884764</v>
      </c>
      <c r="AA29" s="137">
        <v>8048.297873960003</v>
      </c>
      <c r="AB29" s="137">
        <v>9988.4117651799988</v>
      </c>
      <c r="AC29" s="137">
        <v>11743.471525409999</v>
      </c>
      <c r="AD29" s="137">
        <v>12223.540703539999</v>
      </c>
      <c r="AE29" s="137">
        <v>12322.971656690001</v>
      </c>
      <c r="AF29" s="137">
        <v>24.105890731221184</v>
      </c>
      <c r="AG29" s="137">
        <v>17.570959242471446</v>
      </c>
      <c r="AH29" s="137">
        <v>0.8134382300637899</v>
      </c>
    </row>
    <row r="30" spans="2:34" x14ac:dyDescent="0.55000000000000004">
      <c r="B30" s="156" t="s">
        <v>265</v>
      </c>
      <c r="C30" s="137">
        <v>183538.17612812988</v>
      </c>
      <c r="D30" s="137">
        <v>228254.8075440001</v>
      </c>
      <c r="E30" s="137">
        <v>249588.31516161002</v>
      </c>
      <c r="F30" s="137">
        <v>244229.45726130001</v>
      </c>
      <c r="G30" s="137">
        <v>245032.12221269996</v>
      </c>
      <c r="H30" s="137">
        <v>24.363667744335149</v>
      </c>
      <c r="I30" s="137">
        <v>9.3463563143122492</v>
      </c>
      <c r="J30" s="137">
        <v>0.32865198178826383</v>
      </c>
      <c r="K30" s="137">
        <v>159138.7943799599</v>
      </c>
      <c r="L30" s="137">
        <v>199641.17362327009</v>
      </c>
      <c r="M30" s="137">
        <v>217964.19770840002</v>
      </c>
      <c r="N30" s="137">
        <v>211229.79198112999</v>
      </c>
      <c r="O30" s="137">
        <v>210984.07932368995</v>
      </c>
      <c r="P30" s="137">
        <v>25.450977809098312</v>
      </c>
      <c r="Q30" s="137">
        <v>9.1779785465026986</v>
      </c>
      <c r="R30" s="137">
        <v>-0.11632481154079111</v>
      </c>
      <c r="S30" s="137">
        <v>17446.175323304997</v>
      </c>
      <c r="T30" s="137">
        <v>18716.788246459997</v>
      </c>
      <c r="U30" s="137">
        <v>21883.782884160002</v>
      </c>
      <c r="V30" s="137">
        <v>23415.355543040005</v>
      </c>
      <c r="W30" s="137">
        <v>24323.114194729998</v>
      </c>
      <c r="X30" s="137">
        <v>7.283045708348963</v>
      </c>
      <c r="Y30" s="137">
        <v>16.92060943361367</v>
      </c>
      <c r="Z30" s="137">
        <v>3.8767664664387969</v>
      </c>
      <c r="AA30" s="137">
        <v>6953.2064248650004</v>
      </c>
      <c r="AB30" s="137">
        <v>9896.8456742700018</v>
      </c>
      <c r="AC30" s="137">
        <v>9740.3345690500009</v>
      </c>
      <c r="AD30" s="137">
        <v>9584.3097371300028</v>
      </c>
      <c r="AE30" s="137">
        <v>9724.9286942800009</v>
      </c>
      <c r="AF30" s="137">
        <v>42.334990068443908</v>
      </c>
      <c r="AG30" s="137">
        <v>-1.5814241261425475</v>
      </c>
      <c r="AH30" s="137">
        <v>1.4671787641131306</v>
      </c>
    </row>
    <row r="31" spans="2:34" x14ac:dyDescent="0.55000000000000004">
      <c r="B31" s="156" t="s">
        <v>266</v>
      </c>
      <c r="C31" s="137">
        <v>106281.5129899725</v>
      </c>
      <c r="D31" s="137">
        <v>80507.785816752497</v>
      </c>
      <c r="E31" s="137">
        <v>76535.276398492526</v>
      </c>
      <c r="F31" s="137">
        <v>81190.388565982488</v>
      </c>
      <c r="G31" s="137">
        <v>84290.334506192492</v>
      </c>
      <c r="H31" s="137">
        <v>-24.250433069814985</v>
      </c>
      <c r="I31" s="137">
        <v>-4.9343170700309464</v>
      </c>
      <c r="J31" s="137">
        <v>3.818119354966143</v>
      </c>
      <c r="K31" s="137">
        <v>90921.188319040011</v>
      </c>
      <c r="L31" s="137">
        <v>64818.975833289995</v>
      </c>
      <c r="M31" s="137">
        <v>58679.046782560014</v>
      </c>
      <c r="N31" s="137">
        <v>63678.263787770004</v>
      </c>
      <c r="O31" s="137">
        <v>65861.992299899997</v>
      </c>
      <c r="P31" s="137">
        <v>-28.708613435801183</v>
      </c>
      <c r="Q31" s="137">
        <v>-9.4724252763904531</v>
      </c>
      <c r="R31" s="137">
        <v>3.4293154087995159</v>
      </c>
      <c r="S31" s="137">
        <v>12527.6853716025</v>
      </c>
      <c r="T31" s="137">
        <v>11773.365456912503</v>
      </c>
      <c r="U31" s="137">
        <v>14164.947423702501</v>
      </c>
      <c r="V31" s="137">
        <v>14078.966148432497</v>
      </c>
      <c r="W31" s="137">
        <v>14770.944131832501</v>
      </c>
      <c r="X31" s="137">
        <v>-6.0212233330817346</v>
      </c>
      <c r="Y31" s="137">
        <v>20.313494688859986</v>
      </c>
      <c r="Z31" s="137">
        <v>4.9149772512028234</v>
      </c>
      <c r="AA31" s="137">
        <v>2832.6392993300005</v>
      </c>
      <c r="AB31" s="137">
        <v>3915.4445265500003</v>
      </c>
      <c r="AC31" s="137">
        <v>3691.2821922299995</v>
      </c>
      <c r="AD31" s="137">
        <v>3433.1586297800004</v>
      </c>
      <c r="AE31" s="137">
        <v>3657.3980744599999</v>
      </c>
      <c r="AF31" s="137">
        <v>38.226018663093249</v>
      </c>
      <c r="AG31" s="137">
        <v>-5.7250800720069464</v>
      </c>
      <c r="AH31" s="137">
        <v>6.5315783178468756</v>
      </c>
    </row>
    <row r="32" spans="2:34" x14ac:dyDescent="0.55000000000000004">
      <c r="B32" s="156" t="s">
        <v>267</v>
      </c>
      <c r="C32" s="137">
        <v>160657.41396947138</v>
      </c>
      <c r="D32" s="137">
        <v>157161.69371171718</v>
      </c>
      <c r="E32" s="137">
        <v>159216.4974312353</v>
      </c>
      <c r="F32" s="137">
        <v>129013.07603800997</v>
      </c>
      <c r="G32" s="137">
        <v>127469.80539084699</v>
      </c>
      <c r="H32" s="137">
        <v>-2.175884804431417</v>
      </c>
      <c r="I32" s="137">
        <v>1.3074456446666103</v>
      </c>
      <c r="J32" s="137">
        <v>-1.196212581357492</v>
      </c>
      <c r="K32" s="137">
        <v>134892.9587567829</v>
      </c>
      <c r="L32" s="137">
        <v>131340.20126952737</v>
      </c>
      <c r="M32" s="137">
        <v>138262.06439221531</v>
      </c>
      <c r="N32" s="137">
        <v>109351.20491254797</v>
      </c>
      <c r="O32" s="137">
        <v>108339.14520331199</v>
      </c>
      <c r="P32" s="137">
        <v>-2.633760516485729</v>
      </c>
      <c r="Q32" s="137">
        <v>5.2701785559802534</v>
      </c>
      <c r="R32" s="137">
        <v>-0.9255130842365733</v>
      </c>
      <c r="S32" s="137">
        <v>21804.24635970849</v>
      </c>
      <c r="T32" s="137">
        <v>21814.020815849795</v>
      </c>
      <c r="U32" s="137">
        <v>17352.022012619997</v>
      </c>
      <c r="V32" s="137">
        <v>16257.215834791999</v>
      </c>
      <c r="W32" s="137">
        <v>15699.972896825</v>
      </c>
      <c r="X32" s="137">
        <v>4.4828222815201407E-2</v>
      </c>
      <c r="Y32" s="137">
        <v>-20.454728822793484</v>
      </c>
      <c r="Z32" s="137">
        <v>-3.4276652511092687</v>
      </c>
      <c r="AA32" s="137">
        <v>3960.2088529800012</v>
      </c>
      <c r="AB32" s="137">
        <v>4007.4716263400001</v>
      </c>
      <c r="AC32" s="137">
        <v>3602.4110264000005</v>
      </c>
      <c r="AD32" s="137">
        <v>3404.6552906700003</v>
      </c>
      <c r="AE32" s="137">
        <v>3430.6872907100005</v>
      </c>
      <c r="AF32" s="137">
        <v>1.1934414348989266</v>
      </c>
      <c r="AG32" s="137">
        <v>-10.107634880747463</v>
      </c>
      <c r="AH32" s="137">
        <v>0.76460016705177658</v>
      </c>
    </row>
    <row r="33" spans="2:34" x14ac:dyDescent="0.55000000000000004">
      <c r="B33" s="156" t="s">
        <v>268</v>
      </c>
      <c r="C33" s="137">
        <v>293413.85245570278</v>
      </c>
      <c r="D33" s="137">
        <v>335623.24934624392</v>
      </c>
      <c r="E33" s="137">
        <v>308356.45926924504</v>
      </c>
      <c r="F33" s="137">
        <v>316148.83660715271</v>
      </c>
      <c r="G33" s="137">
        <v>318752.61244475463</v>
      </c>
      <c r="H33" s="137">
        <v>14.385618312589232</v>
      </c>
      <c r="I33" s="137">
        <v>-8.1242256399434467</v>
      </c>
      <c r="J33" s="137">
        <v>0.82359178213182727</v>
      </c>
      <c r="K33" s="137">
        <v>239727.79741084404</v>
      </c>
      <c r="L33" s="137">
        <v>279645.59001081419</v>
      </c>
      <c r="M33" s="137">
        <v>262365.24168062495</v>
      </c>
      <c r="N33" s="137">
        <v>267507.93501969468</v>
      </c>
      <c r="O33" s="137">
        <v>268901.71087328502</v>
      </c>
      <c r="P33" s="137">
        <v>16.651299111366416</v>
      </c>
      <c r="Q33" s="137">
        <v>-6.1793745181252424</v>
      </c>
      <c r="R33" s="137">
        <v>0.52102224686820797</v>
      </c>
      <c r="S33" s="137">
        <v>47111.484932538726</v>
      </c>
      <c r="T33" s="137">
        <v>49166.628415829742</v>
      </c>
      <c r="U33" s="137">
        <v>40153.330329230092</v>
      </c>
      <c r="V33" s="137">
        <v>42429.196338508023</v>
      </c>
      <c r="W33" s="137">
        <v>43378.735510219594</v>
      </c>
      <c r="X33" s="137">
        <v>4.3622982511247059</v>
      </c>
      <c r="Y33" s="137">
        <v>-18.332145963658796</v>
      </c>
      <c r="Z33" s="137">
        <v>2.2379381502679596</v>
      </c>
      <c r="AA33" s="137">
        <v>6574.5701123200006</v>
      </c>
      <c r="AB33" s="137">
        <v>6811.0309196000026</v>
      </c>
      <c r="AC33" s="137">
        <v>5837.8872593899996</v>
      </c>
      <c r="AD33" s="137">
        <v>6211.7052489500002</v>
      </c>
      <c r="AE33" s="137">
        <v>6472.16606125</v>
      </c>
      <c r="AF33" s="137">
        <v>3.5965972411930198</v>
      </c>
      <c r="AG33" s="137">
        <v>-14.287758662342906</v>
      </c>
      <c r="AH33" s="137">
        <v>4.1930645750460682</v>
      </c>
    </row>
    <row r="34" spans="2:34" x14ac:dyDescent="0.55000000000000004">
      <c r="B34" s="156" t="s">
        <v>269</v>
      </c>
      <c r="C34" s="137">
        <v>4403.1513494099991</v>
      </c>
      <c r="D34" s="137">
        <v>3129.7796000700032</v>
      </c>
      <c r="E34" s="137">
        <v>4270.8292317900004</v>
      </c>
      <c r="F34" s="137">
        <v>4875.9148937237005</v>
      </c>
      <c r="G34" s="137">
        <v>4861.1242678767003</v>
      </c>
      <c r="H34" s="137">
        <v>-28.919554389394804</v>
      </c>
      <c r="I34" s="137">
        <v>36.457826988663214</v>
      </c>
      <c r="J34" s="137">
        <v>-0.303340525201512</v>
      </c>
      <c r="K34" s="137">
        <v>4403.1513494099991</v>
      </c>
      <c r="L34" s="137">
        <v>3129.7796000700032</v>
      </c>
      <c r="M34" s="137">
        <v>4270.8292317900004</v>
      </c>
      <c r="N34" s="137">
        <v>4875.8728937237001</v>
      </c>
      <c r="O34" s="137">
        <v>4861.1242678767003</v>
      </c>
      <c r="P34" s="137">
        <v>-28.919554389394804</v>
      </c>
      <c r="Q34" s="137">
        <v>36.457826988663214</v>
      </c>
      <c r="R34" s="137">
        <v>-0.30248175390266141</v>
      </c>
      <c r="S34" s="137">
        <v>0</v>
      </c>
      <c r="T34" s="137">
        <v>0</v>
      </c>
      <c r="U34" s="137">
        <v>0</v>
      </c>
      <c r="V34" s="137">
        <v>4.2000000000000003E-2</v>
      </c>
      <c r="W34" s="137">
        <v>0</v>
      </c>
      <c r="X34" s="137">
        <v>0</v>
      </c>
      <c r="Y34" s="137">
        <v>0</v>
      </c>
      <c r="Z34" s="137">
        <v>-100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443278.56551779644</v>
      </c>
      <c r="G35" s="137">
        <v>461473.12524676468</v>
      </c>
      <c r="H35" s="137">
        <v>17.83443472132905</v>
      </c>
      <c r="I35" s="137">
        <v>-18.974609260346686</v>
      </c>
      <c r="J35" s="137">
        <v>4.1045430896743396</v>
      </c>
      <c r="K35" s="137">
        <v>427751.2102241508</v>
      </c>
      <c r="L35" s="137">
        <v>481430.29208667181</v>
      </c>
      <c r="M35" s="137">
        <v>385118.93464124814</v>
      </c>
      <c r="N35" s="137">
        <v>379219.3307089177</v>
      </c>
      <c r="O35" s="137">
        <v>394420.36752670124</v>
      </c>
      <c r="P35" s="137">
        <v>12.54913617529966</v>
      </c>
      <c r="Q35" s="137">
        <v>-20.005254972216154</v>
      </c>
      <c r="R35" s="137">
        <v>4.0085078968328247</v>
      </c>
      <c r="S35" s="137">
        <v>31040.657752600087</v>
      </c>
      <c r="T35" s="137">
        <v>56310.006932998353</v>
      </c>
      <c r="U35" s="137">
        <v>49491.409610071736</v>
      </c>
      <c r="V35" s="137">
        <v>46961.781427438749</v>
      </c>
      <c r="W35" s="137">
        <v>49718.852482223403</v>
      </c>
      <c r="X35" s="137">
        <v>81.407260702397991</v>
      </c>
      <c r="Y35" s="137">
        <v>-12.109033001966894</v>
      </c>
      <c r="Z35" s="137">
        <v>5.8708826006625081</v>
      </c>
      <c r="AA35" s="137">
        <v>15152.625724361</v>
      </c>
      <c r="AB35" s="137">
        <v>20729.516025900011</v>
      </c>
      <c r="AC35" s="137">
        <v>17892.005552372499</v>
      </c>
      <c r="AD35" s="137">
        <v>17097.453381439998</v>
      </c>
      <c r="AE35" s="137">
        <v>17333.905237840001</v>
      </c>
      <c r="AF35" s="137">
        <v>36.804778280591989</v>
      </c>
      <c r="AG35" s="137">
        <v>-13.688262041343616</v>
      </c>
      <c r="AH35" s="137">
        <v>1.382965352352894</v>
      </c>
    </row>
    <row r="36" spans="2:34" x14ac:dyDescent="0.55000000000000004">
      <c r="B36" s="150" t="s">
        <v>94</v>
      </c>
      <c r="C36" s="144">
        <v>4172746.8881104086</v>
      </c>
      <c r="D36" s="144">
        <v>4709039.2624172997</v>
      </c>
      <c r="E36" s="144">
        <v>4879850.6416140813</v>
      </c>
      <c r="F36" s="144">
        <v>4995880.0994070861</v>
      </c>
      <c r="G36" s="144">
        <v>5083855.0098818205</v>
      </c>
      <c r="H36" s="144">
        <v>12.852262279194854</v>
      </c>
      <c r="I36" s="144">
        <v>3.6273084524909813</v>
      </c>
      <c r="J36" s="144">
        <v>1.7609491966225299</v>
      </c>
      <c r="K36" s="144">
        <v>3716940.6652932176</v>
      </c>
      <c r="L36" s="144">
        <v>4175443.27772504</v>
      </c>
      <c r="M36" s="144">
        <v>4315376.9670644943</v>
      </c>
      <c r="N36" s="144">
        <v>4419381.1633670339</v>
      </c>
      <c r="O36" s="144">
        <v>4495841.0301676309</v>
      </c>
      <c r="P36" s="144">
        <v>12.335483767956584</v>
      </c>
      <c r="Q36" s="144">
        <v>3.3513493066943574</v>
      </c>
      <c r="R36" s="144">
        <v>1.7301034686572292</v>
      </c>
      <c r="S36" s="144">
        <v>383429.80260283494</v>
      </c>
      <c r="T36" s="144">
        <v>441782.89779253927</v>
      </c>
      <c r="U36" s="144">
        <v>471382.21286492376</v>
      </c>
      <c r="V36" s="144">
        <v>483581.55276867183</v>
      </c>
      <c r="W36" s="144">
        <v>493770.73410204973</v>
      </c>
      <c r="X36" s="144">
        <v>15.218716644764244</v>
      </c>
      <c r="Y36" s="144">
        <v>6.6999685185378759</v>
      </c>
      <c r="Z36" s="144">
        <v>2.1070244046823783</v>
      </c>
      <c r="AA36" s="144">
        <v>72376.420214356011</v>
      </c>
      <c r="AB36" s="144">
        <v>91813.086899720016</v>
      </c>
      <c r="AC36" s="144">
        <v>93091.461684662514</v>
      </c>
      <c r="AD36" s="144">
        <v>92917.383271379993</v>
      </c>
      <c r="AE36" s="144">
        <v>94243.245612140017</v>
      </c>
      <c r="AF36" s="144">
        <v>26.854971035868807</v>
      </c>
      <c r="AG36" s="144">
        <v>1.3923666310650933</v>
      </c>
      <c r="AH36" s="144">
        <v>1.4269260434160547</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51769.444873185043</v>
      </c>
      <c r="G38" s="137">
        <v>53174.517339075021</v>
      </c>
      <c r="H38" s="137">
        <v>22.431027034979788</v>
      </c>
      <c r="I38" s="137">
        <v>5.213668477457519</v>
      </c>
      <c r="J38" s="137">
        <v>2.7140960644485457</v>
      </c>
      <c r="K38" s="137">
        <v>38491.522665010008</v>
      </c>
      <c r="L38" s="137">
        <v>47816.362044059992</v>
      </c>
      <c r="M38" s="137">
        <v>50575.245537809991</v>
      </c>
      <c r="N38" s="137">
        <v>47021.855148865041</v>
      </c>
      <c r="O38" s="137">
        <v>48359.250488195023</v>
      </c>
      <c r="P38" s="137">
        <v>24.225696292151497</v>
      </c>
      <c r="Q38" s="137">
        <v>5.7697477930417396</v>
      </c>
      <c r="R38" s="137">
        <v>2.8441994368277435</v>
      </c>
      <c r="S38" s="137">
        <v>3721.3000503499998</v>
      </c>
      <c r="T38" s="137">
        <v>3982.2112740502298</v>
      </c>
      <c r="U38" s="137">
        <v>3931.1606428299997</v>
      </c>
      <c r="V38" s="137">
        <v>3717.0334454699996</v>
      </c>
      <c r="W38" s="137">
        <v>3772.0191938199991</v>
      </c>
      <c r="X38" s="137">
        <v>7.0112922948981371</v>
      </c>
      <c r="Y38" s="137">
        <v>-1.281966920060158</v>
      </c>
      <c r="Z38" s="137">
        <v>1.4792911916628348</v>
      </c>
      <c r="AA38" s="137">
        <v>898.4575831300001</v>
      </c>
      <c r="AB38" s="137">
        <v>983.00991925999995</v>
      </c>
      <c r="AC38" s="137">
        <v>1027.0338238800002</v>
      </c>
      <c r="AD38" s="137">
        <v>1030.5562788500001</v>
      </c>
      <c r="AE38" s="137">
        <v>1043.2476570599999</v>
      </c>
      <c r="AF38" s="137">
        <v>9.4108322660532053</v>
      </c>
      <c r="AG38" s="137">
        <v>4.4784802022283801</v>
      </c>
      <c r="AH38" s="137">
        <v>1.2315075334034198</v>
      </c>
    </row>
    <row r="39" spans="2:34" x14ac:dyDescent="0.55000000000000004">
      <c r="B39" s="158" t="s">
        <v>273</v>
      </c>
      <c r="C39" s="137">
        <v>677.94273293999981</v>
      </c>
      <c r="D39" s="137">
        <v>782.8880877900001</v>
      </c>
      <c r="E39" s="137">
        <v>3238.7872900499997</v>
      </c>
      <c r="F39" s="137">
        <v>230.19959852</v>
      </c>
      <c r="G39" s="137">
        <v>3225.1489918600009</v>
      </c>
      <c r="H39" s="137">
        <v>15.479973418239782</v>
      </c>
      <c r="I39" s="137">
        <v>313.69735222216894</v>
      </c>
      <c r="J39" s="137">
        <v>1301.0228569446426</v>
      </c>
      <c r="K39" s="137">
        <v>670.28621443999987</v>
      </c>
      <c r="L39" s="137">
        <v>721.87155793000011</v>
      </c>
      <c r="M39" s="137">
        <v>3199.5347374799999</v>
      </c>
      <c r="N39" s="137">
        <v>188.66513258000001</v>
      </c>
      <c r="O39" s="137">
        <v>3181.6369414800006</v>
      </c>
      <c r="P39" s="137">
        <v>7.6960173696989944</v>
      </c>
      <c r="Q39" s="137">
        <v>343.22770475329611</v>
      </c>
      <c r="R39" s="137">
        <v>1586.3937167249944</v>
      </c>
      <c r="S39" s="137">
        <v>2.9999999999999996</v>
      </c>
      <c r="T39" s="137">
        <v>6.3278548299999997</v>
      </c>
      <c r="U39" s="137">
        <v>7.2098454199999988</v>
      </c>
      <c r="V39" s="137">
        <v>9.5047675799999976</v>
      </c>
      <c r="W39" s="137">
        <v>11.501002149999998</v>
      </c>
      <c r="X39" s="137">
        <v>110.92849433333336</v>
      </c>
      <c r="Y39" s="137">
        <v>13.938224148546075</v>
      </c>
      <c r="Z39" s="137">
        <v>21.002455380397645</v>
      </c>
      <c r="AA39" s="137">
        <v>4.6565184999999989</v>
      </c>
      <c r="AB39" s="137">
        <v>54.688675030000013</v>
      </c>
      <c r="AC39" s="137">
        <v>32.042707150000012</v>
      </c>
      <c r="AD39" s="137">
        <v>32.029698360000012</v>
      </c>
      <c r="AE39" s="137">
        <v>32.011048230000014</v>
      </c>
      <c r="AF39" s="137">
        <v>1074.4541556100341</v>
      </c>
      <c r="AG39" s="137">
        <v>-41.40888011563149</v>
      </c>
      <c r="AH39" s="137">
        <v>-5.8227616727379861E-2</v>
      </c>
    </row>
    <row r="40" spans="2:34" x14ac:dyDescent="0.55000000000000004">
      <c r="B40" s="158" t="s">
        <v>274</v>
      </c>
      <c r="C40" s="137">
        <v>87213.202581822508</v>
      </c>
      <c r="D40" s="137">
        <v>61272.499408472722</v>
      </c>
      <c r="E40" s="137">
        <v>58565.889473192496</v>
      </c>
      <c r="F40" s="137">
        <v>67186.627939552491</v>
      </c>
      <c r="G40" s="137">
        <v>70912.167747792482</v>
      </c>
      <c r="H40" s="137">
        <v>-29.744009399279303</v>
      </c>
      <c r="I40" s="137">
        <v>-4.4173323455219755</v>
      </c>
      <c r="J40" s="137">
        <v>5.5450614541807886</v>
      </c>
      <c r="K40" s="137">
        <v>73593.246180240007</v>
      </c>
      <c r="L40" s="137">
        <v>47841.373317569996</v>
      </c>
      <c r="M40" s="137">
        <v>43197.956881819999</v>
      </c>
      <c r="N40" s="137">
        <v>52497.820866069997</v>
      </c>
      <c r="O40" s="137">
        <v>54879.866305709991</v>
      </c>
      <c r="P40" s="137">
        <v>-34.992168710155987</v>
      </c>
      <c r="Q40" s="137">
        <v>-9.7058594136232266</v>
      </c>
      <c r="R40" s="137">
        <v>4.537417744856409</v>
      </c>
      <c r="S40" s="137">
        <v>11971.763367502495</v>
      </c>
      <c r="T40" s="137">
        <v>10741.136454082729</v>
      </c>
      <c r="U40" s="137">
        <v>12465.480363042498</v>
      </c>
      <c r="V40" s="137">
        <v>12068.973216172497</v>
      </c>
      <c r="W40" s="137">
        <v>13214.584214442495</v>
      </c>
      <c r="X40" s="137">
        <v>-10.279412277395314</v>
      </c>
      <c r="Y40" s="137">
        <v>16.053644940934923</v>
      </c>
      <c r="Z40" s="137">
        <v>9.4921993590546094</v>
      </c>
      <c r="AA40" s="137">
        <v>1648.1930340799997</v>
      </c>
      <c r="AB40" s="137">
        <v>2689.9896368200002</v>
      </c>
      <c r="AC40" s="137">
        <v>2902.4522283300003</v>
      </c>
      <c r="AD40" s="137">
        <v>2619.83385731</v>
      </c>
      <c r="AE40" s="137">
        <v>2817.7172276399997</v>
      </c>
      <c r="AF40" s="137">
        <v>63.208409524768925</v>
      </c>
      <c r="AG40" s="137">
        <v>7.8982680305476922</v>
      </c>
      <c r="AH40" s="137">
        <v>7.5532793721958758</v>
      </c>
    </row>
    <row r="41" spans="2:34" x14ac:dyDescent="0.55000000000000004">
      <c r="B41" s="158" t="s">
        <v>275</v>
      </c>
      <c r="C41" s="137">
        <v>29313.426900389997</v>
      </c>
      <c r="D41" s="137">
        <v>64220.989442060229</v>
      </c>
      <c r="E41" s="137">
        <v>58120.304475910001</v>
      </c>
      <c r="F41" s="137">
        <v>51258.457121359985</v>
      </c>
      <c r="G41" s="137">
        <v>52109.151662920005</v>
      </c>
      <c r="H41" s="137">
        <v>119.08386781350974</v>
      </c>
      <c r="I41" s="137">
        <v>-9.4995188008652942</v>
      </c>
      <c r="J41" s="137">
        <v>1.6596179232353903</v>
      </c>
      <c r="K41" s="137">
        <v>24777.02111858</v>
      </c>
      <c r="L41" s="137">
        <v>49274.924127760001</v>
      </c>
      <c r="M41" s="137">
        <v>47971.7655381</v>
      </c>
      <c r="N41" s="137">
        <v>43347.020349589991</v>
      </c>
      <c r="O41" s="137">
        <v>42809.52983598</v>
      </c>
      <c r="P41" s="137">
        <v>98.873479955220716</v>
      </c>
      <c r="Q41" s="137">
        <v>-2.6446688913841285</v>
      </c>
      <c r="R41" s="137">
        <v>-1.2399710736174629</v>
      </c>
      <c r="S41" s="137">
        <v>3687.56694161</v>
      </c>
      <c r="T41" s="137">
        <v>12218.960003190232</v>
      </c>
      <c r="U41" s="137">
        <v>8313.9171854199994</v>
      </c>
      <c r="V41" s="137">
        <v>6530.1794741599979</v>
      </c>
      <c r="W41" s="137">
        <v>7677.8377598900006</v>
      </c>
      <c r="X41" s="137">
        <v>231.35561188905237</v>
      </c>
      <c r="Y41" s="137">
        <v>-31.958880434592391</v>
      </c>
      <c r="Z41" s="137">
        <v>17.574682139615017</v>
      </c>
      <c r="AA41" s="137">
        <v>848.83884019999994</v>
      </c>
      <c r="AB41" s="137">
        <v>2727.1053111099995</v>
      </c>
      <c r="AC41" s="137">
        <v>1834.62175239</v>
      </c>
      <c r="AD41" s="137">
        <v>1381.2572976100003</v>
      </c>
      <c r="AE41" s="137">
        <v>1621.78406705</v>
      </c>
      <c r="AF41" s="137">
        <v>221.27480293755761</v>
      </c>
      <c r="AG41" s="137">
        <v>-32.726406093820287</v>
      </c>
      <c r="AH41" s="137">
        <v>17.413610762903108</v>
      </c>
    </row>
    <row r="42" spans="2:34" x14ac:dyDescent="0.55000000000000004">
      <c r="B42" s="159" t="s">
        <v>276</v>
      </c>
      <c r="C42" s="137">
        <v>29081.433225330002</v>
      </c>
      <c r="D42" s="137">
        <v>64006.013048030225</v>
      </c>
      <c r="E42" s="137">
        <v>57886.829318909993</v>
      </c>
      <c r="F42" s="137">
        <v>51076.741221779987</v>
      </c>
      <c r="G42" s="137">
        <v>51929.279409120005</v>
      </c>
      <c r="H42" s="137">
        <v>120.09236117111597</v>
      </c>
      <c r="I42" s="137">
        <v>-9.560326347039279</v>
      </c>
      <c r="J42" s="137">
        <v>1.6691319119953585</v>
      </c>
      <c r="K42" s="137">
        <v>24545.027443520004</v>
      </c>
      <c r="L42" s="137">
        <v>49059.947733729998</v>
      </c>
      <c r="M42" s="137">
        <v>47738.2903811</v>
      </c>
      <c r="N42" s="137">
        <v>43165.304450009993</v>
      </c>
      <c r="O42" s="137">
        <v>42629.65758218</v>
      </c>
      <c r="P42" s="137">
        <v>99.877339092900627</v>
      </c>
      <c r="Q42" s="137">
        <v>-2.6939640453822253</v>
      </c>
      <c r="R42" s="137">
        <v>-1.2409199347831024</v>
      </c>
      <c r="S42" s="137">
        <v>3687.56694161</v>
      </c>
      <c r="T42" s="137">
        <v>12218.960003190232</v>
      </c>
      <c r="U42" s="137">
        <v>8313.9171854199994</v>
      </c>
      <c r="V42" s="137">
        <v>6530.1794741599979</v>
      </c>
      <c r="W42" s="137">
        <v>7677.8377598900006</v>
      </c>
      <c r="X42" s="137">
        <v>231.35561188905237</v>
      </c>
      <c r="Y42" s="137">
        <v>-31.958880434592391</v>
      </c>
      <c r="Z42" s="137">
        <v>17.574682139615017</v>
      </c>
      <c r="AA42" s="137">
        <v>848.83884019999994</v>
      </c>
      <c r="AB42" s="137">
        <v>2727.1053111099995</v>
      </c>
      <c r="AC42" s="137">
        <v>1834.62175239</v>
      </c>
      <c r="AD42" s="137">
        <v>1381.2572976100003</v>
      </c>
      <c r="AE42" s="137">
        <v>1621.78406705</v>
      </c>
      <c r="AF42" s="137">
        <v>221.27480293755761</v>
      </c>
      <c r="AG42" s="137">
        <v>-32.726406093820287</v>
      </c>
      <c r="AH42" s="137">
        <v>17.413610762903108</v>
      </c>
    </row>
    <row r="43" spans="2:34" x14ac:dyDescent="0.55000000000000004">
      <c r="B43" s="159" t="s">
        <v>277</v>
      </c>
      <c r="C43" s="137">
        <v>231.99367505999993</v>
      </c>
      <c r="D43" s="137">
        <v>214.97639403000005</v>
      </c>
      <c r="E43" s="137">
        <v>233.47515700000002</v>
      </c>
      <c r="F43" s="137">
        <v>181.71589957999998</v>
      </c>
      <c r="G43" s="137">
        <v>179.87225380000001</v>
      </c>
      <c r="H43" s="137">
        <v>-7.3352349048303758</v>
      </c>
      <c r="I43" s="137">
        <v>8.6050205900367196</v>
      </c>
      <c r="J43" s="137">
        <v>-1.0145759310336566</v>
      </c>
      <c r="K43" s="137">
        <v>231.99367505999993</v>
      </c>
      <c r="L43" s="137">
        <v>214.97639403000005</v>
      </c>
      <c r="M43" s="137">
        <v>233.47515700000002</v>
      </c>
      <c r="N43" s="137">
        <v>181.71589957999998</v>
      </c>
      <c r="O43" s="137">
        <v>179.87225380000001</v>
      </c>
      <c r="P43" s="137">
        <v>-7.3352349048303758</v>
      </c>
      <c r="Q43" s="137">
        <v>8.6050205900367196</v>
      </c>
      <c r="R43" s="137">
        <v>-1.0145759310336566</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278</v>
      </c>
      <c r="C44" s="137">
        <v>3647608.9544265294</v>
      </c>
      <c r="D44" s="137">
        <v>4116123.2301201504</v>
      </c>
      <c r="E44" s="137">
        <v>4314695.9307617033</v>
      </c>
      <c r="F44" s="137">
        <v>4413349.3316425169</v>
      </c>
      <c r="G44" s="137">
        <v>4484753.7443703543</v>
      </c>
      <c r="H44" s="137">
        <v>12.844421689585417</v>
      </c>
      <c r="I44" s="137">
        <v>4.8242652015002125</v>
      </c>
      <c r="J44" s="137">
        <v>1.6179188947470724</v>
      </c>
      <c r="K44" s="137">
        <v>3269848.4651251063</v>
      </c>
      <c r="L44" s="137">
        <v>3673791.7779001906</v>
      </c>
      <c r="M44" s="137">
        <v>3833402.443903435</v>
      </c>
      <c r="N44" s="137">
        <v>3921041.3489115108</v>
      </c>
      <c r="O44" s="137">
        <v>3985463.1179731442</v>
      </c>
      <c r="P44" s="137">
        <v>12.353578983349896</v>
      </c>
      <c r="Q44" s="137">
        <v>4.3445757313571063</v>
      </c>
      <c r="R44" s="137">
        <v>1.6429760191005727</v>
      </c>
      <c r="S44" s="137">
        <v>319267.5449011671</v>
      </c>
      <c r="T44" s="137">
        <v>367502.71175639977</v>
      </c>
      <c r="U44" s="137">
        <v>403349.55194547848</v>
      </c>
      <c r="V44" s="137">
        <v>416476.82769900665</v>
      </c>
      <c r="W44" s="137">
        <v>422732.34508149995</v>
      </c>
      <c r="X44" s="137">
        <v>15.108070840762853</v>
      </c>
      <c r="Y44" s="137">
        <v>9.7541702529911909</v>
      </c>
      <c r="Z44" s="137">
        <v>1.5020085071850042</v>
      </c>
      <c r="AA44" s="137">
        <v>58492.94440025599</v>
      </c>
      <c r="AB44" s="137">
        <v>74828.740463559996</v>
      </c>
      <c r="AC44" s="137">
        <v>77943.934912790006</v>
      </c>
      <c r="AD44" s="137">
        <v>75831.15503200001</v>
      </c>
      <c r="AE44" s="137">
        <v>76558.281315710017</v>
      </c>
      <c r="AF44" s="137">
        <v>27.92780604703584</v>
      </c>
      <c r="AG44" s="137">
        <v>4.163098870743446</v>
      </c>
      <c r="AH44" s="137">
        <v>0.9588753902049385</v>
      </c>
    </row>
    <row r="45" spans="2:34" x14ac:dyDescent="0.55000000000000004">
      <c r="B45" s="159" t="s">
        <v>279</v>
      </c>
      <c r="C45" s="137">
        <v>3118968.3630773383</v>
      </c>
      <c r="D45" s="137">
        <v>3538076.3534911536</v>
      </c>
      <c r="E45" s="137">
        <v>3749324.1593922433</v>
      </c>
      <c r="F45" s="137">
        <v>3832016.8000547001</v>
      </c>
      <c r="G45" s="137">
        <v>3905551.0299885618</v>
      </c>
      <c r="H45" s="137">
        <v>13.437391522634787</v>
      </c>
      <c r="I45" s="137">
        <v>5.970696638376487</v>
      </c>
      <c r="J45" s="137">
        <v>1.9189433076810092</v>
      </c>
      <c r="K45" s="137">
        <v>2741245.6692858753</v>
      </c>
      <c r="L45" s="137">
        <v>3095794.3986509037</v>
      </c>
      <c r="M45" s="137">
        <v>3268069.5593557549</v>
      </c>
      <c r="N45" s="137">
        <v>3339751.1288617435</v>
      </c>
      <c r="O45" s="137">
        <v>3406403.9416109016</v>
      </c>
      <c r="P45" s="137">
        <v>12.933854609878592</v>
      </c>
      <c r="Q45" s="137">
        <v>5.5648127272252257</v>
      </c>
      <c r="R45" s="137">
        <v>1.9957419034356327</v>
      </c>
      <c r="S45" s="137">
        <v>319251.77007120714</v>
      </c>
      <c r="T45" s="137">
        <v>367493.27842199977</v>
      </c>
      <c r="U45" s="137">
        <v>403342.72208369843</v>
      </c>
      <c r="V45" s="137">
        <v>416463.75801095663</v>
      </c>
      <c r="W45" s="137">
        <v>422616.99412194995</v>
      </c>
      <c r="X45" s="137">
        <v>15.110803720847862</v>
      </c>
      <c r="Y45" s="137">
        <v>9.7551290776350044</v>
      </c>
      <c r="Z45" s="137">
        <v>1.4774961788707186</v>
      </c>
      <c r="AA45" s="137">
        <v>58470.923720255989</v>
      </c>
      <c r="AB45" s="137">
        <v>74788.676418250005</v>
      </c>
      <c r="AC45" s="137">
        <v>77911.877952790019</v>
      </c>
      <c r="AD45" s="137">
        <v>75801.913182000018</v>
      </c>
      <c r="AE45" s="137">
        <v>76530.094255710021</v>
      </c>
      <c r="AF45" s="137">
        <v>27.907465214785176</v>
      </c>
      <c r="AG45" s="137">
        <v>4.176035309240862</v>
      </c>
      <c r="AH45" s="137">
        <v>0.96063680076470259</v>
      </c>
    </row>
    <row r="46" spans="2:34" x14ac:dyDescent="0.55000000000000004">
      <c r="B46" s="159" t="s">
        <v>280</v>
      </c>
      <c r="C46" s="137">
        <v>528640.59134919057</v>
      </c>
      <c r="D46" s="137">
        <v>578046.87662899622</v>
      </c>
      <c r="E46" s="137">
        <v>565371.77136945981</v>
      </c>
      <c r="F46" s="137">
        <v>581332.53158781666</v>
      </c>
      <c r="G46" s="137">
        <v>579202.71438179293</v>
      </c>
      <c r="H46" s="137">
        <v>9.3459121543639867</v>
      </c>
      <c r="I46" s="137">
        <v>-2.1927469504642945</v>
      </c>
      <c r="J46" s="137">
        <v>-0.3663681439272759</v>
      </c>
      <c r="K46" s="137">
        <v>528602.79583923065</v>
      </c>
      <c r="L46" s="137">
        <v>577997.37924928626</v>
      </c>
      <c r="M46" s="137">
        <v>565332.8845476798</v>
      </c>
      <c r="N46" s="137">
        <v>581290.22004976671</v>
      </c>
      <c r="O46" s="137">
        <v>579059.1763622429</v>
      </c>
      <c r="P46" s="137">
        <v>9.3443666584537866</v>
      </c>
      <c r="Q46" s="137">
        <v>-2.1910989835378381</v>
      </c>
      <c r="R46" s="137">
        <v>-0.38380891516337501</v>
      </c>
      <c r="S46" s="137">
        <v>15.77482996</v>
      </c>
      <c r="T46" s="137">
        <v>9.4333343999999997</v>
      </c>
      <c r="U46" s="137">
        <v>6.8298617800000008</v>
      </c>
      <c r="V46" s="137">
        <v>13.069688050000002</v>
      </c>
      <c r="W46" s="137">
        <v>115.35095955</v>
      </c>
      <c r="X46" s="137">
        <v>-40.200088216988931</v>
      </c>
      <c r="Y46" s="137">
        <v>-27.598646561283768</v>
      </c>
      <c r="Z46" s="137">
        <v>782.58387735581789</v>
      </c>
      <c r="AA46" s="137">
        <v>22.020679999999999</v>
      </c>
      <c r="AB46" s="137">
        <v>40.064045310000004</v>
      </c>
      <c r="AC46" s="137">
        <v>32.056959999999997</v>
      </c>
      <c r="AD46" s="137">
        <v>29.241850000000003</v>
      </c>
      <c r="AE46" s="137">
        <v>28.187060000000006</v>
      </c>
      <c r="AF46" s="137">
        <v>81.938274885244269</v>
      </c>
      <c r="AG46" s="137">
        <v>-19.98571349459171</v>
      </c>
      <c r="AH46" s="137">
        <v>-3.6071247202211776</v>
      </c>
    </row>
    <row r="47" spans="2:34" x14ac:dyDescent="0.55000000000000004">
      <c r="B47" s="158" t="s">
        <v>281</v>
      </c>
      <c r="C47" s="137">
        <v>47627.639701204615</v>
      </c>
      <c r="D47" s="137">
        <v>19623.087071012997</v>
      </c>
      <c r="E47" s="137">
        <v>37182.590610239</v>
      </c>
      <c r="F47" s="137">
        <v>46539.817799960525</v>
      </c>
      <c r="G47" s="137">
        <v>46268.350408169048</v>
      </c>
      <c r="H47" s="137">
        <v>-58.798951209592097</v>
      </c>
      <c r="I47" s="137">
        <v>89.483899631494296</v>
      </c>
      <c r="J47" s="137">
        <v>-0.58330136348687667</v>
      </c>
      <c r="K47" s="137">
        <v>47626.376094434614</v>
      </c>
      <c r="L47" s="137">
        <v>19623.087071012997</v>
      </c>
      <c r="M47" s="137">
        <v>37182.590610239</v>
      </c>
      <c r="N47" s="137">
        <v>46539.817799960525</v>
      </c>
      <c r="O47" s="137">
        <v>46268.350408169048</v>
      </c>
      <c r="P47" s="137">
        <v>-58.7978580774151</v>
      </c>
      <c r="Q47" s="137">
        <v>89.483899631494296</v>
      </c>
      <c r="R47" s="137">
        <v>-0.58330136348687667</v>
      </c>
      <c r="S47" s="137">
        <v>1.26360677</v>
      </c>
      <c r="T47" s="137">
        <v>0</v>
      </c>
      <c r="U47" s="137">
        <v>0</v>
      </c>
      <c r="V47" s="137">
        <v>0</v>
      </c>
      <c r="W47" s="137">
        <v>0</v>
      </c>
      <c r="X47" s="137">
        <v>-100</v>
      </c>
      <c r="Y47" s="137">
        <v>0</v>
      </c>
      <c r="Z47" s="137">
        <v>0</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653.13572247999991</v>
      </c>
      <c r="G48" s="137">
        <v>684.33400871000003</v>
      </c>
      <c r="H48" s="137">
        <v>58.241462036619382</v>
      </c>
      <c r="I48" s="137">
        <v>-12.364528555032258</v>
      </c>
      <c r="J48" s="137">
        <v>4.7766926775246965</v>
      </c>
      <c r="K48" s="137">
        <v>554.55218745999991</v>
      </c>
      <c r="L48" s="137">
        <v>879.53103901999987</v>
      </c>
      <c r="M48" s="137">
        <v>770.78117255000006</v>
      </c>
      <c r="N48" s="137">
        <v>653.13572247999991</v>
      </c>
      <c r="O48" s="137">
        <v>684.33400871000003</v>
      </c>
      <c r="P48" s="137">
        <v>58.60203221783177</v>
      </c>
      <c r="Q48" s="137">
        <v>-12.364528555032258</v>
      </c>
      <c r="R48" s="137">
        <v>4.7766926775246965</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45886.682077480524</v>
      </c>
      <c r="G49" s="137">
        <v>45584.016399459048</v>
      </c>
      <c r="H49" s="137">
        <v>-60.180943765776249</v>
      </c>
      <c r="I49" s="137">
        <v>94.263081005218069</v>
      </c>
      <c r="J49" s="137">
        <v>-0.65959373029067514</v>
      </c>
      <c r="K49" s="137">
        <v>47071.823906974612</v>
      </c>
      <c r="L49" s="137">
        <v>18743.556031993001</v>
      </c>
      <c r="M49" s="137">
        <v>36411.809437689</v>
      </c>
      <c r="N49" s="137">
        <v>45886.682077480524</v>
      </c>
      <c r="O49" s="137">
        <v>45584.016399459048</v>
      </c>
      <c r="P49" s="137">
        <v>-60.180943765776249</v>
      </c>
      <c r="Q49" s="137">
        <v>94.263081005218069</v>
      </c>
      <c r="R49" s="137">
        <v>-0.65959373029067514</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186777.44776206926</v>
      </c>
      <c r="G50" s="137">
        <v>194024.78208855409</v>
      </c>
      <c r="H50" s="137">
        <v>7.4257784407362415</v>
      </c>
      <c r="I50" s="137">
        <v>-2.6051173390145638E-2</v>
      </c>
      <c r="J50" s="137">
        <v>3.8801977504891338</v>
      </c>
      <c r="K50" s="137">
        <v>130550.17451287202</v>
      </c>
      <c r="L50" s="137">
        <v>142452.08951594977</v>
      </c>
      <c r="M50" s="137">
        <v>147129.61223292002</v>
      </c>
      <c r="N50" s="137">
        <v>138629.79433617002</v>
      </c>
      <c r="O50" s="137">
        <v>144077.51836184002</v>
      </c>
      <c r="P50" s="137">
        <v>9.1167361878204503</v>
      </c>
      <c r="Q50" s="137">
        <v>3.2835760660755478</v>
      </c>
      <c r="R50" s="137">
        <v>3.9296920634965149</v>
      </c>
      <c r="S50" s="137">
        <v>43691.143001879755</v>
      </c>
      <c r="T50" s="137">
        <v>45677.605870895575</v>
      </c>
      <c r="U50" s="137">
        <v>41526.169420307349</v>
      </c>
      <c r="V50" s="137">
        <v>41891.337474279251</v>
      </c>
      <c r="W50" s="137">
        <v>43599.951805844095</v>
      </c>
      <c r="X50" s="137">
        <v>4.5466031157169668</v>
      </c>
      <c r="Y50" s="137">
        <v>-9.0885596375649769</v>
      </c>
      <c r="Z50" s="137">
        <v>4.0786817384713681</v>
      </c>
      <c r="AA50" s="137">
        <v>7361.6474375200014</v>
      </c>
      <c r="AB50" s="137">
        <v>6958.7033845900014</v>
      </c>
      <c r="AC50" s="137">
        <v>6381.7943011799816</v>
      </c>
      <c r="AD50" s="137">
        <v>6256.3159516199821</v>
      </c>
      <c r="AE50" s="137">
        <v>6347.3119208699818</v>
      </c>
      <c r="AF50" s="137">
        <v>-5.4735581451010669</v>
      </c>
      <c r="AG50" s="137">
        <v>-8.2904680875977679</v>
      </c>
      <c r="AH50" s="137">
        <v>1.4544656944065926</v>
      </c>
    </row>
    <row r="51" spans="2:34" x14ac:dyDescent="0.55000000000000004">
      <c r="B51" s="159" t="s">
        <v>285</v>
      </c>
      <c r="C51" s="137">
        <v>2596.6809528799999</v>
      </c>
      <c r="D51" s="137">
        <v>2306.5288628599997</v>
      </c>
      <c r="E51" s="137">
        <v>3129.3609811000006</v>
      </c>
      <c r="F51" s="137">
        <v>2866.1026750400006</v>
      </c>
      <c r="G51" s="137">
        <v>2858.2119951800009</v>
      </c>
      <c r="H51" s="137">
        <v>-11.173959962165943</v>
      </c>
      <c r="I51" s="137">
        <v>35.674043862591134</v>
      </c>
      <c r="J51" s="137">
        <v>-0.27531043911012132</v>
      </c>
      <c r="K51" s="137">
        <v>2522.9660940500003</v>
      </c>
      <c r="L51" s="137">
        <v>2237.3015267399996</v>
      </c>
      <c r="M51" s="137">
        <v>3064.9063027200009</v>
      </c>
      <c r="N51" s="137">
        <v>2802.7113452200006</v>
      </c>
      <c r="O51" s="137">
        <v>2797.5619006600009</v>
      </c>
      <c r="P51" s="137">
        <v>-11.322568622055343</v>
      </c>
      <c r="Q51" s="137">
        <v>36.991204184530041</v>
      </c>
      <c r="R51" s="137">
        <v>-0.18373082082755454</v>
      </c>
      <c r="S51" s="137">
        <v>33.912716039999992</v>
      </c>
      <c r="T51" s="137">
        <v>29.425193329999999</v>
      </c>
      <c r="U51" s="137">
        <v>24.652535589999999</v>
      </c>
      <c r="V51" s="137">
        <v>23.599204709999999</v>
      </c>
      <c r="W51" s="137">
        <v>20.867168100000001</v>
      </c>
      <c r="X51" s="137">
        <v>-13.23256652373985</v>
      </c>
      <c r="Y51" s="137">
        <v>-16.219630866907885</v>
      </c>
      <c r="Z51" s="137">
        <v>-11.576816437556969</v>
      </c>
      <c r="AA51" s="137">
        <v>39.802142790000005</v>
      </c>
      <c r="AB51" s="137">
        <v>39.802142790000005</v>
      </c>
      <c r="AC51" s="137">
        <v>39.802142790000005</v>
      </c>
      <c r="AD51" s="137">
        <v>39.792125110000001</v>
      </c>
      <c r="AE51" s="137">
        <v>39.782926420000003</v>
      </c>
      <c r="AF51" s="137">
        <v>0</v>
      </c>
      <c r="AG51" s="137">
        <v>0</v>
      </c>
      <c r="AH51" s="137">
        <v>-2.3116860370164805E-2</v>
      </c>
    </row>
    <row r="52" spans="2:34" x14ac:dyDescent="0.55000000000000004">
      <c r="B52" s="159" t="s">
        <v>286</v>
      </c>
      <c r="C52" s="137">
        <v>135678.68757029201</v>
      </c>
      <c r="D52" s="137">
        <v>136840.50060087026</v>
      </c>
      <c r="E52" s="137">
        <v>127020.31552000996</v>
      </c>
      <c r="F52" s="137">
        <v>129725.84193534999</v>
      </c>
      <c r="G52" s="137">
        <v>139409.12484195997</v>
      </c>
      <c r="H52" s="137">
        <v>0.85629736798297496</v>
      </c>
      <c r="I52" s="137">
        <v>-7.176373250419001</v>
      </c>
      <c r="J52" s="137">
        <v>7.4644209373763148</v>
      </c>
      <c r="K52" s="137">
        <v>105183.94710526202</v>
      </c>
      <c r="L52" s="137">
        <v>106032.12004644002</v>
      </c>
      <c r="M52" s="137">
        <v>97517.921701319981</v>
      </c>
      <c r="N52" s="137">
        <v>97906.202367610007</v>
      </c>
      <c r="O52" s="137">
        <v>105161.12708281001</v>
      </c>
      <c r="P52" s="137">
        <v>0.806371090380544</v>
      </c>
      <c r="Q52" s="137">
        <v>-8.0298293964045815</v>
      </c>
      <c r="R52" s="137">
        <v>7.4100767262525569</v>
      </c>
      <c r="S52" s="137">
        <v>24142.607032689997</v>
      </c>
      <c r="T52" s="137">
        <v>25283.552087710232</v>
      </c>
      <c r="U52" s="137">
        <v>24531.72130316</v>
      </c>
      <c r="V52" s="137">
        <v>27046.429275979997</v>
      </c>
      <c r="W52" s="137">
        <v>29392.764360590005</v>
      </c>
      <c r="X52" s="137">
        <v>4.7258568781546755</v>
      </c>
      <c r="Y52" s="137">
        <v>-2.9735963599658901</v>
      </c>
      <c r="Z52" s="137">
        <v>8.6752120239908859</v>
      </c>
      <c r="AA52" s="137">
        <v>6352.1334323399997</v>
      </c>
      <c r="AB52" s="137">
        <v>5524.8284667200005</v>
      </c>
      <c r="AC52" s="137">
        <v>4970.6725155299819</v>
      </c>
      <c r="AD52" s="137">
        <v>4773.2102917599814</v>
      </c>
      <c r="AE52" s="137">
        <v>4855.2333985599807</v>
      </c>
      <c r="AF52" s="137">
        <v>-13.02404891887223</v>
      </c>
      <c r="AG52" s="137">
        <v>-10.030283374915564</v>
      </c>
      <c r="AH52" s="137">
        <v>1.7184054710850827</v>
      </c>
    </row>
    <row r="53" spans="2:34" x14ac:dyDescent="0.55000000000000004">
      <c r="B53" s="159" t="s">
        <v>287</v>
      </c>
      <c r="C53" s="137">
        <v>26424.036310569762</v>
      </c>
      <c r="D53" s="137">
        <v>37037.201739675111</v>
      </c>
      <c r="E53" s="137">
        <v>41125.081904877181</v>
      </c>
      <c r="F53" s="137">
        <v>34971.689468739205</v>
      </c>
      <c r="G53" s="137">
        <v>33539.403331663802</v>
      </c>
      <c r="H53" s="137">
        <v>40.164815489827433</v>
      </c>
      <c r="I53" s="137">
        <v>11.037227363813065</v>
      </c>
      <c r="J53" s="137">
        <v>-4.0955588901580136</v>
      </c>
      <c r="K53" s="137">
        <v>12905.088655050014</v>
      </c>
      <c r="L53" s="137">
        <v>21700.273904990001</v>
      </c>
      <c r="M53" s="137">
        <v>27919.498932470004</v>
      </c>
      <c r="N53" s="137">
        <v>22951.523661010007</v>
      </c>
      <c r="O53" s="137">
        <v>21919.525777619998</v>
      </c>
      <c r="P53" s="137">
        <v>68.152846408368205</v>
      </c>
      <c r="Q53" s="137">
        <v>28.659661415839942</v>
      </c>
      <c r="R53" s="137">
        <v>-4.4964242837749584</v>
      </c>
      <c r="S53" s="137">
        <v>12644.402422589746</v>
      </c>
      <c r="T53" s="137">
        <v>13999.033126275111</v>
      </c>
      <c r="U53" s="137">
        <v>11873.316351207175</v>
      </c>
      <c r="V53" s="137">
        <v>10614.560075669195</v>
      </c>
      <c r="W53" s="137">
        <v>10205.058380043805</v>
      </c>
      <c r="X53" s="137">
        <v>10.713283699870715</v>
      </c>
      <c r="Y53" s="137">
        <v>-15.18473994520471</v>
      </c>
      <c r="Z53" s="137">
        <v>-3.8579243294694199</v>
      </c>
      <c r="AA53" s="137">
        <v>874.54523293000295</v>
      </c>
      <c r="AB53" s="137">
        <v>1337.8947084100007</v>
      </c>
      <c r="AC53" s="137">
        <v>1332.2666212000017</v>
      </c>
      <c r="AD53" s="137">
        <v>1405.6057320600007</v>
      </c>
      <c r="AE53" s="137">
        <v>1414.8191739999995</v>
      </c>
      <c r="AF53" s="137">
        <v>52.981762181428913</v>
      </c>
      <c r="AG53" s="137">
        <v>-0.4206674243212738</v>
      </c>
      <c r="AH53" s="137">
        <v>0.65547839837676314</v>
      </c>
    </row>
    <row r="54" spans="2:34" x14ac:dyDescent="0.55000000000000004">
      <c r="B54" s="159" t="s">
        <v>288</v>
      </c>
      <c r="C54" s="137">
        <v>8130.3224120000068</v>
      </c>
      <c r="D54" s="137">
        <v>7417.7885523402174</v>
      </c>
      <c r="E54" s="137">
        <v>7239.0522379701715</v>
      </c>
      <c r="F54" s="137">
        <v>6012.6363405300553</v>
      </c>
      <c r="G54" s="137">
        <v>4950.8373906702882</v>
      </c>
      <c r="H54" s="137">
        <v>-8.763906565477896</v>
      </c>
      <c r="I54" s="137">
        <v>-2.4095633504362541</v>
      </c>
      <c r="J54" s="137">
        <v>-17.659457344898431</v>
      </c>
      <c r="K54" s="137">
        <v>1299.3189595300007</v>
      </c>
      <c r="L54" s="137">
        <v>1102.6548419899982</v>
      </c>
      <c r="M54" s="137">
        <v>2186.4191614499991</v>
      </c>
      <c r="N54" s="137">
        <v>1843.7426303100008</v>
      </c>
      <c r="O54" s="137">
        <v>996.58256449999897</v>
      </c>
      <c r="P54" s="137">
        <v>-15.135938415856051</v>
      </c>
      <c r="Q54" s="137">
        <v>98.286814530655406</v>
      </c>
      <c r="R54" s="137">
        <v>-45.947848245368341</v>
      </c>
      <c r="S54" s="137">
        <v>6830.7034524700057</v>
      </c>
      <c r="T54" s="137">
        <v>6314.4451903502195</v>
      </c>
      <c r="U54" s="137">
        <v>5052.4306775701716</v>
      </c>
      <c r="V54" s="137">
        <v>4168.7142202200539</v>
      </c>
      <c r="W54" s="137">
        <v>3954.0800661702892</v>
      </c>
      <c r="X54" s="137">
        <v>-7.5579076988491645</v>
      </c>
      <c r="Y54" s="137">
        <v>-19.986150401759247</v>
      </c>
      <c r="Z54" s="137">
        <v>-5.148689564966979</v>
      </c>
      <c r="AA54" s="137">
        <v>0.3</v>
      </c>
      <c r="AB54" s="137">
        <v>0.68851999999999991</v>
      </c>
      <c r="AC54" s="137">
        <v>0.20239895000000002</v>
      </c>
      <c r="AD54" s="137">
        <v>0.17949000000000001</v>
      </c>
      <c r="AE54" s="137">
        <v>0.17476000000000003</v>
      </c>
      <c r="AF54" s="137">
        <v>129.50666666666663</v>
      </c>
      <c r="AG54" s="137">
        <v>-70.603766048916512</v>
      </c>
      <c r="AH54" s="137">
        <v>-2.6352443033037964</v>
      </c>
    </row>
    <row r="55" spans="2:34" x14ac:dyDescent="0.55000000000000004">
      <c r="B55" s="160" t="s">
        <v>289</v>
      </c>
      <c r="C55" s="137">
        <v>1783.46224628</v>
      </c>
      <c r="D55" s="137">
        <v>1509.4774325100002</v>
      </c>
      <c r="E55" s="137">
        <v>455.22595573999996</v>
      </c>
      <c r="F55" s="137">
        <v>395.03607882</v>
      </c>
      <c r="G55" s="137">
        <v>365.38725489999996</v>
      </c>
      <c r="H55" s="137">
        <v>-15.362523896510044</v>
      </c>
      <c r="I55" s="137">
        <v>-69.842148949319636</v>
      </c>
      <c r="J55" s="137">
        <v>-7.5053458429830355</v>
      </c>
      <c r="K55" s="137">
        <v>1783.46224628</v>
      </c>
      <c r="L55" s="137">
        <v>1509.4774325100002</v>
      </c>
      <c r="M55" s="137">
        <v>455.22595573999996</v>
      </c>
      <c r="N55" s="137">
        <v>395.03607882</v>
      </c>
      <c r="O55" s="137">
        <v>365.38725489999996</v>
      </c>
      <c r="P55" s="137">
        <v>-15.362523896510044</v>
      </c>
      <c r="Q55" s="137">
        <v>-69.842148949319636</v>
      </c>
      <c r="R55" s="137">
        <v>-7.5053458429830355</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12806.141263590003</v>
      </c>
      <c r="G56" s="137">
        <v>12901.817274180003</v>
      </c>
      <c r="H56" s="137">
        <v>42.735652095224197</v>
      </c>
      <c r="I56" s="137">
        <v>61.057410667458001</v>
      </c>
      <c r="J56" s="137">
        <v>0.74711037947099435</v>
      </c>
      <c r="K56" s="137">
        <v>6855.3914527000006</v>
      </c>
      <c r="L56" s="137">
        <v>9870.2617632797974</v>
      </c>
      <c r="M56" s="137">
        <v>15985.640179220005</v>
      </c>
      <c r="N56" s="137">
        <v>12730.578253200001</v>
      </c>
      <c r="O56" s="137">
        <v>12837.333781350002</v>
      </c>
      <c r="P56" s="137">
        <v>43.978091278688218</v>
      </c>
      <c r="Q56" s="137">
        <v>61.957611283331595</v>
      </c>
      <c r="R56" s="137">
        <v>0.83857564068754442</v>
      </c>
      <c r="S56" s="137">
        <v>39.517378089999994</v>
      </c>
      <c r="T56" s="137">
        <v>51.150273229999996</v>
      </c>
      <c r="U56" s="137">
        <v>44.048552779999994</v>
      </c>
      <c r="V56" s="137">
        <v>38.034697700000009</v>
      </c>
      <c r="W56" s="137">
        <v>27.181830940000005</v>
      </c>
      <c r="X56" s="137">
        <v>29.437416403250054</v>
      </c>
      <c r="Y56" s="137">
        <v>-13.884032286722553</v>
      </c>
      <c r="Z56" s="137">
        <v>-28.53412125318404</v>
      </c>
      <c r="AA56" s="137">
        <v>94.866629460000098</v>
      </c>
      <c r="AB56" s="137">
        <v>55.489546669999996</v>
      </c>
      <c r="AC56" s="137">
        <v>38.850622710000003</v>
      </c>
      <c r="AD56" s="137">
        <v>37.52831269000103</v>
      </c>
      <c r="AE56" s="137">
        <v>37.301661890001</v>
      </c>
      <c r="AF56" s="137">
        <v>-41.50783369678291</v>
      </c>
      <c r="AG56" s="137">
        <v>-29.985690924729973</v>
      </c>
      <c r="AH56" s="137">
        <v>-0.60394615092944637</v>
      </c>
    </row>
    <row r="57" spans="2:34" x14ac:dyDescent="0.55000000000000004">
      <c r="B57" s="158" t="s">
        <v>291</v>
      </c>
      <c r="C57" s="137">
        <v>2152.2477950685493</v>
      </c>
      <c r="D57" s="137">
        <v>3521.1950413227</v>
      </c>
      <c r="E57" s="137">
        <v>4527.7597351025424</v>
      </c>
      <c r="F57" s="137">
        <v>6015.617220146095</v>
      </c>
      <c r="G57" s="137">
        <v>5577.3000605146535</v>
      </c>
      <c r="H57" s="137">
        <v>63.605466312513968</v>
      </c>
      <c r="I57" s="137">
        <v>28.585882973461672</v>
      </c>
      <c r="J57" s="137">
        <v>-7.2863206482542182</v>
      </c>
      <c r="K57" s="137">
        <v>2152.2477950685493</v>
      </c>
      <c r="L57" s="137">
        <v>3521.1950413227</v>
      </c>
      <c r="M57" s="137">
        <v>4524.1313442625424</v>
      </c>
      <c r="N57" s="137">
        <v>6004.3966649160948</v>
      </c>
      <c r="O57" s="137">
        <v>5569.9155425546533</v>
      </c>
      <c r="P57" s="137">
        <v>63.605466312513968</v>
      </c>
      <c r="Q57" s="137">
        <v>28.482838671813525</v>
      </c>
      <c r="R57" s="137">
        <v>-7.2360496251043909</v>
      </c>
      <c r="S57" s="137">
        <v>0</v>
      </c>
      <c r="T57" s="137">
        <v>0</v>
      </c>
      <c r="U57" s="137">
        <v>3.6283908400000002</v>
      </c>
      <c r="V57" s="137">
        <v>11.220555230000004</v>
      </c>
      <c r="W57" s="137">
        <v>7.3845179599999975</v>
      </c>
      <c r="X57" s="137">
        <v>0</v>
      </c>
      <c r="Y57" s="137">
        <v>0</v>
      </c>
      <c r="Z57" s="137">
        <v>-34.187588683167206</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172753.15544575281</v>
      </c>
      <c r="G58" s="137">
        <v>173809.84720930175</v>
      </c>
      <c r="H58" s="137">
        <v>46.602609648628125</v>
      </c>
      <c r="I58" s="137">
        <v>-21.815689498079255</v>
      </c>
      <c r="J58" s="137">
        <v>0.61167725754263103</v>
      </c>
      <c r="K58" s="137">
        <v>129231.32532324914</v>
      </c>
      <c r="L58" s="137">
        <v>190400.59714137373</v>
      </c>
      <c r="M58" s="137">
        <v>148193.68627732788</v>
      </c>
      <c r="N58" s="137">
        <v>164110.44415348268</v>
      </c>
      <c r="O58" s="137">
        <v>165231.84430999702</v>
      </c>
      <c r="P58" s="137">
        <v>47.333161418193733</v>
      </c>
      <c r="Q58" s="137">
        <v>-22.167425679188877</v>
      </c>
      <c r="R58" s="137">
        <v>0.68332040797205451</v>
      </c>
      <c r="S58" s="137">
        <v>1086.2207330100791</v>
      </c>
      <c r="T58" s="137">
        <v>1653.9445726099339</v>
      </c>
      <c r="U58" s="137">
        <v>1785.0950709399997</v>
      </c>
      <c r="V58" s="137">
        <v>2876.4761275601277</v>
      </c>
      <c r="W58" s="137">
        <v>2755.1105373747364</v>
      </c>
      <c r="X58" s="137">
        <v>52.265973420209676</v>
      </c>
      <c r="Y58" s="137">
        <v>7.9295582513451226</v>
      </c>
      <c r="Z58" s="137">
        <v>-4.2192455213711622</v>
      </c>
      <c r="AA58" s="137">
        <v>3121.68240904</v>
      </c>
      <c r="AB58" s="137">
        <v>3570.8495111399993</v>
      </c>
      <c r="AC58" s="137">
        <v>2969.5819477799973</v>
      </c>
      <c r="AD58" s="137">
        <v>5766.2351647099986</v>
      </c>
      <c r="AE58" s="137">
        <v>5822.8923619299967</v>
      </c>
      <c r="AF58" s="137">
        <v>14.388622647815415</v>
      </c>
      <c r="AG58" s="137">
        <v>-16.838221870852419</v>
      </c>
      <c r="AH58" s="137">
        <v>0.98256827204596942</v>
      </c>
    </row>
    <row r="59" spans="2:34" x14ac:dyDescent="0.55000000000000004">
      <c r="B59" s="150" t="s">
        <v>94</v>
      </c>
      <c r="C59" s="144">
        <v>4172746.887854015</v>
      </c>
      <c r="D59" s="144">
        <v>4709039.2624047371</v>
      </c>
      <c r="E59" s="144">
        <v>4879850.6416011732</v>
      </c>
      <c r="F59" s="144">
        <v>4995880.0994030628</v>
      </c>
      <c r="G59" s="144">
        <v>5083855.0098785413</v>
      </c>
      <c r="H59" s="144">
        <v>12.852262285827972</v>
      </c>
      <c r="I59" s="144">
        <v>3.6273084524933203</v>
      </c>
      <c r="J59" s="144">
        <v>1.7609491966388502</v>
      </c>
      <c r="K59" s="144">
        <v>3716940.6650289996</v>
      </c>
      <c r="L59" s="144">
        <v>4175443.2777171684</v>
      </c>
      <c r="M59" s="144">
        <v>4315376.9670633944</v>
      </c>
      <c r="N59" s="144">
        <v>4419381.1633631447</v>
      </c>
      <c r="O59" s="144">
        <v>4495841.0301670702</v>
      </c>
      <c r="P59" s="144">
        <v>12.335483775730157</v>
      </c>
      <c r="Q59" s="144">
        <v>3.3513493068628533</v>
      </c>
      <c r="R59" s="144">
        <v>1.7301034687340566</v>
      </c>
      <c r="S59" s="144">
        <v>383429.80260228942</v>
      </c>
      <c r="T59" s="144">
        <v>441782.89778605849</v>
      </c>
      <c r="U59" s="144">
        <v>471382.21286427841</v>
      </c>
      <c r="V59" s="144">
        <v>483581.55275945837</v>
      </c>
      <c r="W59" s="144">
        <v>493770.73411298124</v>
      </c>
      <c r="X59" s="144">
        <v>15.218716643237956</v>
      </c>
      <c r="Y59" s="144">
        <v>6.6999685199570429</v>
      </c>
      <c r="Z59" s="144">
        <v>2.1070244088883028</v>
      </c>
      <c r="AA59" s="144">
        <v>72376.420222725996</v>
      </c>
      <c r="AB59" s="144">
        <v>91813.086901510018</v>
      </c>
      <c r="AC59" s="144">
        <v>93091.461673500002</v>
      </c>
      <c r="AD59" s="144">
        <v>92917.383280459995</v>
      </c>
      <c r="AE59" s="144">
        <v>94243.245598490001</v>
      </c>
      <c r="AF59" s="144">
        <v>26.854971023671826</v>
      </c>
      <c r="AG59" s="144">
        <v>1.392366616930466</v>
      </c>
      <c r="AH59" s="144">
        <v>1.4269260188140009</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581DC641-2C7B-40C0-9B92-CDE8818F1E9E}">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81EE-C109-4AB9-AAD4-35FCE81D7DE4}">
  <sheetPr codeName="Sheet81"/>
  <dimension ref="B2:BE97"/>
  <sheetViews>
    <sheetView workbookViewId="0">
      <pane xSplit="3" ySplit="4" topLeftCell="AQ82"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41015625" style="32" bestFit="1" customWidth="1"/>
    <col min="28" max="29" width="11.5859375" style="32" bestFit="1" customWidth="1"/>
    <col min="30" max="30" width="10.410156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9" width="10.41015625" style="32" bestFit="1" customWidth="1"/>
    <col min="50" max="50" width="11.5859375" style="32" bestFit="1" customWidth="1"/>
    <col min="51" max="53" width="10.41015625" style="32" bestFit="1" customWidth="1"/>
    <col min="54" max="54" width="11.1171875" style="32" bestFit="1" customWidth="1"/>
    <col min="55" max="55" width="10.41015625" style="32" bestFit="1" customWidth="1"/>
    <col min="56" max="57" width="11.5859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955</v>
      </c>
      <c r="E3" s="164" t="s">
        <v>956</v>
      </c>
      <c r="F3" s="164" t="s">
        <v>957</v>
      </c>
      <c r="G3" s="164" t="s">
        <v>958</v>
      </c>
      <c r="H3" s="164" t="s">
        <v>959</v>
      </c>
      <c r="I3" s="164" t="s">
        <v>960</v>
      </c>
      <c r="J3" s="164" t="s">
        <v>961</v>
      </c>
      <c r="K3" s="164" t="s">
        <v>962</v>
      </c>
      <c r="L3" s="164" t="s">
        <v>963</v>
      </c>
      <c r="M3" s="164" t="s">
        <v>964</v>
      </c>
      <c r="N3" s="164" t="s">
        <v>965</v>
      </c>
      <c r="O3" s="164" t="s">
        <v>966</v>
      </c>
      <c r="P3" s="164" t="s">
        <v>967</v>
      </c>
      <c r="Q3" s="164" t="s">
        <v>968</v>
      </c>
      <c r="R3" s="164" t="s">
        <v>969</v>
      </c>
      <c r="S3" s="164" t="s">
        <v>970</v>
      </c>
      <c r="T3" s="164" t="s">
        <v>971</v>
      </c>
      <c r="U3" s="164" t="s">
        <v>972</v>
      </c>
      <c r="V3" s="164" t="s">
        <v>973</v>
      </c>
      <c r="W3" s="164" t="s">
        <v>974</v>
      </c>
      <c r="X3" s="164" t="s">
        <v>975</v>
      </c>
      <c r="Y3" s="164" t="s">
        <v>976</v>
      </c>
      <c r="Z3" s="164" t="s">
        <v>977</v>
      </c>
      <c r="AA3" s="164" t="s">
        <v>978</v>
      </c>
      <c r="AB3" s="164" t="s">
        <v>979</v>
      </c>
      <c r="AC3" s="164" t="s">
        <v>980</v>
      </c>
      <c r="AD3" s="164" t="s">
        <v>981</v>
      </c>
      <c r="AE3" s="164" t="s">
        <v>982</v>
      </c>
      <c r="AF3" s="164" t="s">
        <v>983</v>
      </c>
      <c r="AG3" s="164" t="s">
        <v>984</v>
      </c>
      <c r="AH3" s="164" t="s">
        <v>985</v>
      </c>
      <c r="AI3" s="164" t="s">
        <v>986</v>
      </c>
      <c r="AJ3" s="164" t="s">
        <v>987</v>
      </c>
      <c r="AK3" s="164" t="s">
        <v>988</v>
      </c>
      <c r="AL3" s="164" t="s">
        <v>989</v>
      </c>
      <c r="AM3" s="164" t="s">
        <v>990</v>
      </c>
      <c r="AN3" s="164" t="s">
        <v>991</v>
      </c>
      <c r="AO3" s="164" t="s">
        <v>992</v>
      </c>
      <c r="AP3" s="164" t="s">
        <v>993</v>
      </c>
      <c r="AQ3" s="164" t="s">
        <v>994</v>
      </c>
      <c r="AR3" s="164" t="s">
        <v>995</v>
      </c>
      <c r="AS3" s="164" t="s">
        <v>996</v>
      </c>
      <c r="AT3" s="164" t="s">
        <v>997</v>
      </c>
      <c r="AU3" s="164" t="s">
        <v>998</v>
      </c>
      <c r="AV3" s="164" t="s">
        <v>999</v>
      </c>
      <c r="AW3" s="164" t="s">
        <v>1000</v>
      </c>
      <c r="AX3" s="164" t="s">
        <v>1001</v>
      </c>
      <c r="AY3" s="164" t="s">
        <v>1002</v>
      </c>
      <c r="AZ3" s="164" t="s">
        <v>1003</v>
      </c>
      <c r="BA3" s="164" t="s">
        <v>1004</v>
      </c>
      <c r="BB3" s="164" t="s">
        <v>1005</v>
      </c>
      <c r="BC3" s="164" t="s">
        <v>1006</v>
      </c>
      <c r="BD3" s="164" t="s">
        <v>1007</v>
      </c>
      <c r="BE3" s="164" t="s">
        <v>1008</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37109.9526456846</v>
      </c>
      <c r="E5" s="171">
        <v>51266.054699494009</v>
      </c>
      <c r="F5" s="171">
        <v>52111.696106155025</v>
      </c>
      <c r="G5" s="171">
        <v>56073.960529667514</v>
      </c>
      <c r="H5" s="171">
        <v>17658.421297245928</v>
      </c>
      <c r="I5" s="171">
        <v>32661.396347250004</v>
      </c>
      <c r="J5" s="171">
        <v>17423.27851086</v>
      </c>
      <c r="K5" s="171">
        <v>24125.750476720001</v>
      </c>
      <c r="L5" s="171">
        <v>29212.540741440003</v>
      </c>
      <c r="M5" s="171">
        <v>16079.985961393271</v>
      </c>
      <c r="N5" s="171">
        <v>35015.035531624482</v>
      </c>
      <c r="O5" s="171">
        <v>37576.123491562714</v>
      </c>
      <c r="P5" s="171">
        <v>24616.710336014443</v>
      </c>
      <c r="Q5" s="171">
        <v>33671.301165626573</v>
      </c>
      <c r="R5" s="171">
        <v>54825.603218190983</v>
      </c>
      <c r="S5" s="171">
        <v>19979.30570897198</v>
      </c>
      <c r="T5" s="171">
        <v>27156.861690402682</v>
      </c>
      <c r="U5" s="171">
        <v>26553.277981571406</v>
      </c>
      <c r="V5" s="171">
        <v>31786.525691625415</v>
      </c>
      <c r="W5" s="171">
        <v>18669.206187731976</v>
      </c>
      <c r="X5" s="171">
        <v>6178.1345006099991</v>
      </c>
      <c r="Y5" s="171">
        <v>104.18</v>
      </c>
      <c r="Z5" s="171">
        <v>506.13</v>
      </c>
      <c r="AA5" s="171">
        <v>4473.8768186882007</v>
      </c>
      <c r="AB5" s="171">
        <v>1767.9682515982743</v>
      </c>
      <c r="AC5" s="171">
        <v>1443.7200540599997</v>
      </c>
      <c r="AD5" s="171">
        <v>9219.2828876866097</v>
      </c>
      <c r="AE5" s="171">
        <v>7744.2836299999999</v>
      </c>
      <c r="AF5" s="171">
        <v>4974.5527324652694</v>
      </c>
      <c r="AG5" s="171">
        <v>759.82292694</v>
      </c>
      <c r="AH5" s="171">
        <v>5782.0693818799991</v>
      </c>
      <c r="AI5" s="171">
        <v>6152.4360423799999</v>
      </c>
      <c r="AJ5" s="171">
        <v>6044.2739237596797</v>
      </c>
      <c r="AK5" s="171">
        <v>619.26734814815006</v>
      </c>
      <c r="AL5" s="171">
        <v>367.37085500000001</v>
      </c>
      <c r="AM5" s="171">
        <v>630.36021848509995</v>
      </c>
      <c r="AN5" s="171">
        <v>566.678</v>
      </c>
      <c r="AO5" s="171">
        <v>978.0353113099909</v>
      </c>
      <c r="AP5" s="171">
        <v>318.09248714999995</v>
      </c>
      <c r="AQ5" s="171">
        <v>1277.1427819230005</v>
      </c>
      <c r="AR5" s="171">
        <v>1608.3853706399998</v>
      </c>
      <c r="AS5" s="171">
        <v>1328.4656464445</v>
      </c>
      <c r="AT5" s="171">
        <v>1161.059</v>
      </c>
      <c r="AU5" s="171">
        <v>628.0436857599999</v>
      </c>
      <c r="AV5" s="171">
        <v>639.91223805000004</v>
      </c>
      <c r="AW5" s="171">
        <v>1474.0408399999999</v>
      </c>
      <c r="AX5" s="171">
        <v>1230.5144677629253</v>
      </c>
      <c r="AY5" s="171">
        <v>678.40646060999995</v>
      </c>
      <c r="AZ5" s="171">
        <v>545.60262907999993</v>
      </c>
      <c r="BA5" s="171">
        <v>101.52039400000008</v>
      </c>
      <c r="BB5" s="171">
        <v>1367.10862</v>
      </c>
      <c r="BC5" s="171">
        <v>1760.9778323400001</v>
      </c>
      <c r="BD5" s="171">
        <v>2085.0891625502677</v>
      </c>
      <c r="BE5" s="171">
        <v>1156.7877533141518</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10120.628706</v>
      </c>
      <c r="K6" s="171">
        <v>11767.90388</v>
      </c>
      <c r="L6" s="171">
        <v>14917.566922</v>
      </c>
      <c r="M6" s="171">
        <v>11621.357273000001</v>
      </c>
      <c r="N6" s="171">
        <v>26225.861340160001</v>
      </c>
      <c r="O6" s="171">
        <v>23187.154509520002</v>
      </c>
      <c r="P6" s="171">
        <v>14089.98018972</v>
      </c>
      <c r="Q6" s="171">
        <v>18884.386077940002</v>
      </c>
      <c r="R6" s="171">
        <v>36128.770251859998</v>
      </c>
      <c r="S6" s="171">
        <v>14200.9740057</v>
      </c>
      <c r="T6" s="171">
        <v>19402.575716159998</v>
      </c>
      <c r="U6" s="171">
        <v>18366.705959239996</v>
      </c>
      <c r="V6" s="171">
        <v>23542.48983198807</v>
      </c>
      <c r="W6" s="171">
        <v>13581.525414340002</v>
      </c>
      <c r="X6" s="171">
        <v>4171.3186000000005</v>
      </c>
      <c r="Y6" s="171">
        <v>262.46800000000002</v>
      </c>
      <c r="Z6" s="171">
        <v>502.83</v>
      </c>
      <c r="AA6" s="171">
        <v>3430.97130255</v>
      </c>
      <c r="AB6" s="171">
        <v>1249.6944709300001</v>
      </c>
      <c r="AC6" s="171">
        <v>1111.4265733599998</v>
      </c>
      <c r="AD6" s="171">
        <v>7046.9380490797257</v>
      </c>
      <c r="AE6" s="171">
        <v>5676.1019999999999</v>
      </c>
      <c r="AF6" s="171">
        <v>3281.1646685999999</v>
      </c>
      <c r="AG6" s="171">
        <v>525</v>
      </c>
      <c r="AH6" s="171">
        <v>4395.7858858999989</v>
      </c>
      <c r="AI6" s="171">
        <v>4733.6909505399999</v>
      </c>
      <c r="AJ6" s="171">
        <v>3518.1341377700001</v>
      </c>
      <c r="AK6" s="171">
        <v>557.45606728999996</v>
      </c>
      <c r="AL6" s="171">
        <v>350</v>
      </c>
      <c r="AM6" s="171">
        <v>834.33843167999999</v>
      </c>
      <c r="AN6" s="171">
        <v>519</v>
      </c>
      <c r="AO6" s="171">
        <v>729.49674679999998</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15.531000000000001</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8070.6327251916609</v>
      </c>
      <c r="E9" s="171">
        <v>11720.600752690001</v>
      </c>
      <c r="F9" s="171">
        <v>13905.322355</v>
      </c>
      <c r="G9" s="171">
        <v>11610.255657592894</v>
      </c>
      <c r="H9" s="171">
        <v>5928.2586255000006</v>
      </c>
      <c r="I9" s="171">
        <v>6941.7902560000002</v>
      </c>
      <c r="J9" s="171">
        <v>3780.54083188</v>
      </c>
      <c r="K9" s="171">
        <v>6350.9720394268552</v>
      </c>
      <c r="L9" s="171">
        <v>5479.3876938999992</v>
      </c>
      <c r="M9" s="171">
        <v>2690.5023420000002</v>
      </c>
      <c r="N9" s="171">
        <v>5982.3909653771179</v>
      </c>
      <c r="O9" s="171">
        <v>6101.5003896164744</v>
      </c>
      <c r="P9" s="171">
        <v>4409.1957517443489</v>
      </c>
      <c r="Q9" s="171">
        <v>9581.8521564847288</v>
      </c>
      <c r="R9" s="171">
        <v>11328.222384370001</v>
      </c>
      <c r="S9" s="171">
        <v>3559.2384464639222</v>
      </c>
      <c r="T9" s="171">
        <v>4774.0642867500001</v>
      </c>
      <c r="U9" s="171">
        <v>4961.2309545761127</v>
      </c>
      <c r="V9" s="171">
        <v>4079.19351268952</v>
      </c>
      <c r="W9" s="171">
        <v>3382.2589997</v>
      </c>
      <c r="X9" s="171">
        <v>1394.3533999600002</v>
      </c>
      <c r="Y9" s="171">
        <v>108.17400000000001</v>
      </c>
      <c r="Z9" s="171">
        <v>23.584</v>
      </c>
      <c r="AA9" s="171">
        <v>664.73148146000005</v>
      </c>
      <c r="AB9" s="171">
        <v>264.81302976000001</v>
      </c>
      <c r="AC9" s="171">
        <v>269.42678942942723</v>
      </c>
      <c r="AD9" s="171">
        <v>1477.1313050899998</v>
      </c>
      <c r="AE9" s="171">
        <v>1221.2050099999999</v>
      </c>
      <c r="AF9" s="171">
        <v>781.29544264079004</v>
      </c>
      <c r="AG9" s="171">
        <v>70.844252019999999</v>
      </c>
      <c r="AH9" s="171">
        <v>802.92169311999999</v>
      </c>
      <c r="AI9" s="171">
        <v>991.12196658000005</v>
      </c>
      <c r="AJ9" s="171">
        <v>1034.0583338500001</v>
      </c>
      <c r="AK9" s="171">
        <v>50.538035541968831</v>
      </c>
      <c r="AL9" s="171">
        <v>8.9454850000000015</v>
      </c>
      <c r="AM9" s="171">
        <v>64.645026669999993</v>
      </c>
      <c r="AN9" s="171">
        <v>46.082000000000001</v>
      </c>
      <c r="AO9" s="171">
        <v>242.70082740999999</v>
      </c>
      <c r="AP9" s="171">
        <v>242.95723400999998</v>
      </c>
      <c r="AQ9" s="171">
        <v>418.60998954000002</v>
      </c>
      <c r="AR9" s="171">
        <v>235.43786169999998</v>
      </c>
      <c r="AS9" s="171">
        <v>259.66651695000002</v>
      </c>
      <c r="AT9" s="171">
        <v>240.869</v>
      </c>
      <c r="AU9" s="171">
        <v>36.83383765</v>
      </c>
      <c r="AV9" s="171">
        <v>184.34872772</v>
      </c>
      <c r="AW9" s="171">
        <v>243.35151999999999</v>
      </c>
      <c r="AX9" s="171">
        <v>175.29201599999999</v>
      </c>
      <c r="AY9" s="171">
        <v>17.934488990000002</v>
      </c>
      <c r="AZ9" s="171">
        <v>97.164621949999997</v>
      </c>
      <c r="BA9" s="171">
        <v>343.197159</v>
      </c>
      <c r="BB9" s="171">
        <v>200.86066</v>
      </c>
      <c r="BC9" s="171">
        <v>356.19936200000001</v>
      </c>
      <c r="BD9" s="171">
        <v>335.65167240653398</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0</v>
      </c>
      <c r="AF10" s="171">
        <v>0</v>
      </c>
      <c r="AG10" s="171">
        <v>23.921253760000003</v>
      </c>
      <c r="AH10" s="171">
        <v>0</v>
      </c>
      <c r="AI10" s="171">
        <v>0</v>
      </c>
      <c r="AJ10" s="171">
        <v>0</v>
      </c>
      <c r="AK10" s="171">
        <v>0</v>
      </c>
      <c r="AL10" s="171">
        <v>0</v>
      </c>
      <c r="AM10" s="171">
        <v>0</v>
      </c>
      <c r="AN10" s="171">
        <v>2E-3</v>
      </c>
      <c r="AO10" s="171">
        <v>51.05959189</v>
      </c>
      <c r="AP10" s="171">
        <v>2.4773350000000001</v>
      </c>
      <c r="AQ10" s="171">
        <v>22.399272109999998</v>
      </c>
      <c r="AR10" s="171">
        <v>2.4755479999999999</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1.14076548</v>
      </c>
    </row>
    <row r="11" spans="2:57" x14ac:dyDescent="0.55000000000000004">
      <c r="B11" s="172"/>
      <c r="C11" s="138" t="s">
        <v>302</v>
      </c>
      <c r="D11" s="171">
        <v>-569.07705448118634</v>
      </c>
      <c r="E11" s="171">
        <v>-1609.1055256689863</v>
      </c>
      <c r="F11" s="171">
        <v>118.33241502950287</v>
      </c>
      <c r="G11" s="171">
        <v>-355.80210365194284</v>
      </c>
      <c r="H11" s="171">
        <v>5.703376372999907</v>
      </c>
      <c r="I11" s="171">
        <v>-3242.62503775</v>
      </c>
      <c r="J11" s="171">
        <v>382.34543574000003</v>
      </c>
      <c r="K11" s="171">
        <v>691.77429732156941</v>
      </c>
      <c r="L11" s="171">
        <v>9.6446966799999991</v>
      </c>
      <c r="M11" s="171">
        <v>12.5298163932679</v>
      </c>
      <c r="N11" s="171">
        <v>-4639.0463081215094</v>
      </c>
      <c r="O11" s="171">
        <v>-1871.0734637121841</v>
      </c>
      <c r="P11" s="171">
        <v>70.422272394670969</v>
      </c>
      <c r="Q11" s="171">
        <v>-603.08111410610854</v>
      </c>
      <c r="R11" s="171">
        <v>-1299.9951818</v>
      </c>
      <c r="S11" s="171">
        <v>-995.87644817643661</v>
      </c>
      <c r="T11" s="171">
        <v>-666.95115335000003</v>
      </c>
      <c r="U11" s="171">
        <v>-702.61398126858262</v>
      </c>
      <c r="V11" s="171">
        <v>-1482.2171256052361</v>
      </c>
      <c r="W11" s="171">
        <v>383.40178604000005</v>
      </c>
      <c r="X11" s="171">
        <v>0.22695361</v>
      </c>
      <c r="Y11" s="171">
        <v>-311.84300000000002</v>
      </c>
      <c r="Z11" s="171">
        <v>-55.097000000000001</v>
      </c>
      <c r="AA11" s="171">
        <v>30.318078078199996</v>
      </c>
      <c r="AB11" s="171">
        <v>-12.05809112</v>
      </c>
      <c r="AC11" s="171">
        <v>-0.16749248429866564</v>
      </c>
      <c r="AD11" s="171">
        <v>-4.6796982386894816</v>
      </c>
      <c r="AE11" s="171">
        <v>7.7207299999999996</v>
      </c>
      <c r="AF11" s="171">
        <v>174.52725771952541</v>
      </c>
      <c r="AG11" s="171">
        <v>35.200163209999992</v>
      </c>
      <c r="AH11" s="171">
        <v>2.9479176100000002</v>
      </c>
      <c r="AI11" s="171">
        <v>3.7977433700000001</v>
      </c>
      <c r="AJ11" s="171">
        <v>13.321056789999998</v>
      </c>
      <c r="AK11" s="171">
        <v>-56.901951979477197</v>
      </c>
      <c r="AL11" s="171">
        <v>0.19027000000000002</v>
      </c>
      <c r="AM11" s="171">
        <v>-415.37234337489997</v>
      </c>
      <c r="AN11" s="171">
        <v>1.5940000000000001</v>
      </c>
      <c r="AO11" s="171">
        <v>-212.97984588</v>
      </c>
      <c r="AP11" s="171">
        <v>-1986.3580162000001</v>
      </c>
      <c r="AQ11" s="171">
        <v>-624.77362110999979</v>
      </c>
      <c r="AR11" s="171">
        <v>-189.40002018999996</v>
      </c>
      <c r="AS11" s="171">
        <v>1.1906426699999999</v>
      </c>
      <c r="AT11" s="171">
        <v>-306.83800000000002</v>
      </c>
      <c r="AU11" s="171">
        <v>-344.34976</v>
      </c>
      <c r="AV11" s="171">
        <v>-349.16816151999996</v>
      </c>
      <c r="AW11" s="171">
        <v>-232.37917000000002</v>
      </c>
      <c r="AX11" s="171">
        <v>-66.392473090853812</v>
      </c>
      <c r="AY11" s="171">
        <v>-1.3174552700000024</v>
      </c>
      <c r="AZ11" s="171">
        <v>-422.73461104</v>
      </c>
      <c r="BA11" s="171">
        <v>-1179.357825</v>
      </c>
      <c r="BB11" s="171">
        <v>-23.590340000000001</v>
      </c>
      <c r="BC11" s="171">
        <v>2.0739783500000004</v>
      </c>
      <c r="BD11" s="171">
        <v>-25.655097294158246</v>
      </c>
      <c r="BE11" s="171">
        <v>-152.848072265848</v>
      </c>
    </row>
    <row r="12" spans="2:57" x14ac:dyDescent="0.55000000000000004">
      <c r="B12" s="172"/>
      <c r="C12" s="138" t="s">
        <v>303</v>
      </c>
      <c r="D12" s="171">
        <v>14914.374046984125</v>
      </c>
      <c r="E12" s="171">
        <v>25517.182418472992</v>
      </c>
      <c r="F12" s="171">
        <v>11031.044607605523</v>
      </c>
      <c r="G12" s="171">
        <v>10690.912082993324</v>
      </c>
      <c r="H12" s="171">
        <v>2295.005400712927</v>
      </c>
      <c r="I12" s="171">
        <v>7305.617233237901</v>
      </c>
      <c r="J12" s="171">
        <v>3139.76353724</v>
      </c>
      <c r="K12" s="171">
        <v>5076.6303764118456</v>
      </c>
      <c r="L12" s="171">
        <v>8805.9414288600001</v>
      </c>
      <c r="M12" s="171">
        <v>1724.7147650000002</v>
      </c>
      <c r="N12" s="171">
        <v>7445.829534208875</v>
      </c>
      <c r="O12" s="171">
        <v>10158.542056872826</v>
      </c>
      <c r="P12" s="171">
        <v>6047.1121222824331</v>
      </c>
      <c r="Q12" s="171">
        <v>5808.1440453079467</v>
      </c>
      <c r="R12" s="171">
        <v>8668.6057637609847</v>
      </c>
      <c r="S12" s="171">
        <v>3214.9697049822262</v>
      </c>
      <c r="T12" s="171">
        <v>3647.1728162002951</v>
      </c>
      <c r="U12" s="171">
        <v>3927.9550478615893</v>
      </c>
      <c r="V12" s="171">
        <v>5647.0594725510218</v>
      </c>
      <c r="W12" s="171">
        <v>1322.0199873342167</v>
      </c>
      <c r="X12" s="171">
        <v>612.23554704865751</v>
      </c>
      <c r="Y12" s="171">
        <v>19.748999999999999</v>
      </c>
      <c r="Z12" s="171">
        <v>34.353999999999999</v>
      </c>
      <c r="AA12" s="171">
        <v>347.85595659748168</v>
      </c>
      <c r="AB12" s="171">
        <v>255.97323648862542</v>
      </c>
      <c r="AC12" s="171">
        <v>63.034183854875856</v>
      </c>
      <c r="AD12" s="171">
        <v>699.8932317555724</v>
      </c>
      <c r="AE12" s="171">
        <v>839.25589486651063</v>
      </c>
      <c r="AF12" s="171">
        <v>737.56536350495367</v>
      </c>
      <c r="AG12" s="171">
        <v>104.85725795000559</v>
      </c>
      <c r="AH12" s="171">
        <v>580.41388539814727</v>
      </c>
      <c r="AI12" s="171">
        <v>423.82538028921294</v>
      </c>
      <c r="AJ12" s="171">
        <v>1478.7603953537323</v>
      </c>
      <c r="AK12" s="171">
        <v>68.175197295658435</v>
      </c>
      <c r="AL12" s="171">
        <v>8.2351001563751147</v>
      </c>
      <c r="AM12" s="171">
        <v>146.74910368720833</v>
      </c>
      <c r="AN12" s="171">
        <v>-7.8499987721443171E-6</v>
      </c>
      <c r="AO12" s="171">
        <v>119.39389343999071</v>
      </c>
      <c r="AP12" s="171">
        <v>1825.6831043599998</v>
      </c>
      <c r="AQ12" s="171">
        <v>592.9133413830001</v>
      </c>
      <c r="AR12" s="171">
        <v>613.75677818999907</v>
      </c>
      <c r="AS12" s="171">
        <v>85.925286824500006</v>
      </c>
      <c r="AT12" s="171">
        <v>357.26299999999998</v>
      </c>
      <c r="AU12" s="171">
        <v>87.45360815500058</v>
      </c>
      <c r="AV12" s="171">
        <v>114.25887191799865</v>
      </c>
      <c r="AW12" s="171">
        <v>380.51188000000002</v>
      </c>
      <c r="AX12" s="171">
        <v>172.29692666431296</v>
      </c>
      <c r="AY12" s="171">
        <v>41.04870737999962</v>
      </c>
      <c r="AZ12" s="171">
        <v>32.55793274465745</v>
      </c>
      <c r="BA12" s="171">
        <v>6.5999999642372131E-6</v>
      </c>
      <c r="BB12" s="171">
        <v>177.66229999999999</v>
      </c>
      <c r="BC12" s="171">
        <v>219.23353298631025</v>
      </c>
      <c r="BD12" s="171">
        <v>423.53974352569452</v>
      </c>
      <c r="BE12" s="171">
        <v>32.520639700000544</v>
      </c>
    </row>
    <row r="13" spans="2:57" x14ac:dyDescent="0.55000000000000004">
      <c r="B13" s="173">
        <v>2</v>
      </c>
      <c r="C13" s="174" t="s">
        <v>124</v>
      </c>
      <c r="D13" s="171">
        <v>3514.6454378534986</v>
      </c>
      <c r="E13" s="171">
        <v>4460</v>
      </c>
      <c r="F13" s="171">
        <v>9207.1080000000002</v>
      </c>
      <c r="G13" s="171">
        <v>16829.689367200001</v>
      </c>
      <c r="H13" s="171">
        <v>2700</v>
      </c>
      <c r="I13" s="171">
        <v>10433.41343216</v>
      </c>
      <c r="J13" s="171">
        <v>18209.55470139</v>
      </c>
      <c r="K13" s="171">
        <v>7140.1630000000005</v>
      </c>
      <c r="L13" s="171">
        <v>11252.258</v>
      </c>
      <c r="M13" s="171">
        <v>11133.046</v>
      </c>
      <c r="N13" s="171">
        <v>18081</v>
      </c>
      <c r="O13" s="171">
        <v>12421.168554</v>
      </c>
      <c r="P13" s="171">
        <v>30490.670440214395</v>
      </c>
      <c r="Q13" s="171">
        <v>22949.268831421155</v>
      </c>
      <c r="R13" s="171">
        <v>16582.00727767</v>
      </c>
      <c r="S13" s="171">
        <v>12816.20419278</v>
      </c>
      <c r="T13" s="171">
        <v>12927.77324296</v>
      </c>
      <c r="U13" s="171">
        <v>26808.977047771998</v>
      </c>
      <c r="V13" s="171">
        <v>8504.0357352299998</v>
      </c>
      <c r="W13" s="171">
        <v>16167.241071869999</v>
      </c>
      <c r="X13" s="171">
        <v>1494.7596181699998</v>
      </c>
      <c r="Y13" s="171">
        <v>0</v>
      </c>
      <c r="Z13" s="171">
        <v>0</v>
      </c>
      <c r="AA13" s="171">
        <v>746.50968136999995</v>
      </c>
      <c r="AB13" s="171">
        <v>0</v>
      </c>
      <c r="AC13" s="171">
        <v>0</v>
      </c>
      <c r="AD13" s="171">
        <v>1736.821755186236</v>
      </c>
      <c r="AE13" s="171">
        <v>2005.5059246800001</v>
      </c>
      <c r="AF13" s="171">
        <v>995.16020067999989</v>
      </c>
      <c r="AG13" s="171">
        <v>0</v>
      </c>
      <c r="AH13" s="171">
        <v>4250</v>
      </c>
      <c r="AI13" s="171">
        <v>314.58333333000002</v>
      </c>
      <c r="AJ13" s="171">
        <v>1055</v>
      </c>
      <c r="AK13" s="171">
        <v>11.666666650000002</v>
      </c>
      <c r="AL13" s="171">
        <v>0</v>
      </c>
      <c r="AM13" s="171">
        <v>0</v>
      </c>
      <c r="AN13" s="171">
        <v>22.917000000000002</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199.56952888814439</v>
      </c>
      <c r="BD13" s="171">
        <v>500</v>
      </c>
      <c r="BE13" s="171">
        <v>48.526000000000003</v>
      </c>
    </row>
    <row r="14" spans="2:57" x14ac:dyDescent="0.55000000000000004">
      <c r="B14" s="172" t="s">
        <v>119</v>
      </c>
      <c r="C14" s="138" t="s">
        <v>125</v>
      </c>
      <c r="D14" s="171">
        <v>20</v>
      </c>
      <c r="E14" s="171">
        <v>0</v>
      </c>
      <c r="F14" s="171">
        <v>0</v>
      </c>
      <c r="G14" s="171">
        <v>187.42</v>
      </c>
      <c r="H14" s="171">
        <v>0</v>
      </c>
      <c r="I14" s="171">
        <v>400</v>
      </c>
      <c r="J14" s="171">
        <v>0</v>
      </c>
      <c r="K14" s="171">
        <v>20</v>
      </c>
      <c r="L14" s="171">
        <v>500</v>
      </c>
      <c r="M14" s="171">
        <v>13</v>
      </c>
      <c r="N14" s="171">
        <v>100</v>
      </c>
      <c r="O14" s="171">
        <v>0</v>
      </c>
      <c r="P14" s="171">
        <v>391.92278722000003</v>
      </c>
      <c r="Q14" s="171">
        <v>0</v>
      </c>
      <c r="R14" s="171">
        <v>0</v>
      </c>
      <c r="S14" s="171">
        <v>0</v>
      </c>
      <c r="T14" s="171">
        <v>0</v>
      </c>
      <c r="U14" s="171">
        <v>0</v>
      </c>
      <c r="V14" s="171">
        <v>0.95</v>
      </c>
      <c r="W14" s="171">
        <v>59.925071869999996</v>
      </c>
      <c r="X14" s="171">
        <v>0</v>
      </c>
      <c r="Y14" s="171">
        <v>0</v>
      </c>
      <c r="Z14" s="171">
        <v>0</v>
      </c>
      <c r="AA14" s="171">
        <v>0</v>
      </c>
      <c r="AB14" s="171">
        <v>0</v>
      </c>
      <c r="AC14" s="171">
        <v>0</v>
      </c>
      <c r="AD14" s="171">
        <v>0</v>
      </c>
      <c r="AE14" s="171">
        <v>0</v>
      </c>
      <c r="AF14" s="171">
        <v>0</v>
      </c>
      <c r="AG14" s="171">
        <v>0</v>
      </c>
      <c r="AH14" s="171">
        <v>0</v>
      </c>
      <c r="AI14" s="171">
        <v>300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48.526000000000003</v>
      </c>
    </row>
    <row r="15" spans="2:57" x14ac:dyDescent="0.55000000000000004">
      <c r="B15" s="172"/>
      <c r="C15" s="138" t="s">
        <v>304</v>
      </c>
      <c r="D15" s="171">
        <v>0</v>
      </c>
      <c r="E15" s="171">
        <v>1900</v>
      </c>
      <c r="F15" s="171">
        <v>0</v>
      </c>
      <c r="G15" s="171">
        <v>50.269367200000005</v>
      </c>
      <c r="H15" s="171">
        <v>300</v>
      </c>
      <c r="I15" s="171">
        <v>0</v>
      </c>
      <c r="J15" s="171">
        <v>5200</v>
      </c>
      <c r="K15" s="171">
        <v>862.55</v>
      </c>
      <c r="L15" s="171">
        <v>0</v>
      </c>
      <c r="M15" s="171">
        <v>2549.0500000000002</v>
      </c>
      <c r="N15" s="171">
        <v>0</v>
      </c>
      <c r="O15" s="171">
        <v>0</v>
      </c>
      <c r="P15" s="171">
        <v>11050</v>
      </c>
      <c r="Q15" s="171">
        <v>451.18</v>
      </c>
      <c r="R15" s="171">
        <v>0</v>
      </c>
      <c r="S15" s="171">
        <v>7350</v>
      </c>
      <c r="T15" s="171">
        <v>750</v>
      </c>
      <c r="U15" s="171">
        <v>0</v>
      </c>
      <c r="V15" s="171">
        <v>0</v>
      </c>
      <c r="W15" s="171">
        <v>4577</v>
      </c>
      <c r="X15" s="171">
        <v>500</v>
      </c>
      <c r="Y15" s="171">
        <v>0</v>
      </c>
      <c r="Z15" s="171">
        <v>0</v>
      </c>
      <c r="AA15" s="171">
        <v>0</v>
      </c>
      <c r="AB15" s="171">
        <v>0</v>
      </c>
      <c r="AC15" s="171">
        <v>0</v>
      </c>
      <c r="AD15" s="171">
        <v>0</v>
      </c>
      <c r="AE15" s="171">
        <v>0</v>
      </c>
      <c r="AF15" s="171">
        <v>0</v>
      </c>
      <c r="AG15" s="171">
        <v>0</v>
      </c>
      <c r="AH15" s="171">
        <v>2750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10592</v>
      </c>
      <c r="H16" s="171">
        <v>0</v>
      </c>
      <c r="I16" s="171">
        <v>1990.5</v>
      </c>
      <c r="J16" s="171">
        <v>1327</v>
      </c>
      <c r="K16" s="171">
        <v>2654</v>
      </c>
      <c r="L16" s="171">
        <v>0</v>
      </c>
      <c r="M16" s="171">
        <v>3317.5</v>
      </c>
      <c r="N16" s="171">
        <v>3981</v>
      </c>
      <c r="O16" s="171">
        <v>4421.1685539999999</v>
      </c>
      <c r="P16" s="171">
        <v>7386.1886529943949</v>
      </c>
      <c r="Q16" s="171">
        <v>0</v>
      </c>
      <c r="R16" s="171">
        <v>3981</v>
      </c>
      <c r="S16" s="171">
        <v>0</v>
      </c>
      <c r="T16" s="171">
        <v>2654</v>
      </c>
      <c r="U16" s="171">
        <v>14656.715047771999</v>
      </c>
      <c r="V16" s="171">
        <v>0</v>
      </c>
      <c r="W16" s="171">
        <v>2123.1999999999998</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5639.75</v>
      </c>
      <c r="K17" s="171">
        <v>0</v>
      </c>
      <c r="L17" s="171">
        <v>0</v>
      </c>
      <c r="M17" s="171">
        <v>0</v>
      </c>
      <c r="N17" s="171">
        <v>0</v>
      </c>
      <c r="O17" s="171">
        <v>0</v>
      </c>
      <c r="P17" s="171">
        <v>0</v>
      </c>
      <c r="Q17" s="171">
        <v>2024.5585679999999</v>
      </c>
      <c r="R17" s="171">
        <v>417.80456080000022</v>
      </c>
      <c r="S17" s="171">
        <v>0</v>
      </c>
      <c r="T17" s="171">
        <v>371.55999999999995</v>
      </c>
      <c r="U17" s="171">
        <v>240.31999999999971</v>
      </c>
      <c r="V17" s="171">
        <v>663.5</v>
      </c>
      <c r="W17" s="171">
        <v>0</v>
      </c>
      <c r="X17" s="171">
        <v>0</v>
      </c>
      <c r="Y17" s="171">
        <v>0</v>
      </c>
      <c r="Z17" s="171">
        <v>0</v>
      </c>
      <c r="AA17" s="171">
        <v>0</v>
      </c>
      <c r="AB17" s="171">
        <v>0</v>
      </c>
      <c r="AC17" s="171">
        <v>0</v>
      </c>
      <c r="AD17" s="171">
        <v>430.21291411999999</v>
      </c>
      <c r="AE17" s="171">
        <v>1010.4166666900001</v>
      </c>
      <c r="AF17" s="171">
        <v>0</v>
      </c>
      <c r="AG17" s="171">
        <v>0</v>
      </c>
      <c r="AH17" s="171">
        <v>0</v>
      </c>
      <c r="AI17" s="171">
        <v>14.58333333</v>
      </c>
      <c r="AJ17" s="171">
        <v>0</v>
      </c>
      <c r="AK17" s="171">
        <v>11.666666650000002</v>
      </c>
      <c r="AL17" s="171">
        <v>0</v>
      </c>
      <c r="AM17" s="171">
        <v>0</v>
      </c>
      <c r="AN17" s="171">
        <v>22.917000000000002</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3494.6454378534986</v>
      </c>
      <c r="E18" s="171">
        <v>2500</v>
      </c>
      <c r="F18" s="171">
        <v>9207.1080000000002</v>
      </c>
      <c r="G18" s="171">
        <v>6000</v>
      </c>
      <c r="H18" s="171">
        <v>2400</v>
      </c>
      <c r="I18" s="171">
        <v>8042.9134321599995</v>
      </c>
      <c r="J18" s="171">
        <v>6042.8047013900004</v>
      </c>
      <c r="K18" s="171">
        <v>3603.6129999999998</v>
      </c>
      <c r="L18" s="171">
        <v>10752.258</v>
      </c>
      <c r="M18" s="171">
        <v>5253.4960000000001</v>
      </c>
      <c r="N18" s="171">
        <v>14000</v>
      </c>
      <c r="O18" s="171">
        <v>8000</v>
      </c>
      <c r="P18" s="171">
        <v>11662.558999999999</v>
      </c>
      <c r="Q18" s="171">
        <v>20473.530263421155</v>
      </c>
      <c r="R18" s="171">
        <v>12183.202716869999</v>
      </c>
      <c r="S18" s="171">
        <v>5466.2041927800001</v>
      </c>
      <c r="T18" s="171">
        <v>9152.2132429600006</v>
      </c>
      <c r="U18" s="171">
        <v>11911.941999999999</v>
      </c>
      <c r="V18" s="171">
        <v>7839.58573523</v>
      </c>
      <c r="W18" s="171">
        <v>9407.116</v>
      </c>
      <c r="X18" s="171">
        <v>994.75961816999995</v>
      </c>
      <c r="Y18" s="171">
        <v>0</v>
      </c>
      <c r="Z18" s="171">
        <v>0</v>
      </c>
      <c r="AA18" s="171">
        <v>746.50968136999995</v>
      </c>
      <c r="AB18" s="171">
        <v>0</v>
      </c>
      <c r="AC18" s="171">
        <v>0</v>
      </c>
      <c r="AD18" s="171">
        <v>1306.6088410662362</v>
      </c>
      <c r="AE18" s="171">
        <v>995.08925798999996</v>
      </c>
      <c r="AF18" s="171">
        <v>995.16020067999989</v>
      </c>
      <c r="AG18" s="171">
        <v>0</v>
      </c>
      <c r="AH18" s="171">
        <v>1500</v>
      </c>
      <c r="AI18" s="171">
        <v>0</v>
      </c>
      <c r="AJ18" s="171">
        <v>1055</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199.56952888814439</v>
      </c>
      <c r="BD18" s="171">
        <v>500</v>
      </c>
      <c r="BE18" s="171">
        <v>0</v>
      </c>
    </row>
    <row r="19" spans="2:57" x14ac:dyDescent="0.55000000000000004">
      <c r="B19" s="173">
        <v>3</v>
      </c>
      <c r="C19" s="174" t="s">
        <v>130</v>
      </c>
      <c r="D19" s="171">
        <v>258892.8134655598</v>
      </c>
      <c r="E19" s="171">
        <v>338444.58689710952</v>
      </c>
      <c r="F19" s="171">
        <v>433793.28191627999</v>
      </c>
      <c r="G19" s="171">
        <v>392246.60285423999</v>
      </c>
      <c r="H19" s="171">
        <v>120589.898031794</v>
      </c>
      <c r="I19" s="171">
        <v>301144.91264300002</v>
      </c>
      <c r="J19" s="171">
        <v>167456.42547814548</v>
      </c>
      <c r="K19" s="171">
        <v>214840.10758918503</v>
      </c>
      <c r="L19" s="171">
        <v>381396.55058558972</v>
      </c>
      <c r="M19" s="171">
        <v>156967.18865872221</v>
      </c>
      <c r="N19" s="171">
        <v>333609.2786715132</v>
      </c>
      <c r="O19" s="171">
        <v>314765.4697980138</v>
      </c>
      <c r="P19" s="171">
        <v>224232.17272997787</v>
      </c>
      <c r="Q19" s="171">
        <v>229589.88981939998</v>
      </c>
      <c r="R19" s="171">
        <v>468955.75300129462</v>
      </c>
      <c r="S19" s="171">
        <v>177683.26691988058</v>
      </c>
      <c r="T19" s="171">
        <v>209073.33549411193</v>
      </c>
      <c r="U19" s="171">
        <v>234593.96646498903</v>
      </c>
      <c r="V19" s="171">
        <v>286880.00778343016</v>
      </c>
      <c r="W19" s="171">
        <v>184532.70512235066</v>
      </c>
      <c r="X19" s="171">
        <v>54738.587745136349</v>
      </c>
      <c r="Y19" s="171">
        <v>525.25400000000002</v>
      </c>
      <c r="Z19" s="171">
        <v>4663.2280000000001</v>
      </c>
      <c r="AA19" s="171">
        <v>53258.223478237123</v>
      </c>
      <c r="AB19" s="171">
        <v>14053.095636933038</v>
      </c>
      <c r="AC19" s="171">
        <v>6421.0527370999998</v>
      </c>
      <c r="AD19" s="171">
        <v>113302.03298314648</v>
      </c>
      <c r="AE19" s="171">
        <v>80343.805676539982</v>
      </c>
      <c r="AF19" s="171">
        <v>58551.777311461221</v>
      </c>
      <c r="AG19" s="171">
        <v>1418.0237288499952</v>
      </c>
      <c r="AH19" s="171">
        <v>61959.678308015602</v>
      </c>
      <c r="AI19" s="171">
        <v>61181.854346999993</v>
      </c>
      <c r="AJ19" s="171">
        <v>57698.036391017653</v>
      </c>
      <c r="AK19" s="171">
        <v>5253.640780149999</v>
      </c>
      <c r="AL19" s="171">
        <v>901.21948999999995</v>
      </c>
      <c r="AM19" s="171">
        <v>5441.3021762331919</v>
      </c>
      <c r="AN19" s="171">
        <v>4325.2290000000003</v>
      </c>
      <c r="AO19" s="171">
        <v>2139.7229264300095</v>
      </c>
      <c r="AP19" s="171">
        <v>481.08223529999992</v>
      </c>
      <c r="AQ19" s="171">
        <v>8753.2983365100063</v>
      </c>
      <c r="AR19" s="171">
        <v>12124.609480000001</v>
      </c>
      <c r="AS19" s="171">
        <v>7139.2957152499876</v>
      </c>
      <c r="AT19" s="171">
        <v>4829.3639999999996</v>
      </c>
      <c r="AU19" s="171">
        <v>5548.9045299999989</v>
      </c>
      <c r="AV19" s="171">
        <v>3800.7751001399993</v>
      </c>
      <c r="AW19" s="171">
        <v>12406.408879999999</v>
      </c>
      <c r="AX19" s="171">
        <v>6966.0977152599999</v>
      </c>
      <c r="AY19" s="171">
        <v>1602.5059678100001</v>
      </c>
      <c r="AZ19" s="171">
        <v>1665.1456876299999</v>
      </c>
      <c r="BA19" s="171">
        <v>214.79006900000002</v>
      </c>
      <c r="BB19" s="171">
        <v>8247.0645100000002</v>
      </c>
      <c r="BC19" s="171">
        <v>18443.768440150001</v>
      </c>
      <c r="BD19" s="171">
        <v>15599.3576218699</v>
      </c>
      <c r="BE19" s="171">
        <v>7375.8273799999997</v>
      </c>
    </row>
    <row r="20" spans="2:57" x14ac:dyDescent="0.55000000000000004">
      <c r="B20" s="172"/>
      <c r="C20" s="138" t="s">
        <v>131</v>
      </c>
      <c r="D20" s="171">
        <v>32254.634192629575</v>
      </c>
      <c r="E20" s="171">
        <v>54379.78</v>
      </c>
      <c r="F20" s="171">
        <v>36279.363285090018</v>
      </c>
      <c r="G20" s="171">
        <v>27957.503482540003</v>
      </c>
      <c r="H20" s="171">
        <v>24765.728016809993</v>
      </c>
      <c r="I20" s="171">
        <v>16898.113094189721</v>
      </c>
      <c r="J20" s="171">
        <v>8573.5772120255006</v>
      </c>
      <c r="K20" s="171">
        <v>13736.91506709</v>
      </c>
      <c r="L20" s="171">
        <v>36409.441149548038</v>
      </c>
      <c r="M20" s="171">
        <v>8787.6576219078943</v>
      </c>
      <c r="N20" s="171">
        <v>16891.873979296757</v>
      </c>
      <c r="O20" s="171">
        <v>17085.490558073696</v>
      </c>
      <c r="P20" s="171">
        <v>12519.900558353802</v>
      </c>
      <c r="Q20" s="171">
        <v>20435.488242889998</v>
      </c>
      <c r="R20" s="171">
        <v>28894.507895284158</v>
      </c>
      <c r="S20" s="171">
        <v>7844.2843218699963</v>
      </c>
      <c r="T20" s="171">
        <v>7752.9008086327149</v>
      </c>
      <c r="U20" s="171">
        <v>10596.662471259549</v>
      </c>
      <c r="V20" s="171">
        <v>17661.522425010007</v>
      </c>
      <c r="W20" s="171">
        <v>9873.7869173300132</v>
      </c>
      <c r="X20" s="171">
        <v>1244.5265104112</v>
      </c>
      <c r="Y20" s="171">
        <v>13.601000000000001</v>
      </c>
      <c r="Z20" s="171">
        <v>35.619</v>
      </c>
      <c r="AA20" s="171">
        <v>632.23072248200685</v>
      </c>
      <c r="AB20" s="171">
        <v>236.12149575000015</v>
      </c>
      <c r="AC20" s="171">
        <v>170.87120608000004</v>
      </c>
      <c r="AD20" s="171">
        <v>1825.7538757742002</v>
      </c>
      <c r="AE20" s="171">
        <v>1043.1963600000001</v>
      </c>
      <c r="AF20" s="171">
        <v>758.78394987399827</v>
      </c>
      <c r="AG20" s="171">
        <v>231.02629199999996</v>
      </c>
      <c r="AH20" s="171">
        <v>1216.7828980560998</v>
      </c>
      <c r="AI20" s="171">
        <v>679.03871700000002</v>
      </c>
      <c r="AJ20" s="171">
        <v>924.64266672789927</v>
      </c>
      <c r="AK20" s="171">
        <v>221.09601000000001</v>
      </c>
      <c r="AL20" s="171">
        <v>49.282319999999999</v>
      </c>
      <c r="AM20" s="171">
        <v>311.98489071320006</v>
      </c>
      <c r="AN20" s="171">
        <v>78.917000000000002</v>
      </c>
      <c r="AO20" s="171">
        <v>99.583458899999997</v>
      </c>
      <c r="AP20" s="171">
        <v>0</v>
      </c>
      <c r="AQ20" s="171">
        <v>313.61092007000008</v>
      </c>
      <c r="AR20" s="171">
        <v>28.033189999999994</v>
      </c>
      <c r="AS20" s="171">
        <v>34.383284500000002</v>
      </c>
      <c r="AT20" s="171">
        <v>71.245000000000005</v>
      </c>
      <c r="AU20" s="171">
        <v>144.76722000000001</v>
      </c>
      <c r="AV20" s="171">
        <v>26.477038870000008</v>
      </c>
      <c r="AW20" s="171">
        <v>66.161290000000008</v>
      </c>
      <c r="AX20" s="171">
        <v>93.61268591000001</v>
      </c>
      <c r="AY20" s="171">
        <v>228.44298108000007</v>
      </c>
      <c r="AZ20" s="171">
        <v>19.504510209999999</v>
      </c>
      <c r="BA20" s="171">
        <v>0</v>
      </c>
      <c r="BB20" s="171">
        <v>46.365760000000002</v>
      </c>
      <c r="BC20" s="171">
        <v>186.14529587999999</v>
      </c>
      <c r="BD20" s="171">
        <v>48.475486279999998</v>
      </c>
      <c r="BE20" s="171">
        <v>36.651789999999998</v>
      </c>
    </row>
    <row r="21" spans="2:57" x14ac:dyDescent="0.55000000000000004">
      <c r="B21" s="172"/>
      <c r="C21" s="138" t="s">
        <v>305</v>
      </c>
      <c r="D21" s="171">
        <v>32000.317196479577</v>
      </c>
      <c r="E21" s="171">
        <v>54307.6</v>
      </c>
      <c r="F21" s="171">
        <v>31131.04009805002</v>
      </c>
      <c r="G21" s="171">
        <v>23637.579544410004</v>
      </c>
      <c r="H21" s="171">
        <v>15694.642571529994</v>
      </c>
      <c r="I21" s="171">
        <v>13758.307801819719</v>
      </c>
      <c r="J21" s="171">
        <v>8128.8426375440004</v>
      </c>
      <c r="K21" s="171">
        <v>13382.543590159999</v>
      </c>
      <c r="L21" s="171">
        <v>36311.205266518038</v>
      </c>
      <c r="M21" s="171">
        <v>8591.5718595599938</v>
      </c>
      <c r="N21" s="171">
        <v>16519.885323211958</v>
      </c>
      <c r="O21" s="171">
        <v>14627.680335379997</v>
      </c>
      <c r="P21" s="171">
        <v>11766.486759890002</v>
      </c>
      <c r="Q21" s="171">
        <v>20073.616440359998</v>
      </c>
      <c r="R21" s="171">
        <v>27043.044625387993</v>
      </c>
      <c r="S21" s="171">
        <v>7377.893229819997</v>
      </c>
      <c r="T21" s="171">
        <v>7586.6424537927151</v>
      </c>
      <c r="U21" s="171">
        <v>9849.5138178100024</v>
      </c>
      <c r="V21" s="171">
        <v>17308.662970130008</v>
      </c>
      <c r="W21" s="171">
        <v>9390.3494128100137</v>
      </c>
      <c r="X21" s="171">
        <v>1241.7833904012</v>
      </c>
      <c r="Y21" s="171">
        <v>13.601000000000001</v>
      </c>
      <c r="Z21" s="171">
        <v>35.619</v>
      </c>
      <c r="AA21" s="171">
        <v>632.23072248200685</v>
      </c>
      <c r="AB21" s="171">
        <v>236.12149575000015</v>
      </c>
      <c r="AC21" s="171">
        <v>170.87120608000004</v>
      </c>
      <c r="AD21" s="171">
        <v>1825.7392797242003</v>
      </c>
      <c r="AE21" s="171">
        <v>1043.1963600000001</v>
      </c>
      <c r="AF21" s="171">
        <v>758.78394987399827</v>
      </c>
      <c r="AG21" s="171">
        <v>231.02629199999996</v>
      </c>
      <c r="AH21" s="171">
        <v>1216.0362765060997</v>
      </c>
      <c r="AI21" s="171">
        <v>679.03871700000002</v>
      </c>
      <c r="AJ21" s="171">
        <v>924.63536822789922</v>
      </c>
      <c r="AK21" s="171">
        <v>221.09601000000001</v>
      </c>
      <c r="AL21" s="171">
        <v>49.282319999999999</v>
      </c>
      <c r="AM21" s="171">
        <v>311.98489071320006</v>
      </c>
      <c r="AN21" s="171">
        <v>78.917000000000002</v>
      </c>
      <c r="AO21" s="171">
        <v>99.583458899999997</v>
      </c>
      <c r="AP21" s="171">
        <v>0</v>
      </c>
      <c r="AQ21" s="171">
        <v>313.61092007000008</v>
      </c>
      <c r="AR21" s="171">
        <v>28.033189999999994</v>
      </c>
      <c r="AS21" s="171">
        <v>34.383284500000002</v>
      </c>
      <c r="AT21" s="171">
        <v>71.245000000000005</v>
      </c>
      <c r="AU21" s="171">
        <v>144.76722000000001</v>
      </c>
      <c r="AV21" s="171">
        <v>26.477038870000008</v>
      </c>
      <c r="AW21" s="171">
        <v>66.161290000000008</v>
      </c>
      <c r="AX21" s="171">
        <v>93.61268591000001</v>
      </c>
      <c r="AY21" s="171">
        <v>228.44298108000007</v>
      </c>
      <c r="AZ21" s="171">
        <v>19.504510209999999</v>
      </c>
      <c r="BA21" s="171">
        <v>0</v>
      </c>
      <c r="BB21" s="171">
        <v>46.365760000000002</v>
      </c>
      <c r="BC21" s="171">
        <v>186.14529587999999</v>
      </c>
      <c r="BD21" s="171">
        <v>48.475486279999998</v>
      </c>
      <c r="BE21" s="171">
        <v>36.651789999999998</v>
      </c>
    </row>
    <row r="22" spans="2:57" x14ac:dyDescent="0.55000000000000004">
      <c r="B22" s="172"/>
      <c r="C22" s="138" t="s">
        <v>306</v>
      </c>
      <c r="D22" s="171">
        <v>254.31699614999999</v>
      </c>
      <c r="E22" s="171">
        <v>72.179999999999993</v>
      </c>
      <c r="F22" s="171">
        <v>5148.3231870400004</v>
      </c>
      <c r="G22" s="171">
        <v>4319.9239381300004</v>
      </c>
      <c r="H22" s="171">
        <v>9071.0854452799995</v>
      </c>
      <c r="I22" s="171">
        <v>3139.8052923700006</v>
      </c>
      <c r="J22" s="171">
        <v>444.73457448149998</v>
      </c>
      <c r="K22" s="171">
        <v>354.37147693000003</v>
      </c>
      <c r="L22" s="171">
        <v>98.235883029999982</v>
      </c>
      <c r="M22" s="171">
        <v>196.08576234790002</v>
      </c>
      <c r="N22" s="171">
        <v>371.98865608480003</v>
      </c>
      <c r="O22" s="171">
        <v>2457.8102226936999</v>
      </c>
      <c r="P22" s="171">
        <v>753.41379846379994</v>
      </c>
      <c r="Q22" s="171">
        <v>361.87180252999997</v>
      </c>
      <c r="R22" s="171">
        <v>1851.4632698961655</v>
      </c>
      <c r="S22" s="171">
        <v>466.39109204999977</v>
      </c>
      <c r="T22" s="171">
        <v>166.25835483999998</v>
      </c>
      <c r="U22" s="171">
        <v>747.14865344954717</v>
      </c>
      <c r="V22" s="171">
        <v>352.85945487999999</v>
      </c>
      <c r="W22" s="171">
        <v>483.43750452000018</v>
      </c>
      <c r="X22" s="171">
        <v>2.7431200100000006</v>
      </c>
      <c r="Y22" s="171">
        <v>0</v>
      </c>
      <c r="Z22" s="171">
        <v>0</v>
      </c>
      <c r="AA22" s="171">
        <v>0</v>
      </c>
      <c r="AB22" s="171">
        <v>0</v>
      </c>
      <c r="AC22" s="171">
        <v>0</v>
      </c>
      <c r="AD22" s="171">
        <v>1.4596049999999999E-2</v>
      </c>
      <c r="AE22" s="171">
        <v>0</v>
      </c>
      <c r="AF22" s="171">
        <v>0</v>
      </c>
      <c r="AG22" s="171">
        <v>0</v>
      </c>
      <c r="AH22" s="171">
        <v>0.74662155000000019</v>
      </c>
      <c r="AI22" s="171">
        <v>0</v>
      </c>
      <c r="AJ22" s="171">
        <v>7.2984999999999994E-3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84663.671403159213</v>
      </c>
      <c r="E23" s="171">
        <v>145169.26999999999</v>
      </c>
      <c r="F23" s="171">
        <v>108372.68135154</v>
      </c>
      <c r="G23" s="171">
        <v>93866.894841350018</v>
      </c>
      <c r="H23" s="171">
        <v>37528.629349444011</v>
      </c>
      <c r="I23" s="171">
        <v>60084.160494450465</v>
      </c>
      <c r="J23" s="171">
        <v>45445.5328057363</v>
      </c>
      <c r="K23" s="171">
        <v>59845.39607445</v>
      </c>
      <c r="L23" s="171">
        <v>96060.261597169723</v>
      </c>
      <c r="M23" s="171">
        <v>46686.515419896219</v>
      </c>
      <c r="N23" s="171">
        <v>75334.178928255758</v>
      </c>
      <c r="O23" s="171">
        <v>82659.949140252196</v>
      </c>
      <c r="P23" s="171">
        <v>64533.084077812098</v>
      </c>
      <c r="Q23" s="171">
        <v>54240.190112830001</v>
      </c>
      <c r="R23" s="171">
        <v>137903.84110314504</v>
      </c>
      <c r="S23" s="171">
        <v>45539.373989690663</v>
      </c>
      <c r="T23" s="171">
        <v>32812.794635085025</v>
      </c>
      <c r="U23" s="171">
        <v>61980.925103378344</v>
      </c>
      <c r="V23" s="171">
        <v>82708.442075810104</v>
      </c>
      <c r="W23" s="171">
        <v>49687.622222520848</v>
      </c>
      <c r="X23" s="171">
        <v>14781.43528130015</v>
      </c>
      <c r="Y23" s="171">
        <v>81.966999999999999</v>
      </c>
      <c r="Z23" s="171">
        <v>1505.106</v>
      </c>
      <c r="AA23" s="171">
        <v>12158.84603210513</v>
      </c>
      <c r="AB23" s="171">
        <v>4984.935029535035</v>
      </c>
      <c r="AC23" s="171">
        <v>1776.3873573300004</v>
      </c>
      <c r="AD23" s="171">
        <v>28730.715024012228</v>
      </c>
      <c r="AE23" s="171">
        <v>19554.346149999998</v>
      </c>
      <c r="AF23" s="171">
        <v>12275.787200167233</v>
      </c>
      <c r="AG23" s="171">
        <v>151.41778710999523</v>
      </c>
      <c r="AH23" s="171">
        <v>13946.060577939503</v>
      </c>
      <c r="AI23" s="171">
        <v>18275.940172999999</v>
      </c>
      <c r="AJ23" s="171">
        <v>9644.1977382898112</v>
      </c>
      <c r="AK23" s="171">
        <v>1299.0334689999997</v>
      </c>
      <c r="AL23" s="171">
        <v>401.30795999999998</v>
      </c>
      <c r="AM23" s="171">
        <v>1656.4936123499926</v>
      </c>
      <c r="AN23" s="171">
        <v>737.72500000000002</v>
      </c>
      <c r="AO23" s="171">
        <v>430.89281744000931</v>
      </c>
      <c r="AP23" s="171">
        <v>32.053920089999963</v>
      </c>
      <c r="AQ23" s="171">
        <v>2033.2827670700071</v>
      </c>
      <c r="AR23" s="171">
        <v>1941.3063900000002</v>
      </c>
      <c r="AS23" s="171">
        <v>1092.3993469999866</v>
      </c>
      <c r="AT23" s="171">
        <v>1133.9280000000001</v>
      </c>
      <c r="AU23" s="171">
        <v>1078.6594</v>
      </c>
      <c r="AV23" s="171">
        <v>944.43330797999681</v>
      </c>
      <c r="AW23" s="171">
        <v>2442.7888200000002</v>
      </c>
      <c r="AX23" s="171">
        <v>1141.0345049999999</v>
      </c>
      <c r="AY23" s="171">
        <v>364.05530395000005</v>
      </c>
      <c r="AZ23" s="171">
        <v>384.4456577599999</v>
      </c>
      <c r="BA23" s="171">
        <v>22.0318869</v>
      </c>
      <c r="BB23" s="171">
        <v>1264.1673599999999</v>
      </c>
      <c r="BC23" s="171">
        <v>3772.9589987000004</v>
      </c>
      <c r="BD23" s="171">
        <v>1993.0852738799999</v>
      </c>
      <c r="BE23" s="171">
        <v>1357.3944899999999</v>
      </c>
    </row>
    <row r="24" spans="2:57" x14ac:dyDescent="0.55000000000000004">
      <c r="B24" s="172"/>
      <c r="C24" s="138" t="s">
        <v>305</v>
      </c>
      <c r="D24" s="171">
        <v>84640.099947029215</v>
      </c>
      <c r="E24" s="171">
        <v>145156</v>
      </c>
      <c r="F24" s="171">
        <v>105189.08025591</v>
      </c>
      <c r="G24" s="171">
        <v>92324.88701955002</v>
      </c>
      <c r="H24" s="171">
        <v>34245.313829954008</v>
      </c>
      <c r="I24" s="171">
        <v>58866.462233500468</v>
      </c>
      <c r="J24" s="171">
        <v>45126.554593779998</v>
      </c>
      <c r="K24" s="171">
        <v>59710.108369590002</v>
      </c>
      <c r="L24" s="171">
        <v>95995.973184309711</v>
      </c>
      <c r="M24" s="171">
        <v>46568.87604786997</v>
      </c>
      <c r="N24" s="171">
        <v>75018.244082821853</v>
      </c>
      <c r="O24" s="171">
        <v>81971.295956269998</v>
      </c>
      <c r="P24" s="171">
        <v>64365.974803199999</v>
      </c>
      <c r="Q24" s="171">
        <v>54238.283613259999</v>
      </c>
      <c r="R24" s="171">
        <v>137442.85230427</v>
      </c>
      <c r="S24" s="171">
        <v>45371.294831050662</v>
      </c>
      <c r="T24" s="171">
        <v>32770.737312485027</v>
      </c>
      <c r="U24" s="171">
        <v>61783.439569400012</v>
      </c>
      <c r="V24" s="171">
        <v>82619.677124920097</v>
      </c>
      <c r="W24" s="171">
        <v>48435.066661280849</v>
      </c>
      <c r="X24" s="171">
        <v>14777.28481400015</v>
      </c>
      <c r="Y24" s="171">
        <v>81.966999999999999</v>
      </c>
      <c r="Z24" s="171">
        <v>1505.106</v>
      </c>
      <c r="AA24" s="171">
        <v>12158.84603210513</v>
      </c>
      <c r="AB24" s="171">
        <v>4984.935029535035</v>
      </c>
      <c r="AC24" s="171">
        <v>1776.3873573300004</v>
      </c>
      <c r="AD24" s="171">
        <v>28728.409886902227</v>
      </c>
      <c r="AE24" s="171">
        <v>19554.346149999998</v>
      </c>
      <c r="AF24" s="171">
        <v>12275.787200167233</v>
      </c>
      <c r="AG24" s="171">
        <v>151.41778710999523</v>
      </c>
      <c r="AH24" s="171">
        <v>13944.050515809502</v>
      </c>
      <c r="AI24" s="171">
        <v>18275.940172999999</v>
      </c>
      <c r="AJ24" s="171">
        <v>9644.1904735398111</v>
      </c>
      <c r="AK24" s="171">
        <v>1299.0334689999997</v>
      </c>
      <c r="AL24" s="171">
        <v>401.30795999999998</v>
      </c>
      <c r="AM24" s="171">
        <v>1656.4936123499926</v>
      </c>
      <c r="AN24" s="171">
        <v>737.72500000000002</v>
      </c>
      <c r="AO24" s="171">
        <v>430.89281744000931</v>
      </c>
      <c r="AP24" s="171">
        <v>32.053920089999963</v>
      </c>
      <c r="AQ24" s="171">
        <v>2033.2827670700071</v>
      </c>
      <c r="AR24" s="171">
        <v>1941.3063900000002</v>
      </c>
      <c r="AS24" s="171">
        <v>1092.3993469999866</v>
      </c>
      <c r="AT24" s="171">
        <v>1133.9280000000001</v>
      </c>
      <c r="AU24" s="171">
        <v>1078.6594</v>
      </c>
      <c r="AV24" s="171">
        <v>944.43330797999681</v>
      </c>
      <c r="AW24" s="171">
        <v>2442.7888200000002</v>
      </c>
      <c r="AX24" s="171">
        <v>1141.0345049999999</v>
      </c>
      <c r="AY24" s="171">
        <v>364.05530395000005</v>
      </c>
      <c r="AZ24" s="171">
        <v>384.4456577599999</v>
      </c>
      <c r="BA24" s="171">
        <v>22.0318869</v>
      </c>
      <c r="BB24" s="171">
        <v>1264.1673599999999</v>
      </c>
      <c r="BC24" s="171">
        <v>3772.9589987000004</v>
      </c>
      <c r="BD24" s="171">
        <v>1993.0852738799999</v>
      </c>
      <c r="BE24" s="171">
        <v>1357.3944899999999</v>
      </c>
    </row>
    <row r="25" spans="2:57" x14ac:dyDescent="0.55000000000000004">
      <c r="B25" s="172"/>
      <c r="C25" s="138" t="s">
        <v>306</v>
      </c>
      <c r="D25" s="171">
        <v>23.571456130000001</v>
      </c>
      <c r="E25" s="171">
        <v>13.27</v>
      </c>
      <c r="F25" s="171">
        <v>3183.6010956299997</v>
      </c>
      <c r="G25" s="171">
        <v>1542.0078218000001</v>
      </c>
      <c r="H25" s="171">
        <v>3283.315519490001</v>
      </c>
      <c r="I25" s="171">
        <v>1217.6982609499946</v>
      </c>
      <c r="J25" s="171">
        <v>318.97821195630002</v>
      </c>
      <c r="K25" s="171">
        <v>135.28770486000005</v>
      </c>
      <c r="L25" s="171">
        <v>64.288412860005437</v>
      </c>
      <c r="M25" s="171">
        <v>117.63937202625002</v>
      </c>
      <c r="N25" s="171">
        <v>315.93484543389991</v>
      </c>
      <c r="O25" s="171">
        <v>688.65318398219983</v>
      </c>
      <c r="P25" s="171">
        <v>167.10927461209999</v>
      </c>
      <c r="Q25" s="171">
        <v>1.90649957</v>
      </c>
      <c r="R25" s="171">
        <v>460.98879887504853</v>
      </c>
      <c r="S25" s="171">
        <v>168.07915864000012</v>
      </c>
      <c r="T25" s="171">
        <v>42.057322599999999</v>
      </c>
      <c r="U25" s="171">
        <v>197.48553397833297</v>
      </c>
      <c r="V25" s="171">
        <v>88.764950889999994</v>
      </c>
      <c r="W25" s="171">
        <v>1252.5555612399994</v>
      </c>
      <c r="X25" s="171">
        <v>4.1504673000000061</v>
      </c>
      <c r="Y25" s="171">
        <v>0</v>
      </c>
      <c r="Z25" s="171">
        <v>0</v>
      </c>
      <c r="AA25" s="171">
        <v>0</v>
      </c>
      <c r="AB25" s="171">
        <v>0</v>
      </c>
      <c r="AC25" s="171">
        <v>0</v>
      </c>
      <c r="AD25" s="171">
        <v>2.3051371099999987</v>
      </c>
      <c r="AE25" s="171">
        <v>0</v>
      </c>
      <c r="AF25" s="171">
        <v>0</v>
      </c>
      <c r="AG25" s="171">
        <v>0</v>
      </c>
      <c r="AH25" s="171">
        <v>2.0100621300000001</v>
      </c>
      <c r="AI25" s="171">
        <v>0</v>
      </c>
      <c r="AJ25" s="171">
        <v>7.2647500000000004E-3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126219.16781432503</v>
      </c>
      <c r="E26" s="171">
        <v>117454.16999999998</v>
      </c>
      <c r="F26" s="171">
        <v>249627.58974003</v>
      </c>
      <c r="G26" s="171">
        <v>235361.37009705001</v>
      </c>
      <c r="H26" s="171">
        <v>42664.468784079996</v>
      </c>
      <c r="I26" s="171">
        <v>202508.82472520988</v>
      </c>
      <c r="J26" s="171">
        <v>100637.26859572899</v>
      </c>
      <c r="K26" s="171">
        <v>124283.36365545403</v>
      </c>
      <c r="L26" s="171">
        <v>233468.75793565993</v>
      </c>
      <c r="M26" s="171">
        <v>90667.988248117443</v>
      </c>
      <c r="N26" s="171">
        <v>217688.23176459706</v>
      </c>
      <c r="O26" s="171">
        <v>187696.01654519999</v>
      </c>
      <c r="P26" s="171">
        <v>129458.19292088</v>
      </c>
      <c r="Q26" s="171">
        <v>146195.37877832999</v>
      </c>
      <c r="R26" s="171">
        <v>274506.49087037478</v>
      </c>
      <c r="S26" s="171">
        <v>114367.4670146999</v>
      </c>
      <c r="T26" s="171">
        <v>155560.85153094991</v>
      </c>
      <c r="U26" s="171">
        <v>142027.56467245804</v>
      </c>
      <c r="V26" s="171">
        <v>165803.58713488007</v>
      </c>
      <c r="W26" s="171">
        <v>114110.1880960398</v>
      </c>
      <c r="X26" s="171">
        <v>34707.15688142999</v>
      </c>
      <c r="Y26" s="171">
        <v>312.68400000000003</v>
      </c>
      <c r="Z26" s="171">
        <v>2533.1729999999998</v>
      </c>
      <c r="AA26" s="171">
        <v>37085.803307509988</v>
      </c>
      <c r="AB26" s="171">
        <v>7020.8003318600031</v>
      </c>
      <c r="AC26" s="171">
        <v>4220.9244045799996</v>
      </c>
      <c r="AD26" s="171">
        <v>77044.85882528004</v>
      </c>
      <c r="AE26" s="171">
        <v>53926.132646539991</v>
      </c>
      <c r="AF26" s="171">
        <v>41565.542195499984</v>
      </c>
      <c r="AG26" s="171">
        <v>932.0108389400001</v>
      </c>
      <c r="AH26" s="171">
        <v>41630.438195030001</v>
      </c>
      <c r="AI26" s="171">
        <v>39443.017687</v>
      </c>
      <c r="AJ26" s="171">
        <v>43528.221913669942</v>
      </c>
      <c r="AK26" s="171">
        <v>3092.34379571</v>
      </c>
      <c r="AL26" s="171">
        <v>333.52139999999997</v>
      </c>
      <c r="AM26" s="171">
        <v>2757.3809532</v>
      </c>
      <c r="AN26" s="171">
        <v>3085.86</v>
      </c>
      <c r="AO26" s="171">
        <v>1334.0367350000001</v>
      </c>
      <c r="AP26" s="171">
        <v>0</v>
      </c>
      <c r="AQ26" s="171">
        <v>5150.3420040899991</v>
      </c>
      <c r="AR26" s="171">
        <v>9499.1241699999991</v>
      </c>
      <c r="AS26" s="171">
        <v>5716.2090135399994</v>
      </c>
      <c r="AT26" s="171">
        <v>3443.761</v>
      </c>
      <c r="AU26" s="171">
        <v>3645.9238499999997</v>
      </c>
      <c r="AV26" s="171">
        <v>2720.3753105600031</v>
      </c>
      <c r="AW26" s="171">
        <v>9490.4998799999994</v>
      </c>
      <c r="AX26" s="171">
        <v>5145.8190743499999</v>
      </c>
      <c r="AY26" s="171">
        <v>891.08497336000005</v>
      </c>
      <c r="AZ26" s="171">
        <v>1058.76565598</v>
      </c>
      <c r="BA26" s="171">
        <v>0</v>
      </c>
      <c r="BB26" s="171">
        <v>6074.1568299999999</v>
      </c>
      <c r="BC26" s="171">
        <v>13577.787063239999</v>
      </c>
      <c r="BD26" s="171">
        <v>12054.43795</v>
      </c>
      <c r="BE26" s="171">
        <v>4973.8464199999999</v>
      </c>
    </row>
    <row r="27" spans="2:57" x14ac:dyDescent="0.55000000000000004">
      <c r="B27" s="172"/>
      <c r="C27" s="138" t="s">
        <v>305</v>
      </c>
      <c r="D27" s="171">
        <v>125732.49189432504</v>
      </c>
      <c r="E27" s="171">
        <v>117419.48999999999</v>
      </c>
      <c r="F27" s="171">
        <v>247401.25643681001</v>
      </c>
      <c r="G27" s="171">
        <v>232830.79320287</v>
      </c>
      <c r="H27" s="171">
        <v>41529.341397829994</v>
      </c>
      <c r="I27" s="171">
        <v>191796.81130788988</v>
      </c>
      <c r="J27" s="171">
        <v>100628.32090410999</v>
      </c>
      <c r="K27" s="171">
        <v>123878.06797407003</v>
      </c>
      <c r="L27" s="171">
        <v>232877.46093689994</v>
      </c>
      <c r="M27" s="171">
        <v>88870.657993850036</v>
      </c>
      <c r="N27" s="171">
        <v>213567.20566543005</v>
      </c>
      <c r="O27" s="171">
        <v>183815.3513484</v>
      </c>
      <c r="P27" s="171">
        <v>128281.10656463</v>
      </c>
      <c r="Q27" s="171">
        <v>146195.37877832999</v>
      </c>
      <c r="R27" s="171">
        <v>271907.74783858005</v>
      </c>
      <c r="S27" s="171">
        <v>109828.0708991299</v>
      </c>
      <c r="T27" s="171">
        <v>151513.56455110991</v>
      </c>
      <c r="U27" s="171">
        <v>140757.65115882005</v>
      </c>
      <c r="V27" s="171">
        <v>162347.13547068008</v>
      </c>
      <c r="W27" s="171">
        <v>111782.9844330598</v>
      </c>
      <c r="X27" s="171">
        <v>34707.114406429988</v>
      </c>
      <c r="Y27" s="171">
        <v>312.68400000000003</v>
      </c>
      <c r="Z27" s="171">
        <v>2533.1729999999998</v>
      </c>
      <c r="AA27" s="171">
        <v>37085.803307509988</v>
      </c>
      <c r="AB27" s="171">
        <v>7020.8003318600031</v>
      </c>
      <c r="AC27" s="171">
        <v>4220.9244045799996</v>
      </c>
      <c r="AD27" s="171">
        <v>77044.85882528004</v>
      </c>
      <c r="AE27" s="171">
        <v>53926.132646539991</v>
      </c>
      <c r="AF27" s="171">
        <v>41565.542195499984</v>
      </c>
      <c r="AG27" s="171">
        <v>932.0108389400001</v>
      </c>
      <c r="AH27" s="171">
        <v>41603.878195030004</v>
      </c>
      <c r="AI27" s="171">
        <v>39443.017687</v>
      </c>
      <c r="AJ27" s="171">
        <v>43528.221913669942</v>
      </c>
      <c r="AK27" s="171">
        <v>3092.34379571</v>
      </c>
      <c r="AL27" s="171">
        <v>333.52139999999997</v>
      </c>
      <c r="AM27" s="171">
        <v>2757.3809532</v>
      </c>
      <c r="AN27" s="171">
        <v>3085.86</v>
      </c>
      <c r="AO27" s="171">
        <v>1334.0367350000001</v>
      </c>
      <c r="AP27" s="171">
        <v>0</v>
      </c>
      <c r="AQ27" s="171">
        <v>5150.3420040899991</v>
      </c>
      <c r="AR27" s="171">
        <v>9499.1241699999991</v>
      </c>
      <c r="AS27" s="171">
        <v>5716.2090135399994</v>
      </c>
      <c r="AT27" s="171">
        <v>3443.761</v>
      </c>
      <c r="AU27" s="171">
        <v>3645.9238499999997</v>
      </c>
      <c r="AV27" s="171">
        <v>2720.3753105600031</v>
      </c>
      <c r="AW27" s="171">
        <v>9490.4998799999994</v>
      </c>
      <c r="AX27" s="171">
        <v>5145.8190743499999</v>
      </c>
      <c r="AY27" s="171">
        <v>891.08497336000005</v>
      </c>
      <c r="AZ27" s="171">
        <v>1058.76565598</v>
      </c>
      <c r="BA27" s="171">
        <v>0</v>
      </c>
      <c r="BB27" s="171">
        <v>6074.1568299999999</v>
      </c>
      <c r="BC27" s="171">
        <v>13577.787063239999</v>
      </c>
      <c r="BD27" s="171">
        <v>12054.43795</v>
      </c>
      <c r="BE27" s="171">
        <v>4973.8464199999999</v>
      </c>
    </row>
    <row r="28" spans="2:57" x14ac:dyDescent="0.55000000000000004">
      <c r="B28" s="172"/>
      <c r="C28" s="138" t="s">
        <v>306</v>
      </c>
      <c r="D28" s="171">
        <v>486.67592000000002</v>
      </c>
      <c r="E28" s="171">
        <v>34.68</v>
      </c>
      <c r="F28" s="171">
        <v>2226.3333032199998</v>
      </c>
      <c r="G28" s="171">
        <v>2530.5768941800002</v>
      </c>
      <c r="H28" s="171">
        <v>1135.12738625</v>
      </c>
      <c r="I28" s="171">
        <v>10712.013417319999</v>
      </c>
      <c r="J28" s="171">
        <v>8.9476916190000004</v>
      </c>
      <c r="K28" s="171">
        <v>405.29568138399998</v>
      </c>
      <c r="L28" s="171">
        <v>591.29699875999995</v>
      </c>
      <c r="M28" s="171">
        <v>1797.3302542674003</v>
      </c>
      <c r="N28" s="171">
        <v>4121.0260991670002</v>
      </c>
      <c r="O28" s="171">
        <v>3880.6651967999996</v>
      </c>
      <c r="P28" s="171">
        <v>1177.0863562500001</v>
      </c>
      <c r="Q28" s="171">
        <v>0</v>
      </c>
      <c r="R28" s="171">
        <v>2598.743031794721</v>
      </c>
      <c r="S28" s="171">
        <v>4539.3961155699999</v>
      </c>
      <c r="T28" s="171">
        <v>4047.2869798400002</v>
      </c>
      <c r="U28" s="171">
        <v>1269.913513638</v>
      </c>
      <c r="V28" s="171">
        <v>3456.4516641999999</v>
      </c>
      <c r="W28" s="171">
        <v>2327.20366298</v>
      </c>
      <c r="X28" s="171">
        <v>4.2474999999999999E-2</v>
      </c>
      <c r="Y28" s="171">
        <v>0</v>
      </c>
      <c r="Z28" s="171">
        <v>0</v>
      </c>
      <c r="AA28" s="171">
        <v>0</v>
      </c>
      <c r="AB28" s="171">
        <v>0</v>
      </c>
      <c r="AC28" s="171">
        <v>0</v>
      </c>
      <c r="AD28" s="171">
        <v>0</v>
      </c>
      <c r="AE28" s="171">
        <v>0</v>
      </c>
      <c r="AF28" s="171">
        <v>0</v>
      </c>
      <c r="AG28" s="171">
        <v>0</v>
      </c>
      <c r="AH28" s="171">
        <v>26.56</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14146.345903079999</v>
      </c>
      <c r="E29" s="171">
        <v>20159.91</v>
      </c>
      <c r="F29" s="171">
        <v>35669.032103199999</v>
      </c>
      <c r="G29" s="171">
        <v>30464.362667139998</v>
      </c>
      <c r="H29" s="171">
        <v>13985.081109019997</v>
      </c>
      <c r="I29" s="171">
        <v>18342.480360990001</v>
      </c>
      <c r="J29" s="171">
        <v>10729.820750297</v>
      </c>
      <c r="K29" s="171">
        <v>14253.163545501</v>
      </c>
      <c r="L29" s="171">
        <v>15213.909214336985</v>
      </c>
      <c r="M29" s="171">
        <v>9349.9563889774981</v>
      </c>
      <c r="N29" s="171">
        <v>21359.19927828361</v>
      </c>
      <c r="O29" s="171">
        <v>23748.457984542696</v>
      </c>
      <c r="P29" s="171">
        <v>15951.721152702001</v>
      </c>
      <c r="Q29" s="171">
        <v>7974.7256085299996</v>
      </c>
      <c r="R29" s="171">
        <v>23577.7120989863</v>
      </c>
      <c r="S29" s="171">
        <v>8964.2764443099968</v>
      </c>
      <c r="T29" s="171">
        <v>10541.650760909992</v>
      </c>
      <c r="U29" s="171">
        <v>17145.721242954081</v>
      </c>
      <c r="V29" s="171">
        <v>17924.05476310998</v>
      </c>
      <c r="W29" s="171">
        <v>9317.8918607799969</v>
      </c>
      <c r="X29" s="171">
        <v>3983.4195129550026</v>
      </c>
      <c r="Y29" s="171">
        <v>115.624</v>
      </c>
      <c r="Z29" s="171">
        <v>589.03</v>
      </c>
      <c r="AA29" s="171">
        <v>3355.9354031199987</v>
      </c>
      <c r="AB29" s="171">
        <v>1806.2811412080002</v>
      </c>
      <c r="AC29" s="171">
        <v>251.41464451000002</v>
      </c>
      <c r="AD29" s="171">
        <v>5618.5323325400004</v>
      </c>
      <c r="AE29" s="171">
        <v>5654.2113900000004</v>
      </c>
      <c r="AF29" s="171">
        <v>3951.6639659199982</v>
      </c>
      <c r="AG29" s="171">
        <v>102.02726580000001</v>
      </c>
      <c r="AH29" s="171">
        <v>5082.4870752199968</v>
      </c>
      <c r="AI29" s="171">
        <v>2767.48722</v>
      </c>
      <c r="AJ29" s="171">
        <v>3579.6262573200001</v>
      </c>
      <c r="AK29" s="171">
        <v>641.0425054399999</v>
      </c>
      <c r="AL29" s="171">
        <v>117.10781</v>
      </c>
      <c r="AM29" s="171">
        <v>714.14271996999992</v>
      </c>
      <c r="AN29" s="171">
        <v>422.72699999999998</v>
      </c>
      <c r="AO29" s="171">
        <v>275.20991508999998</v>
      </c>
      <c r="AP29" s="171">
        <v>213.55040901999996</v>
      </c>
      <c r="AQ29" s="171">
        <v>1256.0626452799993</v>
      </c>
      <c r="AR29" s="171">
        <v>654.68114999999989</v>
      </c>
      <c r="AS29" s="171">
        <v>296.30407021000008</v>
      </c>
      <c r="AT29" s="171">
        <v>180.43</v>
      </c>
      <c r="AU29" s="171">
        <v>676.93005999999991</v>
      </c>
      <c r="AV29" s="171">
        <v>109.48944272999998</v>
      </c>
      <c r="AW29" s="171">
        <v>406.95546000000002</v>
      </c>
      <c r="AX29" s="171">
        <v>0</v>
      </c>
      <c r="AY29" s="171">
        <v>118.92270942000002</v>
      </c>
      <c r="AZ29" s="171">
        <v>202.42986368000001</v>
      </c>
      <c r="BA29" s="171">
        <v>0</v>
      </c>
      <c r="BB29" s="171">
        <v>862.37356000000011</v>
      </c>
      <c r="BC29" s="171">
        <v>888.01574695000011</v>
      </c>
      <c r="BD29" s="171">
        <v>1503.3114117099005</v>
      </c>
      <c r="BE29" s="171">
        <v>1007.9346800000001</v>
      </c>
    </row>
    <row r="30" spans="2:57" x14ac:dyDescent="0.55000000000000004">
      <c r="B30" s="172"/>
      <c r="C30" s="138" t="s">
        <v>305</v>
      </c>
      <c r="D30" s="171">
        <v>14144.535258939999</v>
      </c>
      <c r="E30" s="171">
        <v>18842.32</v>
      </c>
      <c r="F30" s="171">
        <v>33992.521807509998</v>
      </c>
      <c r="G30" s="171">
        <v>24700.838179309998</v>
      </c>
      <c r="H30" s="171">
        <v>4812.9256687499983</v>
      </c>
      <c r="I30" s="171">
        <v>15370.985156290002</v>
      </c>
      <c r="J30" s="171">
        <v>5886.6611921800013</v>
      </c>
      <c r="K30" s="171">
        <v>13468.31926427</v>
      </c>
      <c r="L30" s="171">
        <v>15103.052059969985</v>
      </c>
      <c r="M30" s="171">
        <v>9144.2075819799975</v>
      </c>
      <c r="N30" s="171">
        <v>20990.449168070008</v>
      </c>
      <c r="O30" s="171">
        <v>23449.771526169996</v>
      </c>
      <c r="P30" s="171">
        <v>15640.683304040002</v>
      </c>
      <c r="Q30" s="171">
        <v>7974.7256085299996</v>
      </c>
      <c r="R30" s="171">
        <v>23377.235293690002</v>
      </c>
      <c r="S30" s="171">
        <v>8931.2000118099968</v>
      </c>
      <c r="T30" s="171">
        <v>10512.891751519992</v>
      </c>
      <c r="U30" s="171">
        <v>16163.001705320001</v>
      </c>
      <c r="V30" s="171">
        <v>17718.640298239981</v>
      </c>
      <c r="W30" s="171">
        <v>8705.165233599997</v>
      </c>
      <c r="X30" s="171">
        <v>3983.4195129550026</v>
      </c>
      <c r="Y30" s="171">
        <v>115.624</v>
      </c>
      <c r="Z30" s="171">
        <v>589.03</v>
      </c>
      <c r="AA30" s="171">
        <v>3355.9354031199987</v>
      </c>
      <c r="AB30" s="171">
        <v>1806.2811412080002</v>
      </c>
      <c r="AC30" s="171">
        <v>251.41464451000002</v>
      </c>
      <c r="AD30" s="171">
        <v>5618.5323325400004</v>
      </c>
      <c r="AE30" s="171">
        <v>5654.2113900000004</v>
      </c>
      <c r="AF30" s="171">
        <v>3951.6639659199982</v>
      </c>
      <c r="AG30" s="171">
        <v>102.02726580000001</v>
      </c>
      <c r="AH30" s="171">
        <v>5082.4870752199968</v>
      </c>
      <c r="AI30" s="171">
        <v>2767.48722</v>
      </c>
      <c r="AJ30" s="171">
        <v>3579.6262573200001</v>
      </c>
      <c r="AK30" s="171">
        <v>641.0425054399999</v>
      </c>
      <c r="AL30" s="171">
        <v>117.10781</v>
      </c>
      <c r="AM30" s="171">
        <v>714.14271996999992</v>
      </c>
      <c r="AN30" s="171">
        <v>422.72699999999998</v>
      </c>
      <c r="AO30" s="171">
        <v>275.20991508999998</v>
      </c>
      <c r="AP30" s="171">
        <v>213.55040901999996</v>
      </c>
      <c r="AQ30" s="171">
        <v>1256.0626452799993</v>
      </c>
      <c r="AR30" s="171">
        <v>654.68114999999989</v>
      </c>
      <c r="AS30" s="171">
        <v>296.30407021000008</v>
      </c>
      <c r="AT30" s="171">
        <v>180.43</v>
      </c>
      <c r="AU30" s="171">
        <v>676.93005999999991</v>
      </c>
      <c r="AV30" s="171">
        <v>109.48944272999998</v>
      </c>
      <c r="AW30" s="171">
        <v>406.95546000000002</v>
      </c>
      <c r="AX30" s="171">
        <v>0</v>
      </c>
      <c r="AY30" s="171">
        <v>118.92270942000002</v>
      </c>
      <c r="AZ30" s="171">
        <v>202.42986368000001</v>
      </c>
      <c r="BA30" s="171">
        <v>0</v>
      </c>
      <c r="BB30" s="171">
        <v>862.37356000000011</v>
      </c>
      <c r="BC30" s="171">
        <v>888.01574695000011</v>
      </c>
      <c r="BD30" s="171">
        <v>1503.3114117099005</v>
      </c>
      <c r="BE30" s="171">
        <v>1007.9346800000001</v>
      </c>
    </row>
    <row r="31" spans="2:57" x14ac:dyDescent="0.55000000000000004">
      <c r="B31" s="172"/>
      <c r="C31" s="138" t="s">
        <v>306</v>
      </c>
      <c r="D31" s="171">
        <v>1.81064414</v>
      </c>
      <c r="E31" s="171">
        <v>1317.5900000000001</v>
      </c>
      <c r="F31" s="171">
        <v>1676.5102956899998</v>
      </c>
      <c r="G31" s="171">
        <v>5763.52448783</v>
      </c>
      <c r="H31" s="171">
        <v>9172.1554402699985</v>
      </c>
      <c r="I31" s="171">
        <v>2971.4952046999997</v>
      </c>
      <c r="J31" s="171">
        <v>4843.1595581169995</v>
      </c>
      <c r="K31" s="171">
        <v>784.84428123099997</v>
      </c>
      <c r="L31" s="171">
        <v>110.85715436699999</v>
      </c>
      <c r="M31" s="171">
        <v>205.7488069975</v>
      </c>
      <c r="N31" s="171">
        <v>368.75011021360001</v>
      </c>
      <c r="O31" s="171">
        <v>298.68645837270003</v>
      </c>
      <c r="P31" s="171">
        <v>311.03784866199999</v>
      </c>
      <c r="Q31" s="171">
        <v>0</v>
      </c>
      <c r="R31" s="171">
        <v>200.47680529629602</v>
      </c>
      <c r="S31" s="171">
        <v>33.076432500000003</v>
      </c>
      <c r="T31" s="171">
        <v>28.759009389999999</v>
      </c>
      <c r="U31" s="171">
        <v>982.71953763407896</v>
      </c>
      <c r="V31" s="171">
        <v>205.41446487000007</v>
      </c>
      <c r="W31" s="171">
        <v>612.72662718000004</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1608.9941523659998</v>
      </c>
      <c r="E32" s="171">
        <v>1281.4568971095514</v>
      </c>
      <c r="F32" s="171">
        <v>3844.6154364199997</v>
      </c>
      <c r="G32" s="171">
        <v>4596.4717661599998</v>
      </c>
      <c r="H32" s="171">
        <v>1645.99077244</v>
      </c>
      <c r="I32" s="171">
        <v>3311.33396816</v>
      </c>
      <c r="J32" s="171">
        <v>2070.2261143577002</v>
      </c>
      <c r="K32" s="171">
        <v>2721.2692466899998</v>
      </c>
      <c r="L32" s="171">
        <v>244.18068887500002</v>
      </c>
      <c r="M32" s="171">
        <v>1475.070979823153</v>
      </c>
      <c r="N32" s="171">
        <v>2335.7947210799998</v>
      </c>
      <c r="O32" s="171">
        <v>3575.5555699451997</v>
      </c>
      <c r="P32" s="171">
        <v>1769.2740202299999</v>
      </c>
      <c r="Q32" s="171">
        <v>744.10707681999986</v>
      </c>
      <c r="R32" s="171">
        <v>4073.2010335042842</v>
      </c>
      <c r="S32" s="171">
        <v>967.86514930999942</v>
      </c>
      <c r="T32" s="171">
        <v>2405.1377585342998</v>
      </c>
      <c r="U32" s="171">
        <v>2843.0929749390002</v>
      </c>
      <c r="V32" s="171">
        <v>2782.4013846199987</v>
      </c>
      <c r="W32" s="171">
        <v>1543.2160256799998</v>
      </c>
      <c r="X32" s="171">
        <v>22.049559039999995</v>
      </c>
      <c r="Y32" s="171">
        <v>1.3779999999999999</v>
      </c>
      <c r="Z32" s="171">
        <v>0.3</v>
      </c>
      <c r="AA32" s="171">
        <v>25.40801302000002</v>
      </c>
      <c r="AB32" s="171">
        <v>4.9576385799999994</v>
      </c>
      <c r="AC32" s="171">
        <v>1.4551246</v>
      </c>
      <c r="AD32" s="171">
        <v>82.172925539999994</v>
      </c>
      <c r="AE32" s="171">
        <v>165.91913</v>
      </c>
      <c r="AF32" s="171">
        <v>0</v>
      </c>
      <c r="AG32" s="171">
        <v>1.5415450000000002</v>
      </c>
      <c r="AH32" s="171">
        <v>83.909561769999996</v>
      </c>
      <c r="AI32" s="171">
        <v>16.370549999999998</v>
      </c>
      <c r="AJ32" s="171">
        <v>21.347815010000001</v>
      </c>
      <c r="AK32" s="171">
        <v>0.125</v>
      </c>
      <c r="AL32" s="171">
        <v>0</v>
      </c>
      <c r="AM32" s="171">
        <v>1.3</v>
      </c>
      <c r="AN32" s="171">
        <v>0</v>
      </c>
      <c r="AO32" s="171">
        <v>0</v>
      </c>
      <c r="AP32" s="171">
        <v>235.47790619</v>
      </c>
      <c r="AQ32" s="171">
        <v>0</v>
      </c>
      <c r="AR32" s="171">
        <v>1.4645800000000002</v>
      </c>
      <c r="AS32" s="171">
        <v>0</v>
      </c>
      <c r="AT32" s="171">
        <v>0</v>
      </c>
      <c r="AU32" s="171">
        <v>2.6240000000000001</v>
      </c>
      <c r="AV32" s="171">
        <v>0</v>
      </c>
      <c r="AW32" s="171">
        <v>3.4300000000000003E-3</v>
      </c>
      <c r="AX32" s="171">
        <v>585.63144999999997</v>
      </c>
      <c r="AY32" s="171">
        <v>0</v>
      </c>
      <c r="AZ32" s="171">
        <v>0</v>
      </c>
      <c r="BA32" s="171">
        <v>192.7581821</v>
      </c>
      <c r="BB32" s="171">
        <v>1E-3</v>
      </c>
      <c r="BC32" s="171">
        <v>18.86133538</v>
      </c>
      <c r="BD32" s="171">
        <v>4.7500000000000001E-2</v>
      </c>
      <c r="BE32" s="171">
        <v>0</v>
      </c>
    </row>
    <row r="33" spans="2:57" x14ac:dyDescent="0.55000000000000004">
      <c r="B33" s="172"/>
      <c r="C33" s="138" t="s">
        <v>305</v>
      </c>
      <c r="D33" s="171">
        <v>1393.3307564759998</v>
      </c>
      <c r="E33" s="171">
        <v>1281.4568971095514</v>
      </c>
      <c r="F33" s="171">
        <v>3782.1138890399998</v>
      </c>
      <c r="G33" s="171">
        <v>3854.8212231999996</v>
      </c>
      <c r="H33" s="171">
        <v>1248.3366657399999</v>
      </c>
      <c r="I33" s="171">
        <v>2694.76834194</v>
      </c>
      <c r="J33" s="171">
        <v>1499.8036314399999</v>
      </c>
      <c r="K33" s="171">
        <v>2720.6720966899998</v>
      </c>
      <c r="L33" s="171">
        <v>236.51674227000001</v>
      </c>
      <c r="M33" s="171">
        <v>1466.6962316600006</v>
      </c>
      <c r="N33" s="171">
        <v>2335.7947210799998</v>
      </c>
      <c r="O33" s="171">
        <v>3468.3622742439998</v>
      </c>
      <c r="P33" s="171">
        <v>1769.2740202299999</v>
      </c>
      <c r="Q33" s="171">
        <v>744.10707681999986</v>
      </c>
      <c r="R33" s="171">
        <v>3908.2823027200011</v>
      </c>
      <c r="S33" s="171">
        <v>967.86514930999942</v>
      </c>
      <c r="T33" s="171">
        <v>2213.6118485343</v>
      </c>
      <c r="U33" s="171">
        <v>2596.8692966799999</v>
      </c>
      <c r="V33" s="171">
        <v>2782.4013846199987</v>
      </c>
      <c r="W33" s="171">
        <v>1470.6648219799999</v>
      </c>
      <c r="X33" s="171">
        <v>22.049559039999995</v>
      </c>
      <c r="Y33" s="171">
        <v>1.3779999999999999</v>
      </c>
      <c r="Z33" s="171">
        <v>0.3</v>
      </c>
      <c r="AA33" s="171">
        <v>25.40801302000002</v>
      </c>
      <c r="AB33" s="171">
        <v>4.9576385799999994</v>
      </c>
      <c r="AC33" s="171">
        <v>1.4551246</v>
      </c>
      <c r="AD33" s="171">
        <v>82.172925539999994</v>
      </c>
      <c r="AE33" s="171">
        <v>165.91913</v>
      </c>
      <c r="AF33" s="171">
        <v>0</v>
      </c>
      <c r="AG33" s="171">
        <v>1.5415450000000002</v>
      </c>
      <c r="AH33" s="171">
        <v>83.909561769999996</v>
      </c>
      <c r="AI33" s="171">
        <v>16.370549999999998</v>
      </c>
      <c r="AJ33" s="171">
        <v>21.347815010000001</v>
      </c>
      <c r="AK33" s="171">
        <v>0.125</v>
      </c>
      <c r="AL33" s="171">
        <v>0</v>
      </c>
      <c r="AM33" s="171">
        <v>1.3</v>
      </c>
      <c r="AN33" s="171">
        <v>0</v>
      </c>
      <c r="AO33" s="171">
        <v>0</v>
      </c>
      <c r="AP33" s="171">
        <v>235.47790619</v>
      </c>
      <c r="AQ33" s="171">
        <v>0</v>
      </c>
      <c r="AR33" s="171">
        <v>1.4645800000000002</v>
      </c>
      <c r="AS33" s="171">
        <v>0</v>
      </c>
      <c r="AT33" s="171">
        <v>0</v>
      </c>
      <c r="AU33" s="171">
        <v>2.6240000000000001</v>
      </c>
      <c r="AV33" s="171">
        <v>0</v>
      </c>
      <c r="AW33" s="171">
        <v>3.4300000000000003E-3</v>
      </c>
      <c r="AX33" s="171">
        <v>585.63144999999997</v>
      </c>
      <c r="AY33" s="171">
        <v>0</v>
      </c>
      <c r="AZ33" s="171">
        <v>0</v>
      </c>
      <c r="BA33" s="171">
        <v>192.7581821</v>
      </c>
      <c r="BB33" s="171">
        <v>1E-3</v>
      </c>
      <c r="BC33" s="171">
        <v>18.86133538</v>
      </c>
      <c r="BD33" s="171">
        <v>4.7500000000000001E-2</v>
      </c>
      <c r="BE33" s="171">
        <v>0</v>
      </c>
    </row>
    <row r="34" spans="2:57" x14ac:dyDescent="0.55000000000000004">
      <c r="B34" s="172"/>
      <c r="C34" s="138" t="s">
        <v>306</v>
      </c>
      <c r="D34" s="171">
        <v>215.66339588999998</v>
      </c>
      <c r="E34" s="171">
        <v>0</v>
      </c>
      <c r="F34" s="171">
        <v>62.501547379999998</v>
      </c>
      <c r="G34" s="171">
        <v>741.65054296000005</v>
      </c>
      <c r="H34" s="171">
        <v>397.65410670000006</v>
      </c>
      <c r="I34" s="171">
        <v>616.56562622000013</v>
      </c>
      <c r="J34" s="171">
        <v>570.42248291770011</v>
      </c>
      <c r="K34" s="171">
        <v>0.59714999999999996</v>
      </c>
      <c r="L34" s="171">
        <v>7.6639466049999996</v>
      </c>
      <c r="M34" s="171">
        <v>8.3747481631524998</v>
      </c>
      <c r="N34" s="171">
        <v>0</v>
      </c>
      <c r="O34" s="171">
        <v>107.1932957012</v>
      </c>
      <c r="P34" s="171">
        <v>0</v>
      </c>
      <c r="Q34" s="171">
        <v>0</v>
      </c>
      <c r="R34" s="171">
        <v>164.91873078428301</v>
      </c>
      <c r="S34" s="171">
        <v>0</v>
      </c>
      <c r="T34" s="171">
        <v>191.52591000000001</v>
      </c>
      <c r="U34" s="171">
        <v>246.223678259</v>
      </c>
      <c r="V34" s="171">
        <v>0</v>
      </c>
      <c r="W34" s="171">
        <v>72.551203700000002</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16.431458209999999</v>
      </c>
      <c r="E35" s="171">
        <v>3819.2817532803001</v>
      </c>
      <c r="F35" s="171">
        <v>847.53772506999985</v>
      </c>
      <c r="G35" s="171">
        <v>0</v>
      </c>
      <c r="H35" s="171">
        <v>113.84174062999998</v>
      </c>
      <c r="I35" s="171">
        <v>204.01674499999999</v>
      </c>
      <c r="J35" s="171">
        <v>243.19243602</v>
      </c>
      <c r="K35" s="171">
        <v>40.625483420000002</v>
      </c>
      <c r="L35" s="171">
        <v>545.30839154000012</v>
      </c>
      <c r="M35" s="171">
        <v>686.35409603300013</v>
      </c>
      <c r="N35" s="171">
        <v>386.39635124209298</v>
      </c>
      <c r="O35" s="171">
        <v>128.90538321769998</v>
      </c>
      <c r="P35" s="171">
        <v>0</v>
      </c>
      <c r="Q35" s="171">
        <v>0</v>
      </c>
      <c r="R35" s="171">
        <v>22.438093869999999</v>
      </c>
      <c r="S35" s="171">
        <v>318.00763559999996</v>
      </c>
      <c r="T35" s="171">
        <v>94.695739570000001</v>
      </c>
      <c r="U35" s="171">
        <v>33.18902899962</v>
      </c>
      <c r="V35" s="171">
        <v>0</v>
      </c>
      <c r="W35" s="171">
        <v>0</v>
      </c>
      <c r="X35" s="171">
        <v>3.8401634699999998</v>
      </c>
      <c r="Y35" s="171">
        <v>0</v>
      </c>
      <c r="Z35" s="171">
        <v>0</v>
      </c>
      <c r="AA35" s="171">
        <v>46.567784599999996</v>
      </c>
      <c r="AB35" s="171">
        <v>0</v>
      </c>
      <c r="AC35" s="171">
        <v>0</v>
      </c>
      <c r="AD35" s="171">
        <v>2.2172877399999997</v>
      </c>
      <c r="AE35" s="171">
        <v>69.63467</v>
      </c>
      <c r="AF35" s="171">
        <v>0</v>
      </c>
      <c r="AG35" s="171">
        <v>0</v>
      </c>
      <c r="AH35" s="171">
        <v>0</v>
      </c>
      <c r="AI35" s="171">
        <v>0</v>
      </c>
      <c r="AJ35" s="171">
        <v>2.6195789700000001</v>
      </c>
      <c r="AK35" s="171">
        <v>0</v>
      </c>
      <c r="AL35" s="171">
        <v>0</v>
      </c>
      <c r="AM35" s="171">
        <v>0</v>
      </c>
      <c r="AN35" s="171">
        <v>0</v>
      </c>
      <c r="AO35" s="171">
        <v>0</v>
      </c>
      <c r="AP35" s="171">
        <v>0</v>
      </c>
      <c r="AQ35" s="171">
        <v>0</v>
      </c>
      <c r="AR35" s="171">
        <v>0</v>
      </c>
      <c r="AS35" s="171">
        <v>0</v>
      </c>
      <c r="AT35" s="171">
        <v>0</v>
      </c>
      <c r="AU35" s="171">
        <v>0</v>
      </c>
      <c r="AV35" s="171">
        <v>0</v>
      </c>
      <c r="AW35" s="171">
        <v>0.19572000000000001</v>
      </c>
      <c r="AX35" s="171">
        <v>0</v>
      </c>
      <c r="AY35" s="171">
        <v>0</v>
      </c>
      <c r="AZ35" s="171">
        <v>0</v>
      </c>
      <c r="BA35" s="171">
        <v>0</v>
      </c>
      <c r="BB35" s="171">
        <v>0</v>
      </c>
      <c r="BC35" s="171">
        <v>0.60448894999999991</v>
      </c>
      <c r="BD35" s="171">
        <v>0</v>
      </c>
      <c r="BE35" s="171">
        <v>0</v>
      </c>
    </row>
    <row r="36" spans="2:57" x14ac:dyDescent="0.55000000000000004">
      <c r="B36" s="176">
        <v>5</v>
      </c>
      <c r="C36" s="136" t="s">
        <v>137</v>
      </c>
      <c r="D36" s="171">
        <v>22524.867680642586</v>
      </c>
      <c r="E36" s="171">
        <v>15821.273165689432</v>
      </c>
      <c r="F36" s="171">
        <v>44259.435767230374</v>
      </c>
      <c r="G36" s="171">
        <v>58068.407419339303</v>
      </c>
      <c r="H36" s="171">
        <v>8794.5337125534461</v>
      </c>
      <c r="I36" s="171">
        <v>29774.209364734281</v>
      </c>
      <c r="J36" s="171">
        <v>14548.147788310718</v>
      </c>
      <c r="K36" s="171">
        <v>28426.808680134196</v>
      </c>
      <c r="L36" s="171">
        <v>26622.643381389953</v>
      </c>
      <c r="M36" s="171">
        <v>11740.05165078527</v>
      </c>
      <c r="N36" s="171">
        <v>41446.371767049386</v>
      </c>
      <c r="O36" s="171">
        <v>23185.624904962555</v>
      </c>
      <c r="P36" s="171">
        <v>25569.726096098406</v>
      </c>
      <c r="Q36" s="171">
        <v>40116.941253536395</v>
      </c>
      <c r="R36" s="171">
        <v>31401.871531547895</v>
      </c>
      <c r="S36" s="171">
        <v>11106.481517370372</v>
      </c>
      <c r="T36" s="171">
        <v>19762.433848407589</v>
      </c>
      <c r="U36" s="171">
        <v>26741.075233314754</v>
      </c>
      <c r="V36" s="171">
        <v>25867.978501485464</v>
      </c>
      <c r="W36" s="171">
        <v>8712.4871217849814</v>
      </c>
      <c r="X36" s="171">
        <v>4340.688668501236</v>
      </c>
      <c r="Y36" s="171">
        <v>207.83500000000001</v>
      </c>
      <c r="Z36" s="171">
        <v>203.714</v>
      </c>
      <c r="AA36" s="171">
        <v>2680.1930789515295</v>
      </c>
      <c r="AB36" s="171">
        <v>893.35296044086851</v>
      </c>
      <c r="AC36" s="171">
        <v>197.49325516409084</v>
      </c>
      <c r="AD36" s="171">
        <v>5284.0107337454965</v>
      </c>
      <c r="AE36" s="171">
        <v>3580.0483399999998</v>
      </c>
      <c r="AF36" s="171">
        <v>3083.6604484909471</v>
      </c>
      <c r="AG36" s="171">
        <v>141.45873139729969</v>
      </c>
      <c r="AH36" s="171">
        <v>4267.8059198212322</v>
      </c>
      <c r="AI36" s="171">
        <v>2371.3899605727402</v>
      </c>
      <c r="AJ36" s="171">
        <v>5492.830064112065</v>
      </c>
      <c r="AK36" s="171">
        <v>197.36821278916369</v>
      </c>
      <c r="AL36" s="171">
        <v>102.01564958362499</v>
      </c>
      <c r="AM36" s="171">
        <v>1110.1501475098999</v>
      </c>
      <c r="AN36" s="171">
        <v>283.09913475330001</v>
      </c>
      <c r="AO36" s="171">
        <v>800.22853710625009</v>
      </c>
      <c r="AP36" s="171">
        <v>7688.7351375899989</v>
      </c>
      <c r="AQ36" s="171">
        <v>1299.6932731313818</v>
      </c>
      <c r="AR36" s="171">
        <v>1599.1481957917342</v>
      </c>
      <c r="AS36" s="171">
        <v>263.27109347900006</v>
      </c>
      <c r="AT36" s="171">
        <v>368.37900000000002</v>
      </c>
      <c r="AU36" s="171">
        <v>607.03136341999993</v>
      </c>
      <c r="AV36" s="171">
        <v>1140.9688023569377</v>
      </c>
      <c r="AW36" s="171">
        <v>655.46663000000001</v>
      </c>
      <c r="AX36" s="171">
        <v>487.3182439095533</v>
      </c>
      <c r="AY36" s="171">
        <v>40.835305756999993</v>
      </c>
      <c r="AZ36" s="171">
        <v>231.56090709534379</v>
      </c>
      <c r="BA36" s="171">
        <v>3795.6598650000005</v>
      </c>
      <c r="BB36" s="171">
        <v>553.97417000000007</v>
      </c>
      <c r="BC36" s="171">
        <v>740.22023125589385</v>
      </c>
      <c r="BD36" s="171">
        <v>1265.902516123921</v>
      </c>
      <c r="BE36" s="171">
        <v>672.1044642226874</v>
      </c>
    </row>
    <row r="37" spans="2:57" x14ac:dyDescent="0.55000000000000004">
      <c r="B37" s="176"/>
      <c r="C37" s="138" t="s">
        <v>307</v>
      </c>
      <c r="D37" s="171">
        <v>649.95538953499749</v>
      </c>
      <c r="E37" s="171">
        <v>1497.1762896801999</v>
      </c>
      <c r="F37" s="171">
        <v>20809.13339364354</v>
      </c>
      <c r="G37" s="171">
        <v>7445.0023899392918</v>
      </c>
      <c r="H37" s="171">
        <v>123.04264898799936</v>
      </c>
      <c r="I37" s="171">
        <v>44.512188999999999</v>
      </c>
      <c r="J37" s="171">
        <v>1844.1698574309999</v>
      </c>
      <c r="K37" s="171">
        <v>1300.6655201434246</v>
      </c>
      <c r="L37" s="171">
        <v>5530.3627131491976</v>
      </c>
      <c r="M37" s="171">
        <v>4269.3793526602212</v>
      </c>
      <c r="N37" s="171">
        <v>11398.848684166731</v>
      </c>
      <c r="O37" s="171">
        <v>54.088310570000004</v>
      </c>
      <c r="P37" s="171">
        <v>6198.9580052268075</v>
      </c>
      <c r="Q37" s="171">
        <v>9646.7257794649995</v>
      </c>
      <c r="R37" s="171">
        <v>1508.7383783782489</v>
      </c>
      <c r="S37" s="171">
        <v>14.19075127</v>
      </c>
      <c r="T37" s="171">
        <v>47.4753307699998</v>
      </c>
      <c r="U37" s="171">
        <v>72.043659600172504</v>
      </c>
      <c r="V37" s="171">
        <v>3164.6554303626795</v>
      </c>
      <c r="W37" s="171">
        <v>267.69495795000006</v>
      </c>
      <c r="X37" s="171">
        <v>25.774203459999999</v>
      </c>
      <c r="Y37" s="171">
        <v>23.158999999999999</v>
      </c>
      <c r="Z37" s="171">
        <v>11.901</v>
      </c>
      <c r="AA37" s="171">
        <v>42.719726500003283</v>
      </c>
      <c r="AB37" s="171">
        <v>11.838141475557798</v>
      </c>
      <c r="AC37" s="171">
        <v>0</v>
      </c>
      <c r="AD37" s="171">
        <v>0</v>
      </c>
      <c r="AE37" s="171">
        <v>4.6812200000000006</v>
      </c>
      <c r="AF37" s="171">
        <v>2.4739237599999995</v>
      </c>
      <c r="AG37" s="171">
        <v>2.2173188299998845</v>
      </c>
      <c r="AH37" s="171">
        <v>25.119174309999998</v>
      </c>
      <c r="AI37" s="171">
        <v>88.582032400000017</v>
      </c>
      <c r="AJ37" s="171">
        <v>310.55803573000003</v>
      </c>
      <c r="AK37" s="171">
        <v>1.8571199099999998</v>
      </c>
      <c r="AL37" s="171">
        <v>5.5014599999999998</v>
      </c>
      <c r="AM37" s="171">
        <v>62.491548600000002</v>
      </c>
      <c r="AN37" s="171">
        <v>0.36099999999999999</v>
      </c>
      <c r="AO37" s="171">
        <v>38.552272109999997</v>
      </c>
      <c r="AP37" s="171">
        <v>161.22523195000002</v>
      </c>
      <c r="AQ37" s="171">
        <v>2.9971431000000002</v>
      </c>
      <c r="AR37" s="171">
        <v>15.400034300000002</v>
      </c>
      <c r="AS37" s="171">
        <v>1.3594511800000035</v>
      </c>
      <c r="AT37" s="171">
        <v>9.5869999999999997</v>
      </c>
      <c r="AU37" s="171">
        <v>28.02584053</v>
      </c>
      <c r="AV37" s="171">
        <v>12.727795300000016</v>
      </c>
      <c r="AW37" s="171">
        <v>2.8264399999999998</v>
      </c>
      <c r="AX37" s="171">
        <v>9.3891960299999955</v>
      </c>
      <c r="AY37" s="171">
        <v>0</v>
      </c>
      <c r="AZ37" s="171">
        <v>3.3831772999999998</v>
      </c>
      <c r="BA37" s="171">
        <v>76.481554799999998</v>
      </c>
      <c r="BB37" s="171">
        <v>16.370930000000001</v>
      </c>
      <c r="BC37" s="171">
        <v>264.36112387185563</v>
      </c>
      <c r="BD37" s="171">
        <v>90.233447190502005</v>
      </c>
      <c r="BE37" s="171">
        <v>31.993724199999999</v>
      </c>
    </row>
    <row r="38" spans="2:57" x14ac:dyDescent="0.55000000000000004">
      <c r="B38" s="176"/>
      <c r="C38" s="138" t="s">
        <v>308</v>
      </c>
      <c r="D38" s="171">
        <v>8364.0852489855715</v>
      </c>
      <c r="E38" s="171">
        <v>10828.488127072571</v>
      </c>
      <c r="F38" s="171">
        <v>15204.696559204043</v>
      </c>
      <c r="G38" s="171">
        <v>18323.106166635065</v>
      </c>
      <c r="H38" s="171">
        <v>2260.6677817103759</v>
      </c>
      <c r="I38" s="171">
        <v>14981.76425373428</v>
      </c>
      <c r="J38" s="171">
        <v>4643.5954388032305</v>
      </c>
      <c r="K38" s="171">
        <v>3605.7708419600222</v>
      </c>
      <c r="L38" s="171">
        <v>6286.0091799808797</v>
      </c>
      <c r="M38" s="171">
        <v>3942.621006567746</v>
      </c>
      <c r="N38" s="171">
        <v>19109.995278076374</v>
      </c>
      <c r="O38" s="171">
        <v>11428.133759878103</v>
      </c>
      <c r="P38" s="171">
        <v>6154.014585157307</v>
      </c>
      <c r="Q38" s="171">
        <v>7939.5071015400217</v>
      </c>
      <c r="R38" s="171">
        <v>18243.742449925172</v>
      </c>
      <c r="S38" s="171">
        <v>5632.8650305545852</v>
      </c>
      <c r="T38" s="171">
        <v>8866.2754450105185</v>
      </c>
      <c r="U38" s="171">
        <v>7115.8926153900002</v>
      </c>
      <c r="V38" s="171">
        <v>14458.658655695222</v>
      </c>
      <c r="W38" s="171">
        <v>4174.4449015614346</v>
      </c>
      <c r="X38" s="171">
        <v>1909.1023648985481</v>
      </c>
      <c r="Y38" s="171">
        <v>131.91</v>
      </c>
      <c r="Z38" s="171">
        <v>101.512</v>
      </c>
      <c r="AA38" s="171">
        <v>1851.6057306513067</v>
      </c>
      <c r="AB38" s="171">
        <v>647.45180679618431</v>
      </c>
      <c r="AC38" s="171">
        <v>111.79236857449997</v>
      </c>
      <c r="AD38" s="171">
        <v>2774.9042915400005</v>
      </c>
      <c r="AE38" s="171">
        <v>2183.5651200000002</v>
      </c>
      <c r="AF38" s="171">
        <v>1940.0739439816675</v>
      </c>
      <c r="AG38" s="171">
        <v>50.525480900000005</v>
      </c>
      <c r="AH38" s="171">
        <v>2603.4121916540621</v>
      </c>
      <c r="AI38" s="171">
        <v>1234.2848544099381</v>
      </c>
      <c r="AJ38" s="171">
        <v>1732.2571920099992</v>
      </c>
      <c r="AK38" s="171">
        <v>88.265384750625088</v>
      </c>
      <c r="AL38" s="171">
        <v>35.583259583624994</v>
      </c>
      <c r="AM38" s="171">
        <v>581.10534869000003</v>
      </c>
      <c r="AN38" s="171">
        <v>140.02262549</v>
      </c>
      <c r="AO38" s="171">
        <v>197.64644607424998</v>
      </c>
      <c r="AP38" s="171">
        <v>2212.1267724699987</v>
      </c>
      <c r="AQ38" s="171">
        <v>847.460916</v>
      </c>
      <c r="AR38" s="171">
        <v>527.36821793173556</v>
      </c>
      <c r="AS38" s="171">
        <v>130.97954835000002</v>
      </c>
      <c r="AT38" s="171">
        <v>138.78899999999999</v>
      </c>
      <c r="AU38" s="171">
        <v>451.13105787000001</v>
      </c>
      <c r="AV38" s="171">
        <v>638.26814353637496</v>
      </c>
      <c r="AW38" s="171">
        <v>494.32459999999998</v>
      </c>
      <c r="AX38" s="171">
        <v>308.34100000000001</v>
      </c>
      <c r="AY38" s="171">
        <v>0</v>
      </c>
      <c r="AZ38" s="171">
        <v>93.349523865343798</v>
      </c>
      <c r="BA38" s="171">
        <v>725.79777739999997</v>
      </c>
      <c r="BB38" s="171">
        <v>273.67317000000003</v>
      </c>
      <c r="BC38" s="171">
        <v>338.46636001543749</v>
      </c>
      <c r="BD38" s="171">
        <v>550.20018516889002</v>
      </c>
      <c r="BE38" s="171">
        <v>399.79388278268749</v>
      </c>
    </row>
    <row r="39" spans="2:57" x14ac:dyDescent="0.55000000000000004">
      <c r="B39" s="176"/>
      <c r="C39" s="138" t="s">
        <v>309</v>
      </c>
      <c r="D39" s="171">
        <v>0</v>
      </c>
      <c r="E39" s="171">
        <v>0</v>
      </c>
      <c r="F39" s="171">
        <v>0</v>
      </c>
      <c r="G39" s="171">
        <v>2908.0604987100073</v>
      </c>
      <c r="H39" s="171">
        <v>85.131115814633631</v>
      </c>
      <c r="I39" s="171">
        <v>1824.2056829999999</v>
      </c>
      <c r="J39" s="171">
        <v>1526.2627280699999</v>
      </c>
      <c r="K39" s="171">
        <v>0</v>
      </c>
      <c r="L39" s="171">
        <v>0</v>
      </c>
      <c r="M39" s="171">
        <v>231.28402013648852</v>
      </c>
      <c r="N39" s="171">
        <v>4624.49506302996</v>
      </c>
      <c r="O39" s="171">
        <v>0</v>
      </c>
      <c r="P39" s="171">
        <v>0</v>
      </c>
      <c r="Q39" s="171">
        <v>958.11825567000005</v>
      </c>
      <c r="R39" s="171">
        <v>0</v>
      </c>
      <c r="S39" s="171">
        <v>0</v>
      </c>
      <c r="T39" s="171">
        <v>765.58550529160266</v>
      </c>
      <c r="U39" s="171">
        <v>0</v>
      </c>
      <c r="V39" s="171">
        <v>2741.7923213827294</v>
      </c>
      <c r="W39" s="171">
        <v>0</v>
      </c>
      <c r="X39" s="171">
        <v>849.78775846000019</v>
      </c>
      <c r="Y39" s="171">
        <v>31.603999999999999</v>
      </c>
      <c r="Z39" s="171">
        <v>0</v>
      </c>
      <c r="AA39" s="171">
        <v>0</v>
      </c>
      <c r="AB39" s="171">
        <v>0</v>
      </c>
      <c r="AC39" s="171">
        <v>0</v>
      </c>
      <c r="AD39" s="171">
        <v>0</v>
      </c>
      <c r="AE39" s="171">
        <v>0</v>
      </c>
      <c r="AF39" s="171">
        <v>0</v>
      </c>
      <c r="AG39" s="171">
        <v>77.45366258</v>
      </c>
      <c r="AH39" s="171">
        <v>0</v>
      </c>
      <c r="AI39" s="171">
        <v>330.33207472127162</v>
      </c>
      <c r="AJ39" s="171">
        <v>1014.9729621783001</v>
      </c>
      <c r="AK39" s="171">
        <v>0</v>
      </c>
      <c r="AL39" s="171">
        <v>0</v>
      </c>
      <c r="AM39" s="171">
        <v>145.47059845990006</v>
      </c>
      <c r="AN39" s="171">
        <v>37.833728060000006</v>
      </c>
      <c r="AO39" s="171">
        <v>390.78315058000004</v>
      </c>
      <c r="AP39" s="171">
        <v>5237.9778913</v>
      </c>
      <c r="AQ39" s="171">
        <v>251.80972621999967</v>
      </c>
      <c r="AR39" s="171">
        <v>557.47463313999981</v>
      </c>
      <c r="AS39" s="171">
        <v>7.2167709899999899</v>
      </c>
      <c r="AT39" s="171">
        <v>0</v>
      </c>
      <c r="AU39" s="171">
        <v>62.883038470000017</v>
      </c>
      <c r="AV39" s="171">
        <v>402.14124926000005</v>
      </c>
      <c r="AW39" s="171">
        <v>0</v>
      </c>
      <c r="AX39" s="171">
        <v>0</v>
      </c>
      <c r="AY39" s="171">
        <v>0</v>
      </c>
      <c r="AZ39" s="171">
        <v>25.588883339999999</v>
      </c>
      <c r="BA39" s="171">
        <v>2942.8657348000002</v>
      </c>
      <c r="BB39" s="171">
        <v>109.02427</v>
      </c>
      <c r="BC39" s="171">
        <v>0</v>
      </c>
      <c r="BD39" s="171">
        <v>215.46740688</v>
      </c>
      <c r="BE39" s="171">
        <v>113.29211686999999</v>
      </c>
    </row>
    <row r="40" spans="2:57" x14ac:dyDescent="0.55000000000000004">
      <c r="B40" s="176"/>
      <c r="C40" s="138" t="s">
        <v>310</v>
      </c>
      <c r="D40" s="171">
        <v>13510.827042122017</v>
      </c>
      <c r="E40" s="171">
        <v>3495.6087489366619</v>
      </c>
      <c r="F40" s="171">
        <v>8245.6058143827904</v>
      </c>
      <c r="G40" s="171">
        <v>29392.238364054938</v>
      </c>
      <c r="H40" s="171">
        <v>6325.6921660404369</v>
      </c>
      <c r="I40" s="171">
        <v>12923.727239000003</v>
      </c>
      <c r="J40" s="171">
        <v>6534.1197640064875</v>
      </c>
      <c r="K40" s="171">
        <v>23520.37231803075</v>
      </c>
      <c r="L40" s="171">
        <v>14806.271488259876</v>
      </c>
      <c r="M40" s="171">
        <v>3296.7672714208129</v>
      </c>
      <c r="N40" s="171">
        <v>6313.0327417763256</v>
      </c>
      <c r="O40" s="171">
        <v>11703.402834514452</v>
      </c>
      <c r="P40" s="171">
        <v>13216.753505714292</v>
      </c>
      <c r="Q40" s="171">
        <v>21572.590116861375</v>
      </c>
      <c r="R40" s="171">
        <v>11649.390703244473</v>
      </c>
      <c r="S40" s="171">
        <v>5459.4257355457867</v>
      </c>
      <c r="T40" s="171">
        <v>10083.097567335468</v>
      </c>
      <c r="U40" s="171">
        <v>19553.13895832458</v>
      </c>
      <c r="V40" s="171">
        <v>5502.8720940448329</v>
      </c>
      <c r="W40" s="171">
        <v>4270.3472622735471</v>
      </c>
      <c r="X40" s="171">
        <v>1556.0243416826875</v>
      </c>
      <c r="Y40" s="171">
        <v>21.161999999999999</v>
      </c>
      <c r="Z40" s="171">
        <v>90.301000000000002</v>
      </c>
      <c r="AA40" s="171">
        <v>785.86762180021969</v>
      </c>
      <c r="AB40" s="171">
        <v>234.06301216912641</v>
      </c>
      <c r="AC40" s="171">
        <v>85.700886589590866</v>
      </c>
      <c r="AD40" s="171">
        <v>2509.106442205496</v>
      </c>
      <c r="AE40" s="171">
        <v>1391.8019999999995</v>
      </c>
      <c r="AF40" s="171">
        <v>1141.1125807492797</v>
      </c>
      <c r="AG40" s="171">
        <v>11.262269087299792</v>
      </c>
      <c r="AH40" s="171">
        <v>1639.2745538571705</v>
      </c>
      <c r="AI40" s="171">
        <v>718.19099904153029</v>
      </c>
      <c r="AJ40" s="171">
        <v>2435.041874193766</v>
      </c>
      <c r="AK40" s="171">
        <v>107.24570812853861</v>
      </c>
      <c r="AL40" s="171">
        <v>60.930930000000004</v>
      </c>
      <c r="AM40" s="171">
        <v>321.08265175999981</v>
      </c>
      <c r="AN40" s="171">
        <v>104.88178120329999</v>
      </c>
      <c r="AO40" s="171">
        <v>173.24666834200011</v>
      </c>
      <c r="AP40" s="171">
        <v>77.405241869999102</v>
      </c>
      <c r="AQ40" s="171">
        <v>197.42548781138217</v>
      </c>
      <c r="AR40" s="171">
        <v>498.90531041999884</v>
      </c>
      <c r="AS40" s="171">
        <v>123.71532295900005</v>
      </c>
      <c r="AT40" s="171">
        <v>220.00299999999999</v>
      </c>
      <c r="AU40" s="171">
        <v>64.991426549999971</v>
      </c>
      <c r="AV40" s="171">
        <v>87.831614260562461</v>
      </c>
      <c r="AW40" s="171">
        <v>158.31559000000001</v>
      </c>
      <c r="AX40" s="171">
        <v>169.58804787955327</v>
      </c>
      <c r="AY40" s="171">
        <v>40.835305756999993</v>
      </c>
      <c r="AZ40" s="171">
        <v>109.23932259000001</v>
      </c>
      <c r="BA40" s="171">
        <v>50.514798000000418</v>
      </c>
      <c r="BB40" s="171">
        <v>154.9058</v>
      </c>
      <c r="BC40" s="171">
        <v>137.39274736860068</v>
      </c>
      <c r="BD40" s="171">
        <v>410.0014768845291</v>
      </c>
      <c r="BE40" s="171">
        <v>127.0247403699999</v>
      </c>
    </row>
    <row r="41" spans="2:57" x14ac:dyDescent="0.55000000000000004">
      <c r="B41" s="176">
        <v>6</v>
      </c>
      <c r="C41" s="136" t="s">
        <v>141</v>
      </c>
      <c r="D41" s="171">
        <v>279.75533232203816</v>
      </c>
      <c r="E41" s="171">
        <v>166.46826782000488</v>
      </c>
      <c r="F41" s="171">
        <v>0</v>
      </c>
      <c r="G41" s="171">
        <v>0</v>
      </c>
      <c r="H41" s="171">
        <v>0</v>
      </c>
      <c r="I41" s="171">
        <v>9.3390909999999998</v>
      </c>
      <c r="J41" s="171">
        <v>0</v>
      </c>
      <c r="K41" s="171">
        <v>4.2606244912288142E-2</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5.7500060002326971E-2</v>
      </c>
      <c r="AE41" s="171">
        <v>0</v>
      </c>
      <c r="AF41" s="171">
        <v>0</v>
      </c>
      <c r="AG41" s="171">
        <v>0</v>
      </c>
      <c r="AH41" s="171">
        <v>-9.9992752075195308E-9</v>
      </c>
      <c r="AI41" s="171">
        <v>0</v>
      </c>
      <c r="AJ41" s="171">
        <v>0</v>
      </c>
      <c r="AK41" s="171">
        <v>0</v>
      </c>
      <c r="AL41" s="171">
        <v>0</v>
      </c>
      <c r="AM41" s="171">
        <v>0</v>
      </c>
      <c r="AN41" s="171">
        <v>0</v>
      </c>
      <c r="AO41" s="171">
        <v>0</v>
      </c>
      <c r="AP41" s="171">
        <v>5.3700000000000005E-2</v>
      </c>
      <c r="AQ41" s="171">
        <v>0</v>
      </c>
      <c r="AR41" s="171">
        <v>0</v>
      </c>
      <c r="AS41" s="171">
        <v>0</v>
      </c>
      <c r="AT41" s="171">
        <v>0</v>
      </c>
      <c r="AU41" s="171">
        <v>-13.438583460000002</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590.0517991583049</v>
      </c>
      <c r="E42" s="171">
        <v>2015.3885140719285</v>
      </c>
      <c r="F42" s="171">
        <v>3203.0790870446463</v>
      </c>
      <c r="G42" s="171">
        <v>1801.9441948035014</v>
      </c>
      <c r="H42" s="171">
        <v>1726.4284870238414</v>
      </c>
      <c r="I42" s="171">
        <v>1477.11546475</v>
      </c>
      <c r="J42" s="171">
        <v>840.54151677771108</v>
      </c>
      <c r="K42" s="171">
        <v>1713.1482960842739</v>
      </c>
      <c r="L42" s="171">
        <v>1903.8075464967799</v>
      </c>
      <c r="M42" s="171">
        <v>805.38089565167638</v>
      </c>
      <c r="N42" s="171">
        <v>1301.5089892470883</v>
      </c>
      <c r="O42" s="171">
        <v>1059.2097289958617</v>
      </c>
      <c r="P42" s="171">
        <v>1136.8224645843645</v>
      </c>
      <c r="Q42" s="171">
        <v>1355.2756836846393</v>
      </c>
      <c r="R42" s="171">
        <v>2042.3288944773924</v>
      </c>
      <c r="S42" s="171">
        <v>782.78484196960949</v>
      </c>
      <c r="T42" s="171">
        <v>2182.9276633440873</v>
      </c>
      <c r="U42" s="171">
        <v>1375.98737279787</v>
      </c>
      <c r="V42" s="171">
        <v>0</v>
      </c>
      <c r="W42" s="171">
        <v>1138.6147135750246</v>
      </c>
      <c r="X42" s="171">
        <v>278.036822468764</v>
      </c>
      <c r="Y42" s="171">
        <v>0</v>
      </c>
      <c r="Z42" s="171">
        <v>47.831000000000003</v>
      </c>
      <c r="AA42" s="171">
        <v>100.23376671547629</v>
      </c>
      <c r="AB42" s="171">
        <v>0</v>
      </c>
      <c r="AC42" s="171">
        <v>48.869169997136368</v>
      </c>
      <c r="AD42" s="171">
        <v>420.01736631993799</v>
      </c>
      <c r="AE42" s="171">
        <v>512.58202391349062</v>
      </c>
      <c r="AF42" s="171">
        <v>0</v>
      </c>
      <c r="AG42" s="171">
        <v>9.1517279426999991</v>
      </c>
      <c r="AH42" s="171">
        <v>101.03474830015587</v>
      </c>
      <c r="AI42" s="171">
        <v>371.20789643633339</v>
      </c>
      <c r="AJ42" s="171">
        <v>212.26979775542074</v>
      </c>
      <c r="AK42" s="171">
        <v>25.163074192686441</v>
      </c>
      <c r="AL42" s="171">
        <v>0</v>
      </c>
      <c r="AM42" s="171">
        <v>0</v>
      </c>
      <c r="AN42" s="171">
        <v>18.656719886699996</v>
      </c>
      <c r="AO42" s="171">
        <v>0.81226357375004676</v>
      </c>
      <c r="AP42" s="171">
        <v>13.161620470000001</v>
      </c>
      <c r="AQ42" s="171">
        <v>121.6057188686179</v>
      </c>
      <c r="AR42" s="171">
        <v>0</v>
      </c>
      <c r="AS42" s="171">
        <v>0</v>
      </c>
      <c r="AT42" s="171">
        <v>0</v>
      </c>
      <c r="AU42" s="171">
        <v>0</v>
      </c>
      <c r="AV42" s="171">
        <v>1.9860158465438835</v>
      </c>
      <c r="AW42" s="171">
        <v>27.289619999999989</v>
      </c>
      <c r="AX42" s="171">
        <v>0</v>
      </c>
      <c r="AY42" s="171">
        <v>11.249565732999995</v>
      </c>
      <c r="AZ42" s="171">
        <v>0</v>
      </c>
      <c r="BA42" s="171">
        <v>13.185549999999999</v>
      </c>
      <c r="BB42" s="171">
        <v>0</v>
      </c>
      <c r="BC42" s="171">
        <v>53.222141714644621</v>
      </c>
      <c r="BD42" s="171">
        <v>0</v>
      </c>
      <c r="BE42" s="171">
        <v>39.699416781332985</v>
      </c>
    </row>
    <row r="43" spans="2:57" s="165" customFormat="1" x14ac:dyDescent="0.55000000000000004">
      <c r="B43" s="179" t="s">
        <v>311</v>
      </c>
      <c r="C43" s="179"/>
      <c r="D43" s="180">
        <v>322928.51781943085</v>
      </c>
      <c r="E43" s="180">
        <v>415993.05329746526</v>
      </c>
      <c r="F43" s="180">
        <v>543422.13860178005</v>
      </c>
      <c r="G43" s="180">
        <v>525020.60436525033</v>
      </c>
      <c r="H43" s="180">
        <v>151583.12326924721</v>
      </c>
      <c r="I43" s="180">
        <v>375704.40308789426</v>
      </c>
      <c r="J43" s="180">
        <v>218721.14043150391</v>
      </c>
      <c r="K43" s="180">
        <v>276286.64613178844</v>
      </c>
      <c r="L43" s="180">
        <v>450933.1086464565</v>
      </c>
      <c r="M43" s="180">
        <v>197412.00726258542</v>
      </c>
      <c r="N43" s="180">
        <v>429839.59131067619</v>
      </c>
      <c r="O43" s="180">
        <v>389136.50186075259</v>
      </c>
      <c r="P43" s="180">
        <v>306046.10206688952</v>
      </c>
      <c r="Q43" s="180">
        <v>327682.6767536687</v>
      </c>
      <c r="R43" s="180">
        <v>573830.00201705075</v>
      </c>
      <c r="S43" s="180">
        <v>222686.05081657256</v>
      </c>
      <c r="T43" s="180">
        <v>271198.02767879626</v>
      </c>
      <c r="U43" s="180">
        <v>316106.47312944464</v>
      </c>
      <c r="V43" s="180">
        <v>353038.54771177104</v>
      </c>
      <c r="W43" s="180">
        <v>229220.25421731261</v>
      </c>
      <c r="X43" s="180">
        <v>67034.047518356354</v>
      </c>
      <c r="Y43" s="180">
        <v>837.26900000000001</v>
      </c>
      <c r="Z43" s="180">
        <v>5420.9030000000002</v>
      </c>
      <c r="AA43" s="180">
        <v>61305.604608562331</v>
      </c>
      <c r="AB43" s="180">
        <v>16714.416848972181</v>
      </c>
      <c r="AC43" s="180">
        <v>8111.1352163212259</v>
      </c>
      <c r="AD43" s="180">
        <v>129964.44051388477</v>
      </c>
      <c r="AE43" s="180">
        <v>94255.86026513348</v>
      </c>
      <c r="AF43" s="180">
        <v>67605.150693097428</v>
      </c>
      <c r="AG43" s="180">
        <v>2328.4571151299947</v>
      </c>
      <c r="AH43" s="180">
        <v>76360.588358006979</v>
      </c>
      <c r="AI43" s="180">
        <v>70391.471579719073</v>
      </c>
      <c r="AJ43" s="180">
        <v>70505.029755614814</v>
      </c>
      <c r="AK43" s="180">
        <v>6107.1060819299992</v>
      </c>
      <c r="AL43" s="180">
        <v>1370.6059945836248</v>
      </c>
      <c r="AM43" s="180">
        <v>7181.8125422281919</v>
      </c>
      <c r="AN43" s="180">
        <v>5216.5798546399992</v>
      </c>
      <c r="AO43" s="180">
        <v>3918.7990384200002</v>
      </c>
      <c r="AP43" s="180">
        <v>8501.1251805099982</v>
      </c>
      <c r="AQ43" s="180">
        <v>11451.740110433006</v>
      </c>
      <c r="AR43" s="180">
        <v>15580.494399361734</v>
      </c>
      <c r="AS43" s="180">
        <v>8731.0324551734866</v>
      </c>
      <c r="AT43" s="180">
        <v>6358.8019999999997</v>
      </c>
      <c r="AU43" s="180">
        <v>6770.540995719999</v>
      </c>
      <c r="AV43" s="180">
        <v>5583.6421563934819</v>
      </c>
      <c r="AW43" s="180">
        <v>14563.401689999999</v>
      </c>
      <c r="AX43" s="180">
        <v>8683.9304269324784</v>
      </c>
      <c r="AY43" s="180">
        <v>2332.99729991</v>
      </c>
      <c r="AZ43" s="180">
        <v>2442.3092238053437</v>
      </c>
      <c r="BA43" s="180">
        <v>4125.1558780000005</v>
      </c>
      <c r="BB43" s="180">
        <v>10168.147299999999</v>
      </c>
      <c r="BC43" s="180">
        <v>21198.362663298682</v>
      </c>
      <c r="BD43" s="180">
        <v>19450.349300544087</v>
      </c>
      <c r="BE43" s="180">
        <v>9292.9450143181712</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36531.311430127578</v>
      </c>
      <c r="E45" s="171">
        <v>29921.939128040693</v>
      </c>
      <c r="F45" s="171">
        <v>25325.938663589994</v>
      </c>
      <c r="G45" s="171">
        <v>34113.466384719999</v>
      </c>
      <c r="H45" s="171">
        <v>29133.913089250003</v>
      </c>
      <c r="I45" s="171">
        <v>30953.282015999997</v>
      </c>
      <c r="J45" s="171">
        <v>18208.782021080002</v>
      </c>
      <c r="K45" s="171">
        <v>27081.944173009993</v>
      </c>
      <c r="L45" s="171">
        <v>23996.901984430006</v>
      </c>
      <c r="M45" s="171">
        <v>11550.95264341081</v>
      </c>
      <c r="N45" s="171">
        <v>23384.551355013766</v>
      </c>
      <c r="O45" s="171">
        <v>31309.280031835195</v>
      </c>
      <c r="P45" s="171">
        <v>15770.53551134</v>
      </c>
      <c r="Q45" s="171">
        <v>13329.611004992808</v>
      </c>
      <c r="R45" s="171">
        <v>31435.413441423749</v>
      </c>
      <c r="S45" s="171">
        <v>15557.739361382</v>
      </c>
      <c r="T45" s="171">
        <v>14528.224201489997</v>
      </c>
      <c r="U45" s="171">
        <v>20005.562449940728</v>
      </c>
      <c r="V45" s="171">
        <v>22453.203830170161</v>
      </c>
      <c r="W45" s="171">
        <v>16947.620190702401</v>
      </c>
      <c r="X45" s="171">
        <v>4281.8002625399995</v>
      </c>
      <c r="Y45" s="171">
        <v>146.501</v>
      </c>
      <c r="Z45" s="171">
        <v>1678.829</v>
      </c>
      <c r="AA45" s="171">
        <v>3725.433931109998</v>
      </c>
      <c r="AB45" s="171">
        <v>2369.0875352576008</v>
      </c>
      <c r="AC45" s="171">
        <v>519.31990702999974</v>
      </c>
      <c r="AD45" s="171">
        <v>7333.7217700300007</v>
      </c>
      <c r="AE45" s="171">
        <v>5934.6687799999991</v>
      </c>
      <c r="AF45" s="171">
        <v>3983.7519665699983</v>
      </c>
      <c r="AG45" s="171">
        <v>841.69820050999965</v>
      </c>
      <c r="AH45" s="171">
        <v>4822.1297535199992</v>
      </c>
      <c r="AI45" s="171">
        <v>4918.2353107000017</v>
      </c>
      <c r="AJ45" s="171">
        <v>6403.9129698399984</v>
      </c>
      <c r="AK45" s="171">
        <v>1114.56138932</v>
      </c>
      <c r="AL45" s="171">
        <v>360.84952000000004</v>
      </c>
      <c r="AM45" s="171">
        <v>1436.2112300700005</v>
      </c>
      <c r="AN45" s="171">
        <v>856.60400000000004</v>
      </c>
      <c r="AO45" s="171">
        <v>579.04015501999993</v>
      </c>
      <c r="AP45" s="171">
        <v>335.92762213999998</v>
      </c>
      <c r="AQ45" s="171">
        <v>2076.81707293</v>
      </c>
      <c r="AR45" s="171">
        <v>1316.2483995099997</v>
      </c>
      <c r="AS45" s="171">
        <v>569.56345937000003</v>
      </c>
      <c r="AT45" s="171">
        <v>709.52099999999996</v>
      </c>
      <c r="AU45" s="171">
        <v>1035.5117930000001</v>
      </c>
      <c r="AV45" s="171">
        <v>1665.6184358099999</v>
      </c>
      <c r="AW45" s="171">
        <v>1989.6460499999996</v>
      </c>
      <c r="AX45" s="171">
        <v>1238.6784536799998</v>
      </c>
      <c r="AY45" s="171">
        <v>493.22598339000018</v>
      </c>
      <c r="AZ45" s="171">
        <v>250.08899904000012</v>
      </c>
      <c r="BA45" s="171">
        <v>306.00189899999998</v>
      </c>
      <c r="BB45" s="171">
        <v>1121.9095299999999</v>
      </c>
      <c r="BC45" s="171">
        <v>1540.4210212300002</v>
      </c>
      <c r="BD45" s="171">
        <v>1133.3116585780008</v>
      </c>
      <c r="BE45" s="171">
        <v>559.04114553000011</v>
      </c>
    </row>
    <row r="46" spans="2:57" x14ac:dyDescent="0.55000000000000004">
      <c r="B46" s="175"/>
      <c r="C46" s="138" t="s">
        <v>146</v>
      </c>
      <c r="D46" s="171">
        <v>6575.1143871285994</v>
      </c>
      <c r="E46" s="171">
        <v>6534.3759888928671</v>
      </c>
      <c r="F46" s="171">
        <v>6418.8139388099953</v>
      </c>
      <c r="G46" s="171">
        <v>7055.1086434900008</v>
      </c>
      <c r="H46" s="171">
        <v>948.9591819000002</v>
      </c>
      <c r="I46" s="171">
        <v>3488.8761679999998</v>
      </c>
      <c r="J46" s="171">
        <v>996.54267278999998</v>
      </c>
      <c r="K46" s="171">
        <v>2716.7450438400001</v>
      </c>
      <c r="L46" s="171">
        <v>8052.8903133799995</v>
      </c>
      <c r="M46" s="171">
        <v>2600.4473397175011</v>
      </c>
      <c r="N46" s="171">
        <v>8276.7381779602492</v>
      </c>
      <c r="O46" s="171">
        <v>5882.1855278299981</v>
      </c>
      <c r="P46" s="171">
        <v>3473.6301796900002</v>
      </c>
      <c r="Q46" s="171">
        <v>4097.8032213699998</v>
      </c>
      <c r="R46" s="171">
        <v>6523.4404489385752</v>
      </c>
      <c r="S46" s="171">
        <v>5158.1148380100003</v>
      </c>
      <c r="T46" s="171">
        <v>3069.1492679099997</v>
      </c>
      <c r="U46" s="171">
        <v>4918.2175583801709</v>
      </c>
      <c r="V46" s="171">
        <v>5268.597502333283</v>
      </c>
      <c r="W46" s="171">
        <v>2305.4305460675014</v>
      </c>
      <c r="X46" s="171">
        <v>626.78926673000001</v>
      </c>
      <c r="Y46" s="171">
        <v>15.798</v>
      </c>
      <c r="Z46" s="171">
        <v>62.250999999999998</v>
      </c>
      <c r="AA46" s="171">
        <v>493.24574227000005</v>
      </c>
      <c r="AB46" s="171">
        <v>358.44194285999998</v>
      </c>
      <c r="AC46" s="171">
        <v>52.809146009999999</v>
      </c>
      <c r="AD46" s="171">
        <v>1422.7402098999999</v>
      </c>
      <c r="AE46" s="171">
        <v>727.81011999999998</v>
      </c>
      <c r="AF46" s="171">
        <v>609.13231573999997</v>
      </c>
      <c r="AG46" s="171">
        <v>4.398549</v>
      </c>
      <c r="AH46" s="171">
        <v>948.36704146</v>
      </c>
      <c r="AI46" s="171">
        <v>722.49284699999998</v>
      </c>
      <c r="AJ46" s="171">
        <v>715.53457535999996</v>
      </c>
      <c r="AK46" s="171">
        <v>96.16601399999999</v>
      </c>
      <c r="AL46" s="171">
        <v>32.674579999999999</v>
      </c>
      <c r="AM46" s="171">
        <v>175.65329399999999</v>
      </c>
      <c r="AN46" s="171">
        <v>55.777999999999999</v>
      </c>
      <c r="AO46" s="171">
        <v>28.588564999999999</v>
      </c>
      <c r="AP46" s="171">
        <v>4.4468000000000008E-3</v>
      </c>
      <c r="AQ46" s="171">
        <v>280.85630300000003</v>
      </c>
      <c r="AR46" s="171">
        <v>224.44599940000001</v>
      </c>
      <c r="AS46" s="171">
        <v>72.358674880000009</v>
      </c>
      <c r="AT46" s="171">
        <v>30.001999999999999</v>
      </c>
      <c r="AU46" s="171">
        <v>90.822603000000001</v>
      </c>
      <c r="AV46" s="171">
        <v>36.355844779999998</v>
      </c>
      <c r="AW46" s="171">
        <v>157.72054999999997</v>
      </c>
      <c r="AX46" s="171">
        <v>90.775999999999996</v>
      </c>
      <c r="AY46" s="171">
        <v>13.650651</v>
      </c>
      <c r="AZ46" s="171">
        <v>35.718985000000004</v>
      </c>
      <c r="BA46" s="171">
        <v>0.17235499999999998</v>
      </c>
      <c r="BB46" s="171">
        <v>47.584890000000001</v>
      </c>
      <c r="BC46" s="171">
        <v>210.93750899999998</v>
      </c>
      <c r="BD46" s="171">
        <v>107.299622098</v>
      </c>
      <c r="BE46" s="171">
        <v>59.82474878</v>
      </c>
    </row>
    <row r="47" spans="2:57" x14ac:dyDescent="0.55000000000000004">
      <c r="B47" s="175"/>
      <c r="C47" s="138" t="s">
        <v>147</v>
      </c>
      <c r="D47" s="171">
        <v>6509.3344233885991</v>
      </c>
      <c r="E47" s="171">
        <v>6372.0892864928674</v>
      </c>
      <c r="F47" s="171">
        <v>5739.9543750000003</v>
      </c>
      <c r="G47" s="171">
        <v>6655.1626357700006</v>
      </c>
      <c r="H47" s="171">
        <v>850.81932169000015</v>
      </c>
      <c r="I47" s="171">
        <v>3259.9927510799998</v>
      </c>
      <c r="J47" s="171">
        <v>987.98454609999999</v>
      </c>
      <c r="K47" s="171">
        <v>2675.2572829999999</v>
      </c>
      <c r="L47" s="171">
        <v>7820.5670553</v>
      </c>
      <c r="M47" s="171">
        <v>2552.4026832600011</v>
      </c>
      <c r="N47" s="171">
        <v>8002.7482866199998</v>
      </c>
      <c r="O47" s="171">
        <v>5759.8068305099978</v>
      </c>
      <c r="P47" s="171">
        <v>3181.11078</v>
      </c>
      <c r="Q47" s="171">
        <v>4027.0415181100002</v>
      </c>
      <c r="R47" s="171">
        <v>6404.5173180000002</v>
      </c>
      <c r="S47" s="171">
        <v>5006.7012108900008</v>
      </c>
      <c r="T47" s="171">
        <v>3011.3284087299999</v>
      </c>
      <c r="U47" s="171">
        <v>4679.6621921300011</v>
      </c>
      <c r="V47" s="171">
        <v>5054.7811791499998</v>
      </c>
      <c r="W47" s="171">
        <v>2172.8150988300008</v>
      </c>
      <c r="X47" s="171">
        <v>601.56631325000001</v>
      </c>
      <c r="Y47" s="171">
        <v>15.798</v>
      </c>
      <c r="Z47" s="171">
        <v>62.250999999999998</v>
      </c>
      <c r="AA47" s="171">
        <v>492.52996702000002</v>
      </c>
      <c r="AB47" s="171">
        <v>358.44194285999998</v>
      </c>
      <c r="AC47" s="171">
        <v>52.809146009999999</v>
      </c>
      <c r="AD47" s="171">
        <v>1383.682331</v>
      </c>
      <c r="AE47" s="171">
        <v>616.59448999999995</v>
      </c>
      <c r="AF47" s="171">
        <v>597.09747800000002</v>
      </c>
      <c r="AG47" s="171">
        <v>4.398549</v>
      </c>
      <c r="AH47" s="171">
        <v>762.07961</v>
      </c>
      <c r="AI47" s="171">
        <v>722.49284699999998</v>
      </c>
      <c r="AJ47" s="171">
        <v>714.49134300000003</v>
      </c>
      <c r="AK47" s="171">
        <v>96.16601399999999</v>
      </c>
      <c r="AL47" s="171">
        <v>32.674579999999999</v>
      </c>
      <c r="AM47" s="171">
        <v>175.65329399999999</v>
      </c>
      <c r="AN47" s="171">
        <v>55.777999999999999</v>
      </c>
      <c r="AO47" s="171">
        <v>28.588564999999999</v>
      </c>
      <c r="AP47" s="171">
        <v>4.4468000000000008E-3</v>
      </c>
      <c r="AQ47" s="171">
        <v>280.85630300000003</v>
      </c>
      <c r="AR47" s="171">
        <v>224.44599940000001</v>
      </c>
      <c r="AS47" s="171">
        <v>72.358674880000009</v>
      </c>
      <c r="AT47" s="171">
        <v>30.001999999999999</v>
      </c>
      <c r="AU47" s="171">
        <v>90.822603000000001</v>
      </c>
      <c r="AV47" s="171">
        <v>36.355844779999998</v>
      </c>
      <c r="AW47" s="171">
        <v>157.72054999999997</v>
      </c>
      <c r="AX47" s="171">
        <v>90.775999999999996</v>
      </c>
      <c r="AY47" s="171">
        <v>13.650651</v>
      </c>
      <c r="AZ47" s="171">
        <v>35.718985000000004</v>
      </c>
      <c r="BA47" s="171">
        <v>0.17235499999999998</v>
      </c>
      <c r="BB47" s="171">
        <v>47.54871</v>
      </c>
      <c r="BC47" s="171">
        <v>210.91163699999998</v>
      </c>
      <c r="BD47" s="171">
        <v>107.299622098</v>
      </c>
      <c r="BE47" s="171">
        <v>59.82474878</v>
      </c>
    </row>
    <row r="48" spans="2:57" x14ac:dyDescent="0.55000000000000004">
      <c r="B48" s="175"/>
      <c r="C48" s="138" t="s">
        <v>148</v>
      </c>
      <c r="D48" s="171">
        <v>65.779963739999999</v>
      </c>
      <c r="E48" s="171">
        <v>162.28670240000002</v>
      </c>
      <c r="F48" s="171">
        <v>678.85956380999471</v>
      </c>
      <c r="G48" s="171">
        <v>399.94600772000001</v>
      </c>
      <c r="H48" s="171">
        <v>98.139860210000037</v>
      </c>
      <c r="I48" s="171">
        <v>228.88341692</v>
      </c>
      <c r="J48" s="171">
        <v>8.5581266899999999</v>
      </c>
      <c r="K48" s="171">
        <v>41.48776084</v>
      </c>
      <c r="L48" s="171">
        <v>232.32325807999996</v>
      </c>
      <c r="M48" s="171">
        <v>48.044656457500004</v>
      </c>
      <c r="N48" s="171">
        <v>273.98989134024976</v>
      </c>
      <c r="O48" s="171">
        <v>122.37869732000004</v>
      </c>
      <c r="P48" s="171">
        <v>292.51939969000006</v>
      </c>
      <c r="Q48" s="171">
        <v>70.76170325999999</v>
      </c>
      <c r="R48" s="171">
        <v>118.92313093857501</v>
      </c>
      <c r="S48" s="171">
        <v>151.41362711999989</v>
      </c>
      <c r="T48" s="171">
        <v>57.820859180000006</v>
      </c>
      <c r="U48" s="171">
        <v>238.55536625016998</v>
      </c>
      <c r="V48" s="171">
        <v>213.81632318328303</v>
      </c>
      <c r="W48" s="171">
        <v>132.61544723750063</v>
      </c>
      <c r="X48" s="171">
        <v>25.222953480000001</v>
      </c>
      <c r="Y48" s="171">
        <v>0</v>
      </c>
      <c r="Z48" s="171">
        <v>0</v>
      </c>
      <c r="AA48" s="171">
        <v>0.71577524999999997</v>
      </c>
      <c r="AB48" s="171">
        <v>0</v>
      </c>
      <c r="AC48" s="171">
        <v>0</v>
      </c>
      <c r="AD48" s="171">
        <v>39.057878900000006</v>
      </c>
      <c r="AE48" s="171">
        <v>111.21563</v>
      </c>
      <c r="AF48" s="171">
        <v>12.03483774</v>
      </c>
      <c r="AG48" s="171">
        <v>0</v>
      </c>
      <c r="AH48" s="171">
        <v>186.28743145999996</v>
      </c>
      <c r="AI48" s="171">
        <v>0</v>
      </c>
      <c r="AJ48" s="171">
        <v>1.04323236</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3.6179999999999997E-2</v>
      </c>
      <c r="BC48" s="171">
        <v>2.5871999999999999E-2</v>
      </c>
      <c r="BD48" s="171">
        <v>0</v>
      </c>
      <c r="BE48" s="171">
        <v>0</v>
      </c>
    </row>
    <row r="49" spans="2:57" x14ac:dyDescent="0.55000000000000004">
      <c r="B49" s="175"/>
      <c r="C49" s="138" t="s">
        <v>149</v>
      </c>
      <c r="D49" s="171">
        <v>26656.197042999</v>
      </c>
      <c r="E49" s="171">
        <v>21180.534579147799</v>
      </c>
      <c r="F49" s="171">
        <v>18907.124724779998</v>
      </c>
      <c r="G49" s="171">
        <v>22958.357741229996</v>
      </c>
      <c r="H49" s="171">
        <v>5001.8203073499999</v>
      </c>
      <c r="I49" s="171">
        <v>24264.405847999999</v>
      </c>
      <c r="J49" s="171">
        <v>8613.2793482899942</v>
      </c>
      <c r="K49" s="171">
        <v>21065.199129169996</v>
      </c>
      <c r="L49" s="171">
        <v>15944.011671050001</v>
      </c>
      <c r="M49" s="171">
        <v>8950.5053036933114</v>
      </c>
      <c r="N49" s="171">
        <v>15107.813177053513</v>
      </c>
      <c r="O49" s="171">
        <v>18177.094504005199</v>
      </c>
      <c r="P49" s="171">
        <v>12296.905331650001</v>
      </c>
      <c r="Q49" s="171">
        <v>9231.8077836228003</v>
      </c>
      <c r="R49" s="171">
        <v>24911.972992485193</v>
      </c>
      <c r="S49" s="171">
        <v>9918.7093780984997</v>
      </c>
      <c r="T49" s="171">
        <v>11459.074933579999</v>
      </c>
      <c r="U49" s="171">
        <v>14597.42064574797</v>
      </c>
      <c r="V49" s="171">
        <v>17184.606327836875</v>
      </c>
      <c r="W49" s="171">
        <v>14642.189644634898</v>
      </c>
      <c r="X49" s="171">
        <v>1923.0421796600001</v>
      </c>
      <c r="Y49" s="171">
        <v>27.972999999999999</v>
      </c>
      <c r="Z49" s="171">
        <v>195.565</v>
      </c>
      <c r="AA49" s="171">
        <v>2073.7495827499997</v>
      </c>
      <c r="AB49" s="171">
        <v>982.16851731999998</v>
      </c>
      <c r="AC49" s="171">
        <v>283.81810000000002</v>
      </c>
      <c r="AD49" s="171">
        <v>3980.8848900899998</v>
      </c>
      <c r="AE49" s="171">
        <v>3018.6244700000002</v>
      </c>
      <c r="AF49" s="171">
        <v>3374.6196508299995</v>
      </c>
      <c r="AG49" s="171">
        <v>837.2996515100001</v>
      </c>
      <c r="AH49" s="171">
        <v>2436.3935772999989</v>
      </c>
      <c r="AI49" s="171">
        <v>2550.6137337</v>
      </c>
      <c r="AJ49" s="171">
        <v>5688.3783944800007</v>
      </c>
      <c r="AK49" s="171">
        <v>193.59253548000001</v>
      </c>
      <c r="AL49" s="171">
        <v>40.424489999999999</v>
      </c>
      <c r="AM49" s="171">
        <v>262.35487058000001</v>
      </c>
      <c r="AN49" s="171">
        <v>800.82600000000002</v>
      </c>
      <c r="AO49" s="171">
        <v>130.55691228000001</v>
      </c>
      <c r="AP49" s="171">
        <v>2.2597572599999998</v>
      </c>
      <c r="AQ49" s="171">
        <v>327.92739792000003</v>
      </c>
      <c r="AR49" s="171">
        <v>530.83183569999994</v>
      </c>
      <c r="AS49" s="171">
        <v>311.32280420000001</v>
      </c>
      <c r="AT49" s="171">
        <v>679.51900000000001</v>
      </c>
      <c r="AU49" s="171">
        <v>265.06236000000001</v>
      </c>
      <c r="AV49" s="171">
        <v>154.17188562000001</v>
      </c>
      <c r="AW49" s="171">
        <v>523.53531999999996</v>
      </c>
      <c r="AX49" s="171">
        <v>1147.90245368</v>
      </c>
      <c r="AY49" s="171">
        <v>61.672563580000002</v>
      </c>
      <c r="AZ49" s="171">
        <v>214.37001404000003</v>
      </c>
      <c r="BA49" s="171">
        <v>305.829544</v>
      </c>
      <c r="BB49" s="171">
        <v>358.93155000000007</v>
      </c>
      <c r="BC49" s="171">
        <v>1329.4835122300003</v>
      </c>
      <c r="BD49" s="171">
        <v>1026.01203648</v>
      </c>
      <c r="BE49" s="171">
        <v>286.27546467000002</v>
      </c>
    </row>
    <row r="50" spans="2:57" x14ac:dyDescent="0.55000000000000004">
      <c r="B50" s="175"/>
      <c r="C50" s="138" t="s">
        <v>150</v>
      </c>
      <c r="D50" s="171">
        <v>25075.488584289</v>
      </c>
      <c r="E50" s="171">
        <v>18961.051943127401</v>
      </c>
      <c r="F50" s="171">
        <v>16761.482034209999</v>
      </c>
      <c r="G50" s="171">
        <v>15423.002711919999</v>
      </c>
      <c r="H50" s="171">
        <v>4130.6990243600003</v>
      </c>
      <c r="I50" s="171">
        <v>19815.096534</v>
      </c>
      <c r="J50" s="171">
        <v>6583.3176847400009</v>
      </c>
      <c r="K50" s="171">
        <v>18768.088707769999</v>
      </c>
      <c r="L50" s="171">
        <v>14355.592556500002</v>
      </c>
      <c r="M50" s="171">
        <v>6618.0146045974998</v>
      </c>
      <c r="N50" s="171">
        <v>13001.6622657595</v>
      </c>
      <c r="O50" s="171">
        <v>15236.131607609997</v>
      </c>
      <c r="P50" s="171">
        <v>10799.240991580002</v>
      </c>
      <c r="Q50" s="171">
        <v>8648.4619521828008</v>
      </c>
      <c r="R50" s="171">
        <v>19379.819050421636</v>
      </c>
      <c r="S50" s="171">
        <v>8305.4480198419988</v>
      </c>
      <c r="T50" s="171">
        <v>7838.1889930700008</v>
      </c>
      <c r="U50" s="171">
        <v>11696.628117565984</v>
      </c>
      <c r="V50" s="171">
        <v>14108.145633448099</v>
      </c>
      <c r="W50" s="171">
        <v>12929.469761093202</v>
      </c>
      <c r="X50" s="171">
        <v>1923.0421796600001</v>
      </c>
      <c r="Y50" s="171">
        <v>27.972999999999999</v>
      </c>
      <c r="Z50" s="171">
        <v>195.565</v>
      </c>
      <c r="AA50" s="171">
        <v>1915.6409259299996</v>
      </c>
      <c r="AB50" s="171">
        <v>156.58844826000001</v>
      </c>
      <c r="AC50" s="171">
        <v>270.30043863999998</v>
      </c>
      <c r="AD50" s="171">
        <v>3977.1686600399998</v>
      </c>
      <c r="AE50" s="171">
        <v>3018.6244700000002</v>
      </c>
      <c r="AF50" s="171">
        <v>2061.2828772500002</v>
      </c>
      <c r="AG50" s="171">
        <v>56.040485000000004</v>
      </c>
      <c r="AH50" s="171">
        <v>2366.3636559199995</v>
      </c>
      <c r="AI50" s="171">
        <v>2543.0703551100005</v>
      </c>
      <c r="AJ50" s="171">
        <v>2351.2585066000001</v>
      </c>
      <c r="AK50" s="171">
        <v>71.419535480000008</v>
      </c>
      <c r="AL50" s="171">
        <v>0</v>
      </c>
      <c r="AM50" s="171">
        <v>262.03537058000001</v>
      </c>
      <c r="AN50" s="171">
        <v>168.46700000000001</v>
      </c>
      <c r="AO50" s="171">
        <v>130.55691228000001</v>
      </c>
      <c r="AP50" s="171">
        <v>6.7423579999999997E-2</v>
      </c>
      <c r="AQ50" s="171">
        <v>327.92739792000003</v>
      </c>
      <c r="AR50" s="171">
        <v>530.83183569999994</v>
      </c>
      <c r="AS50" s="171">
        <v>311.32280420000001</v>
      </c>
      <c r="AT50" s="171">
        <v>228.69200000000001</v>
      </c>
      <c r="AU50" s="171">
        <v>257.34147000000002</v>
      </c>
      <c r="AV50" s="171">
        <v>153.66416846000001</v>
      </c>
      <c r="AW50" s="171">
        <v>486.79991999999999</v>
      </c>
      <c r="AX50" s="171">
        <v>331.43700000000001</v>
      </c>
      <c r="AY50" s="171">
        <v>61.672563580000002</v>
      </c>
      <c r="AZ50" s="171">
        <v>82.97793763</v>
      </c>
      <c r="BA50" s="171">
        <v>9.0744886000000005</v>
      </c>
      <c r="BB50" s="171">
        <v>355.23653000000002</v>
      </c>
      <c r="BC50" s="171">
        <v>805.66317554000011</v>
      </c>
      <c r="BD50" s="171">
        <v>716.81040937</v>
      </c>
      <c r="BE50" s="171">
        <v>286.27546467000002</v>
      </c>
    </row>
    <row r="51" spans="2:57" x14ac:dyDescent="0.55000000000000004">
      <c r="B51" s="175"/>
      <c r="C51" s="138" t="s">
        <v>312</v>
      </c>
      <c r="D51" s="171">
        <v>25075.488584289</v>
      </c>
      <c r="E51" s="171">
        <v>18961.051943127401</v>
      </c>
      <c r="F51" s="171">
        <v>16611.595476769999</v>
      </c>
      <c r="G51" s="171">
        <v>15288.684656769998</v>
      </c>
      <c r="H51" s="171">
        <v>4006.1925128299999</v>
      </c>
      <c r="I51" s="171">
        <v>16343.627979000001</v>
      </c>
      <c r="J51" s="171">
        <v>6506.0189473400005</v>
      </c>
      <c r="K51" s="171">
        <v>18688.809065289999</v>
      </c>
      <c r="L51" s="171">
        <v>14260.309113300002</v>
      </c>
      <c r="M51" s="171">
        <v>6439.1772349799994</v>
      </c>
      <c r="N51" s="171">
        <v>12231.97676523</v>
      </c>
      <c r="O51" s="171">
        <v>15107.669584009998</v>
      </c>
      <c r="P51" s="171">
        <v>10768.730822450001</v>
      </c>
      <c r="Q51" s="171">
        <v>8646.4534760928</v>
      </c>
      <c r="R51" s="171">
        <v>18993.448117140004</v>
      </c>
      <c r="S51" s="171">
        <v>8269.207354791999</v>
      </c>
      <c r="T51" s="171">
        <v>7803.5950839200004</v>
      </c>
      <c r="U51" s="171">
        <v>10067.617933230002</v>
      </c>
      <c r="V51" s="171">
        <v>13771.22982814</v>
      </c>
      <c r="W51" s="171">
        <v>6654.8253069600005</v>
      </c>
      <c r="X51" s="171">
        <v>1923.0399189300001</v>
      </c>
      <c r="Y51" s="171">
        <v>27.972999999999999</v>
      </c>
      <c r="Z51" s="171">
        <v>195.565</v>
      </c>
      <c r="AA51" s="171">
        <v>1909.9322356299997</v>
      </c>
      <c r="AB51" s="171">
        <v>156.58844826000001</v>
      </c>
      <c r="AC51" s="171">
        <v>270.30043863999998</v>
      </c>
      <c r="AD51" s="171">
        <v>3967.25883041</v>
      </c>
      <c r="AE51" s="171">
        <v>3018.6244700000002</v>
      </c>
      <c r="AF51" s="171">
        <v>2061.05977325</v>
      </c>
      <c r="AG51" s="171">
        <v>56.040485000000004</v>
      </c>
      <c r="AH51" s="171">
        <v>2340.5798270499995</v>
      </c>
      <c r="AI51" s="171">
        <v>2543.0703551100005</v>
      </c>
      <c r="AJ51" s="171">
        <v>2351.2585066000001</v>
      </c>
      <c r="AK51" s="171">
        <v>71.419535480000008</v>
      </c>
      <c r="AL51" s="171">
        <v>0</v>
      </c>
      <c r="AM51" s="171">
        <v>262.03537058000001</v>
      </c>
      <c r="AN51" s="171">
        <v>168.46700000000001</v>
      </c>
      <c r="AO51" s="171">
        <v>130.55691228000001</v>
      </c>
      <c r="AP51" s="171">
        <v>6.7423579999999997E-2</v>
      </c>
      <c r="AQ51" s="171">
        <v>327.92739792000003</v>
      </c>
      <c r="AR51" s="171">
        <v>530.83183569999994</v>
      </c>
      <c r="AS51" s="171">
        <v>311.32280420000001</v>
      </c>
      <c r="AT51" s="171">
        <v>228.69200000000001</v>
      </c>
      <c r="AU51" s="171">
        <v>257.34147000000002</v>
      </c>
      <c r="AV51" s="171">
        <v>153.66416846000001</v>
      </c>
      <c r="AW51" s="171">
        <v>486.79991999999999</v>
      </c>
      <c r="AX51" s="171">
        <v>331.43700000000001</v>
      </c>
      <c r="AY51" s="171">
        <v>61.672563580000002</v>
      </c>
      <c r="AZ51" s="171">
        <v>82.97793763</v>
      </c>
      <c r="BA51" s="171">
        <v>9.0744886000000005</v>
      </c>
      <c r="BB51" s="171">
        <v>355.23653000000002</v>
      </c>
      <c r="BC51" s="171">
        <v>805.66317554000011</v>
      </c>
      <c r="BD51" s="171">
        <v>716.81040937</v>
      </c>
      <c r="BE51" s="171">
        <v>286.27546467000002</v>
      </c>
    </row>
    <row r="52" spans="2:57" x14ac:dyDescent="0.55000000000000004">
      <c r="B52" s="175"/>
      <c r="C52" s="138" t="s">
        <v>313</v>
      </c>
      <c r="D52" s="171">
        <v>0</v>
      </c>
      <c r="E52" s="171">
        <v>0</v>
      </c>
      <c r="F52" s="171">
        <v>149.88655743999999</v>
      </c>
      <c r="G52" s="171">
        <v>134.31805514999996</v>
      </c>
      <c r="H52" s="171">
        <v>124.50651153000021</v>
      </c>
      <c r="I52" s="171">
        <v>3471.4685549999999</v>
      </c>
      <c r="J52" s="171">
        <v>77.298737399999979</v>
      </c>
      <c r="K52" s="171">
        <v>79.279642480000007</v>
      </c>
      <c r="L52" s="171">
        <v>95.283443199999994</v>
      </c>
      <c r="M52" s="171">
        <v>178.8373696175</v>
      </c>
      <c r="N52" s="171">
        <v>769.68550052950002</v>
      </c>
      <c r="O52" s="171">
        <v>128.46202359999998</v>
      </c>
      <c r="P52" s="171">
        <v>30.510169130000001</v>
      </c>
      <c r="Q52" s="171">
        <v>2.0084760900000003</v>
      </c>
      <c r="R52" s="171">
        <v>386.37093328163405</v>
      </c>
      <c r="S52" s="171">
        <v>36.240665049999997</v>
      </c>
      <c r="T52" s="171">
        <v>34.593909150000002</v>
      </c>
      <c r="U52" s="171">
        <v>1629.0101843359819</v>
      </c>
      <c r="V52" s="171">
        <v>336.91580530809898</v>
      </c>
      <c r="W52" s="171">
        <v>6274.6444541332003</v>
      </c>
      <c r="X52" s="171">
        <v>2.2607300000000003E-3</v>
      </c>
      <c r="Y52" s="171">
        <v>0</v>
      </c>
      <c r="Z52" s="171">
        <v>0</v>
      </c>
      <c r="AA52" s="171">
        <v>5.7086902999999998</v>
      </c>
      <c r="AB52" s="171">
        <v>0</v>
      </c>
      <c r="AC52" s="171">
        <v>0</v>
      </c>
      <c r="AD52" s="171">
        <v>9.9098296299999991</v>
      </c>
      <c r="AE52" s="171">
        <v>0</v>
      </c>
      <c r="AF52" s="171">
        <v>0.22310400000000002</v>
      </c>
      <c r="AG52" s="171">
        <v>0</v>
      </c>
      <c r="AH52" s="171">
        <v>25.783828870000001</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243.32142178999999</v>
      </c>
      <c r="E53" s="171">
        <v>1506.4524423400001</v>
      </c>
      <c r="F53" s="171">
        <v>204.62913267000002</v>
      </c>
      <c r="G53" s="171">
        <v>1916.4457959000001</v>
      </c>
      <c r="H53" s="171">
        <v>30.793649776342512</v>
      </c>
      <c r="I53" s="171">
        <v>0</v>
      </c>
      <c r="J53" s="171">
        <v>268.37003269000002</v>
      </c>
      <c r="K53" s="171">
        <v>256.51323344000002</v>
      </c>
      <c r="L53" s="171">
        <v>369.49913937999992</v>
      </c>
      <c r="M53" s="171">
        <v>505.13976640799996</v>
      </c>
      <c r="N53" s="171">
        <v>161.20043265399997</v>
      </c>
      <c r="O53" s="171">
        <v>837.57680183799994</v>
      </c>
      <c r="P53" s="171">
        <v>580.60291686000005</v>
      </c>
      <c r="Q53" s="171">
        <v>471.36679016999989</v>
      </c>
      <c r="R53" s="171">
        <v>1115.5361780936701</v>
      </c>
      <c r="S53" s="171">
        <v>394.07413438000003</v>
      </c>
      <c r="T53" s="171">
        <v>2839.3244117900003</v>
      </c>
      <c r="U53" s="171">
        <v>487.29546789999995</v>
      </c>
      <c r="V53" s="171">
        <v>793.42443790900006</v>
      </c>
      <c r="W53" s="171">
        <v>191.10608721099996</v>
      </c>
      <c r="X53" s="171">
        <v>0</v>
      </c>
      <c r="Y53" s="171">
        <v>0</v>
      </c>
      <c r="Z53" s="171">
        <v>0</v>
      </c>
      <c r="AA53" s="171">
        <v>156.40339039000003</v>
      </c>
      <c r="AB53" s="171">
        <v>825.58006906000003</v>
      </c>
      <c r="AC53" s="171">
        <v>13.466781359999999</v>
      </c>
      <c r="AD53" s="171">
        <v>3.7162300499999996</v>
      </c>
      <c r="AE53" s="171">
        <v>0</v>
      </c>
      <c r="AF53" s="171">
        <v>1138.9644830999998</v>
      </c>
      <c r="AG53" s="171">
        <v>491.5269532800001</v>
      </c>
      <c r="AH53" s="171">
        <v>70.029921380000019</v>
      </c>
      <c r="AI53" s="171">
        <v>7.4562585899999991</v>
      </c>
      <c r="AJ53" s="171">
        <v>2904.8558390600001</v>
      </c>
      <c r="AK53" s="171">
        <v>122.173</v>
      </c>
      <c r="AL53" s="171">
        <v>39.001669999999997</v>
      </c>
      <c r="AM53" s="171">
        <v>0.31950000000000001</v>
      </c>
      <c r="AN53" s="171">
        <v>195.006</v>
      </c>
      <c r="AO53" s="171">
        <v>0</v>
      </c>
      <c r="AP53" s="171">
        <v>2.1853336799999998</v>
      </c>
      <c r="AQ53" s="171">
        <v>0</v>
      </c>
      <c r="AR53" s="171">
        <v>0</v>
      </c>
      <c r="AS53" s="171">
        <v>0</v>
      </c>
      <c r="AT53" s="171">
        <v>121.867</v>
      </c>
      <c r="AU53" s="171">
        <v>7.69489</v>
      </c>
      <c r="AV53" s="171">
        <v>0.50271716</v>
      </c>
      <c r="AW53" s="171">
        <v>36.735399999999998</v>
      </c>
      <c r="AX53" s="171">
        <v>370.52649875999998</v>
      </c>
      <c r="AY53" s="171">
        <v>0</v>
      </c>
      <c r="AZ53" s="171">
        <v>80.038360530000034</v>
      </c>
      <c r="BA53" s="171">
        <v>296.45237760000003</v>
      </c>
      <c r="BB53" s="171">
        <v>3.6625199999999998</v>
      </c>
      <c r="BC53" s="171">
        <v>359.40175982999995</v>
      </c>
      <c r="BD53" s="171">
        <v>242.31568060999999</v>
      </c>
      <c r="BE53" s="171">
        <v>0</v>
      </c>
    </row>
    <row r="54" spans="2:57" x14ac:dyDescent="0.55000000000000004">
      <c r="B54" s="175"/>
      <c r="C54" s="138" t="s">
        <v>312</v>
      </c>
      <c r="D54" s="171">
        <v>243.32142178999999</v>
      </c>
      <c r="E54" s="171">
        <v>1506.4524423400001</v>
      </c>
      <c r="F54" s="171">
        <v>161.34909402000002</v>
      </c>
      <c r="G54" s="171">
        <v>1904.7688719</v>
      </c>
      <c r="H54" s="171">
        <v>30.793649776342512</v>
      </c>
      <c r="I54" s="171">
        <v>0</v>
      </c>
      <c r="J54" s="171">
        <v>268.37003269000002</v>
      </c>
      <c r="K54" s="171">
        <v>123.26932003000002</v>
      </c>
      <c r="L54" s="171">
        <v>369.49913937999992</v>
      </c>
      <c r="M54" s="171">
        <v>261.87831441999998</v>
      </c>
      <c r="N54" s="171">
        <v>161.11521005999998</v>
      </c>
      <c r="O54" s="171">
        <v>620.42280092999999</v>
      </c>
      <c r="P54" s="171">
        <v>220.54651838999999</v>
      </c>
      <c r="Q54" s="171">
        <v>395.3380419099999</v>
      </c>
      <c r="R54" s="171">
        <v>622.78545198999996</v>
      </c>
      <c r="S54" s="171">
        <v>204.93523402000002</v>
      </c>
      <c r="T54" s="171">
        <v>491.07157874000001</v>
      </c>
      <c r="U54" s="171">
        <v>487.29546789999995</v>
      </c>
      <c r="V54" s="171">
        <v>607.91702096000006</v>
      </c>
      <c r="W54" s="171">
        <v>189.04388541999995</v>
      </c>
      <c r="X54" s="171">
        <v>0</v>
      </c>
      <c r="Y54" s="171">
        <v>0</v>
      </c>
      <c r="Z54" s="171">
        <v>0</v>
      </c>
      <c r="AA54" s="171">
        <v>132.51637922</v>
      </c>
      <c r="AB54" s="171">
        <v>825.58006906000003</v>
      </c>
      <c r="AC54" s="171">
        <v>13.466781359999999</v>
      </c>
      <c r="AD54" s="171">
        <v>0</v>
      </c>
      <c r="AE54" s="171">
        <v>0</v>
      </c>
      <c r="AF54" s="171">
        <v>1128.6727858799998</v>
      </c>
      <c r="AG54" s="171">
        <v>491.5269532800001</v>
      </c>
      <c r="AH54" s="171">
        <v>69.661649740000001</v>
      </c>
      <c r="AI54" s="171">
        <v>6.5058599999999993</v>
      </c>
      <c r="AJ54" s="171">
        <v>2893.32413296</v>
      </c>
      <c r="AK54" s="171">
        <v>122.173</v>
      </c>
      <c r="AL54" s="171">
        <v>39.001669999999997</v>
      </c>
      <c r="AM54" s="171">
        <v>0.31950000000000001</v>
      </c>
      <c r="AN54" s="171">
        <v>195.006</v>
      </c>
      <c r="AO54" s="171">
        <v>0</v>
      </c>
      <c r="AP54" s="171">
        <v>2.1853336799999998</v>
      </c>
      <c r="AQ54" s="171">
        <v>0</v>
      </c>
      <c r="AR54" s="171">
        <v>0</v>
      </c>
      <c r="AS54" s="171">
        <v>0</v>
      </c>
      <c r="AT54" s="171">
        <v>121.867</v>
      </c>
      <c r="AU54" s="171">
        <v>7.69489</v>
      </c>
      <c r="AV54" s="171">
        <v>0.50271716</v>
      </c>
      <c r="AW54" s="171">
        <v>36.735399999999998</v>
      </c>
      <c r="AX54" s="171">
        <v>370.52649875999998</v>
      </c>
      <c r="AY54" s="171">
        <v>0</v>
      </c>
      <c r="AZ54" s="171">
        <v>80.038360530000034</v>
      </c>
      <c r="BA54" s="171">
        <v>296.45237760000003</v>
      </c>
      <c r="BB54" s="171">
        <v>3.6625199999999998</v>
      </c>
      <c r="BC54" s="171">
        <v>359.40175982999995</v>
      </c>
      <c r="BD54" s="171">
        <v>242.31568060999999</v>
      </c>
      <c r="BE54" s="171">
        <v>0</v>
      </c>
    </row>
    <row r="55" spans="2:57" x14ac:dyDescent="0.55000000000000004">
      <c r="B55" s="175"/>
      <c r="C55" s="138" t="s">
        <v>313</v>
      </c>
      <c r="D55" s="171">
        <v>0</v>
      </c>
      <c r="E55" s="171">
        <v>0</v>
      </c>
      <c r="F55" s="171">
        <v>43.280038650000002</v>
      </c>
      <c r="G55" s="171">
        <v>11.676924</v>
      </c>
      <c r="H55" s="171">
        <v>0</v>
      </c>
      <c r="I55" s="171">
        <v>0</v>
      </c>
      <c r="J55" s="171">
        <v>0</v>
      </c>
      <c r="K55" s="171">
        <v>133.24391341</v>
      </c>
      <c r="L55" s="171">
        <v>0</v>
      </c>
      <c r="M55" s="171">
        <v>243.26145198799998</v>
      </c>
      <c r="N55" s="171">
        <v>8.5222593999999999E-2</v>
      </c>
      <c r="O55" s="171">
        <v>217.154000908</v>
      </c>
      <c r="P55" s="171">
        <v>360.05639847000003</v>
      </c>
      <c r="Q55" s="171">
        <v>76.028748259999986</v>
      </c>
      <c r="R55" s="171">
        <v>492.75072610366999</v>
      </c>
      <c r="S55" s="171">
        <v>189.13890036000001</v>
      </c>
      <c r="T55" s="171">
        <v>2348.2528330500004</v>
      </c>
      <c r="U55" s="171">
        <v>0</v>
      </c>
      <c r="V55" s="171">
        <v>185.507416949</v>
      </c>
      <c r="W55" s="171">
        <v>2.0622017910000001</v>
      </c>
      <c r="X55" s="171">
        <v>0</v>
      </c>
      <c r="Y55" s="171">
        <v>0</v>
      </c>
      <c r="Z55" s="171">
        <v>0</v>
      </c>
      <c r="AA55" s="171">
        <v>23.887011170000001</v>
      </c>
      <c r="AB55" s="171">
        <v>0</v>
      </c>
      <c r="AC55" s="171">
        <v>0</v>
      </c>
      <c r="AD55" s="171">
        <v>3.7162300499999996</v>
      </c>
      <c r="AE55" s="171">
        <v>0</v>
      </c>
      <c r="AF55" s="171">
        <v>10.29169722</v>
      </c>
      <c r="AG55" s="171">
        <v>0</v>
      </c>
      <c r="AH55" s="171">
        <v>0.36827164000000001</v>
      </c>
      <c r="AI55" s="171">
        <v>0.95039859000000004</v>
      </c>
      <c r="AJ55" s="171">
        <v>11.531706099999999</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67.624876999998378</v>
      </c>
      <c r="J56" s="171">
        <v>0</v>
      </c>
      <c r="K56" s="171">
        <v>0</v>
      </c>
      <c r="L56" s="171">
        <v>0</v>
      </c>
      <c r="M56" s="171">
        <v>0</v>
      </c>
      <c r="N56" s="171">
        <v>0</v>
      </c>
      <c r="O56" s="171">
        <v>0.53757256999779202</v>
      </c>
      <c r="P56" s="171">
        <v>0</v>
      </c>
      <c r="Q56" s="171">
        <v>0</v>
      </c>
      <c r="R56" s="171">
        <v>0</v>
      </c>
      <c r="S56" s="171">
        <v>0</v>
      </c>
      <c r="T56" s="171">
        <v>0</v>
      </c>
      <c r="U56" s="171">
        <v>1.0385443600002873</v>
      </c>
      <c r="V56" s="171">
        <v>20.788103019998289</v>
      </c>
      <c r="W56" s="171">
        <v>0</v>
      </c>
      <c r="X56" s="171">
        <v>0</v>
      </c>
      <c r="Y56" s="171">
        <v>0</v>
      </c>
      <c r="Z56" s="171">
        <v>0</v>
      </c>
      <c r="AA56" s="171">
        <v>0</v>
      </c>
      <c r="AB56" s="171">
        <v>0</v>
      </c>
      <c r="AC56" s="171">
        <v>5.0880000000028305E-2</v>
      </c>
      <c r="AD56" s="171">
        <v>0</v>
      </c>
      <c r="AE56" s="171">
        <v>0</v>
      </c>
      <c r="AF56" s="171">
        <v>174.37229047999975</v>
      </c>
      <c r="AG56" s="171">
        <v>289.73221323000007</v>
      </c>
      <c r="AH56" s="171">
        <v>0</v>
      </c>
      <c r="AI56" s="171">
        <v>8.7119999999862557E-2</v>
      </c>
      <c r="AJ56" s="171">
        <v>432.26404882000014</v>
      </c>
      <c r="AK56" s="171">
        <v>0</v>
      </c>
      <c r="AL56" s="171">
        <v>1.4228199999999998</v>
      </c>
      <c r="AM56" s="171">
        <v>0</v>
      </c>
      <c r="AN56" s="171">
        <v>437.35300000000001</v>
      </c>
      <c r="AO56" s="171">
        <v>0</v>
      </c>
      <c r="AP56" s="171">
        <v>7.0000000000000001E-3</v>
      </c>
      <c r="AQ56" s="171">
        <v>0</v>
      </c>
      <c r="AR56" s="171">
        <v>0</v>
      </c>
      <c r="AS56" s="171">
        <v>0</v>
      </c>
      <c r="AT56" s="171">
        <v>328.96</v>
      </c>
      <c r="AU56" s="171">
        <v>2.5999999999984539E-2</v>
      </c>
      <c r="AV56" s="171">
        <v>5.0000000000001701E-3</v>
      </c>
      <c r="AW56" s="171">
        <v>0</v>
      </c>
      <c r="AX56" s="171">
        <v>445.93895492000007</v>
      </c>
      <c r="AY56" s="171">
        <v>0</v>
      </c>
      <c r="AZ56" s="171">
        <v>51.353715880000003</v>
      </c>
      <c r="BA56" s="171">
        <v>0.30267780000000494</v>
      </c>
      <c r="BB56" s="171">
        <v>3.2500000000018646E-2</v>
      </c>
      <c r="BC56" s="171">
        <v>164.4185768600002</v>
      </c>
      <c r="BD56" s="171">
        <v>66.885946499999903</v>
      </c>
      <c r="BE56" s="171">
        <v>0</v>
      </c>
    </row>
    <row r="57" spans="2:57" x14ac:dyDescent="0.55000000000000004">
      <c r="B57" s="175"/>
      <c r="C57" s="138" t="s">
        <v>314</v>
      </c>
      <c r="D57" s="171">
        <v>1337.3870369199999</v>
      </c>
      <c r="E57" s="171">
        <v>713.03019368040009</v>
      </c>
      <c r="F57" s="171">
        <v>1941.0135579</v>
      </c>
      <c r="G57" s="171">
        <v>5618.9092334099996</v>
      </c>
      <c r="H57" s="171">
        <v>840.32763321365746</v>
      </c>
      <c r="I57" s="171">
        <v>4381.6844369999999</v>
      </c>
      <c r="J57" s="171">
        <v>1761.591630859994</v>
      </c>
      <c r="K57" s="171">
        <v>2040.5971879600002</v>
      </c>
      <c r="L57" s="171">
        <v>1218.9199751699998</v>
      </c>
      <c r="M57" s="171">
        <v>1827.3509326878125</v>
      </c>
      <c r="N57" s="171">
        <v>1944.9504786400134</v>
      </c>
      <c r="O57" s="171">
        <v>2102.8485219872005</v>
      </c>
      <c r="P57" s="171">
        <v>917.06142320999982</v>
      </c>
      <c r="Q57" s="171">
        <v>111.97904127000001</v>
      </c>
      <c r="R57" s="171">
        <v>4416.6177639698835</v>
      </c>
      <c r="S57" s="171">
        <v>1219.1872238765002</v>
      </c>
      <c r="T57" s="171">
        <v>781.56152872000007</v>
      </c>
      <c r="U57" s="171">
        <v>2412.4585159219878</v>
      </c>
      <c r="V57" s="171">
        <v>2262.2481534597737</v>
      </c>
      <c r="W57" s="171">
        <v>1521.6137963306978</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3300</v>
      </c>
      <c r="E58" s="171">
        <v>2207.0285600000002</v>
      </c>
      <c r="F58" s="171">
        <v>0</v>
      </c>
      <c r="G58" s="171">
        <v>4100</v>
      </c>
      <c r="H58" s="171">
        <v>23183.133600000001</v>
      </c>
      <c r="I58" s="171">
        <v>3200</v>
      </c>
      <c r="J58" s="171">
        <v>8598.9600000000028</v>
      </c>
      <c r="K58" s="171">
        <v>3300</v>
      </c>
      <c r="L58" s="171">
        <v>0</v>
      </c>
      <c r="M58" s="171">
        <v>0</v>
      </c>
      <c r="N58" s="171">
        <v>0</v>
      </c>
      <c r="O58" s="171">
        <v>7250</v>
      </c>
      <c r="P58" s="171">
        <v>0</v>
      </c>
      <c r="Q58" s="171">
        <v>0</v>
      </c>
      <c r="R58" s="171">
        <v>0</v>
      </c>
      <c r="S58" s="171">
        <v>480.9151452735</v>
      </c>
      <c r="T58" s="171">
        <v>0</v>
      </c>
      <c r="U58" s="171">
        <v>489.92424581257904</v>
      </c>
      <c r="V58" s="171">
        <v>0</v>
      </c>
      <c r="W58" s="171">
        <v>0</v>
      </c>
      <c r="X58" s="171">
        <v>1731.9688161500001</v>
      </c>
      <c r="Y58" s="171">
        <v>102.73</v>
      </c>
      <c r="Z58" s="171">
        <v>1421.0129999999999</v>
      </c>
      <c r="AA58" s="171">
        <v>1158.4386060900003</v>
      </c>
      <c r="AB58" s="171">
        <v>1028.4770750775999</v>
      </c>
      <c r="AC58" s="171">
        <v>182.69266102</v>
      </c>
      <c r="AD58" s="171">
        <v>1930.0966700399995</v>
      </c>
      <c r="AE58" s="171">
        <v>2188.2341900000001</v>
      </c>
      <c r="AF58" s="171">
        <v>0</v>
      </c>
      <c r="AG58" s="171">
        <v>0</v>
      </c>
      <c r="AH58" s="171">
        <v>1437.3691347600002</v>
      </c>
      <c r="AI58" s="171">
        <v>1645.1287299999997</v>
      </c>
      <c r="AJ58" s="171">
        <v>0</v>
      </c>
      <c r="AK58" s="171">
        <v>824.80283984000016</v>
      </c>
      <c r="AL58" s="171">
        <v>287.75044999999994</v>
      </c>
      <c r="AM58" s="171">
        <v>998.20306548999997</v>
      </c>
      <c r="AN58" s="171">
        <v>0</v>
      </c>
      <c r="AO58" s="171">
        <v>419.89467773999996</v>
      </c>
      <c r="AP58" s="171">
        <v>333.66341807999999</v>
      </c>
      <c r="AQ58" s="171">
        <v>1468.03337201</v>
      </c>
      <c r="AR58" s="171">
        <v>560.97056441000007</v>
      </c>
      <c r="AS58" s="171">
        <v>185.88198029000014</v>
      </c>
      <c r="AT58" s="171">
        <v>0</v>
      </c>
      <c r="AU58" s="171">
        <v>679.62683000000004</v>
      </c>
      <c r="AV58" s="171">
        <v>1475.0907054099996</v>
      </c>
      <c r="AW58" s="171">
        <v>1308.3901799999999</v>
      </c>
      <c r="AX58" s="171">
        <v>0</v>
      </c>
      <c r="AY58" s="171">
        <v>417.90276881000005</v>
      </c>
      <c r="AZ58" s="171">
        <v>0</v>
      </c>
      <c r="BA58" s="171">
        <v>0</v>
      </c>
      <c r="BB58" s="171">
        <v>715.39308999999992</v>
      </c>
      <c r="BC58" s="171">
        <v>0</v>
      </c>
      <c r="BD58" s="171">
        <v>0</v>
      </c>
      <c r="BE58" s="171">
        <v>212.94093208000004</v>
      </c>
    </row>
    <row r="59" spans="2:57" x14ac:dyDescent="0.55000000000000004">
      <c r="B59" s="175"/>
      <c r="C59" s="138" t="s">
        <v>312</v>
      </c>
      <c r="D59" s="171">
        <v>3300</v>
      </c>
      <c r="E59" s="171">
        <v>2207.0285600000002</v>
      </c>
      <c r="F59" s="171">
        <v>0</v>
      </c>
      <c r="G59" s="171">
        <v>4100</v>
      </c>
      <c r="H59" s="171">
        <v>0</v>
      </c>
      <c r="I59" s="171">
        <v>3200</v>
      </c>
      <c r="J59" s="171">
        <v>0</v>
      </c>
      <c r="K59" s="171">
        <v>3300</v>
      </c>
      <c r="L59" s="171">
        <v>0</v>
      </c>
      <c r="M59" s="171">
        <v>0</v>
      </c>
      <c r="N59" s="171">
        <v>0</v>
      </c>
      <c r="O59" s="171">
        <v>7250</v>
      </c>
      <c r="P59" s="171">
        <v>0</v>
      </c>
      <c r="Q59" s="171">
        <v>0</v>
      </c>
      <c r="R59" s="171">
        <v>0</v>
      </c>
      <c r="S59" s="171">
        <v>0</v>
      </c>
      <c r="T59" s="171">
        <v>0</v>
      </c>
      <c r="U59" s="171">
        <v>0</v>
      </c>
      <c r="V59" s="171">
        <v>0</v>
      </c>
      <c r="W59" s="171">
        <v>0</v>
      </c>
      <c r="X59" s="171">
        <v>1646.01206826</v>
      </c>
      <c r="Y59" s="171">
        <v>102.73</v>
      </c>
      <c r="Z59" s="171">
        <v>1421.0129999999999</v>
      </c>
      <c r="AA59" s="171">
        <v>1158.4386060900003</v>
      </c>
      <c r="AB59" s="171">
        <v>1028.2075401299999</v>
      </c>
      <c r="AC59" s="171">
        <v>182.69266102</v>
      </c>
      <c r="AD59" s="171">
        <v>1930.0966700399995</v>
      </c>
      <c r="AE59" s="171">
        <v>2151.5323399999997</v>
      </c>
      <c r="AF59" s="171">
        <v>0</v>
      </c>
      <c r="AG59" s="171">
        <v>0</v>
      </c>
      <c r="AH59" s="171">
        <v>1423.7884436800002</v>
      </c>
      <c r="AI59" s="171">
        <v>1645.1287299999997</v>
      </c>
      <c r="AJ59" s="171">
        <v>0</v>
      </c>
      <c r="AK59" s="171">
        <v>824.80283984000016</v>
      </c>
      <c r="AL59" s="171">
        <v>287.75044999999994</v>
      </c>
      <c r="AM59" s="171">
        <v>998.20306548999997</v>
      </c>
      <c r="AN59" s="171">
        <v>0</v>
      </c>
      <c r="AO59" s="171">
        <v>419.89467773999996</v>
      </c>
      <c r="AP59" s="171">
        <v>333.66341807999999</v>
      </c>
      <c r="AQ59" s="171">
        <v>1468.03337201</v>
      </c>
      <c r="AR59" s="171">
        <v>560.97056441000007</v>
      </c>
      <c r="AS59" s="171">
        <v>185.88198029000014</v>
      </c>
      <c r="AT59" s="171">
        <v>0</v>
      </c>
      <c r="AU59" s="171">
        <v>679.62683000000004</v>
      </c>
      <c r="AV59" s="171">
        <v>1475.0907054099996</v>
      </c>
      <c r="AW59" s="171">
        <v>1308.3901799999999</v>
      </c>
      <c r="AX59" s="171">
        <v>0</v>
      </c>
      <c r="AY59" s="171">
        <v>417.90276881000005</v>
      </c>
      <c r="AZ59" s="171">
        <v>0</v>
      </c>
      <c r="BA59" s="171">
        <v>0</v>
      </c>
      <c r="BB59" s="171">
        <v>715.39308999999992</v>
      </c>
      <c r="BC59" s="171">
        <v>0</v>
      </c>
      <c r="BD59" s="171">
        <v>0</v>
      </c>
      <c r="BE59" s="171">
        <v>212.94093208000004</v>
      </c>
    </row>
    <row r="60" spans="2:57" x14ac:dyDescent="0.55000000000000004">
      <c r="B60" s="175"/>
      <c r="C60" s="138" t="s">
        <v>313</v>
      </c>
      <c r="D60" s="171">
        <v>0</v>
      </c>
      <c r="E60" s="171">
        <v>0</v>
      </c>
      <c r="F60" s="171">
        <v>0</v>
      </c>
      <c r="G60" s="171">
        <v>0</v>
      </c>
      <c r="H60" s="171">
        <v>23183.133600000001</v>
      </c>
      <c r="I60" s="171">
        <v>0</v>
      </c>
      <c r="J60" s="171">
        <v>8598.9600000000028</v>
      </c>
      <c r="K60" s="171">
        <v>0</v>
      </c>
      <c r="L60" s="171">
        <v>0</v>
      </c>
      <c r="M60" s="171">
        <v>0</v>
      </c>
      <c r="N60" s="171">
        <v>0</v>
      </c>
      <c r="O60" s="171">
        <v>0</v>
      </c>
      <c r="P60" s="171">
        <v>0</v>
      </c>
      <c r="Q60" s="171">
        <v>0</v>
      </c>
      <c r="R60" s="171">
        <v>0</v>
      </c>
      <c r="S60" s="171">
        <v>480.9151452735</v>
      </c>
      <c r="T60" s="171">
        <v>0</v>
      </c>
      <c r="U60" s="171">
        <v>489.92424581257904</v>
      </c>
      <c r="V60" s="171">
        <v>0</v>
      </c>
      <c r="W60" s="171">
        <v>0</v>
      </c>
      <c r="X60" s="171">
        <v>85.956747890000003</v>
      </c>
      <c r="Y60" s="171">
        <v>0</v>
      </c>
      <c r="Z60" s="171">
        <v>0</v>
      </c>
      <c r="AA60" s="171">
        <v>0</v>
      </c>
      <c r="AB60" s="171">
        <v>0.26953494760000002</v>
      </c>
      <c r="AC60" s="171">
        <v>0</v>
      </c>
      <c r="AD60" s="171">
        <v>0</v>
      </c>
      <c r="AE60" s="171">
        <v>36.70185</v>
      </c>
      <c r="AF60" s="171">
        <v>0</v>
      </c>
      <c r="AG60" s="171">
        <v>0</v>
      </c>
      <c r="AH60" s="171">
        <v>13.580691080000001</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50106.639530889996</v>
      </c>
      <c r="E61" s="171">
        <v>66216.475376150003</v>
      </c>
      <c r="F61" s="171">
        <v>74260.947032479991</v>
      </c>
      <c r="G61" s="171">
        <v>69790.734985000003</v>
      </c>
      <c r="H61" s="171">
        <v>21745.73789773</v>
      </c>
      <c r="I61" s="171">
        <v>42879.425176869998</v>
      </c>
      <c r="J61" s="171">
        <v>53370.285480300001</v>
      </c>
      <c r="K61" s="171">
        <v>51095.661674130002</v>
      </c>
      <c r="L61" s="171">
        <v>77390.785220849997</v>
      </c>
      <c r="M61" s="171">
        <v>26426.265949999997</v>
      </c>
      <c r="N61" s="171">
        <v>49130.294431670001</v>
      </c>
      <c r="O61" s="171">
        <v>51756.815000000002</v>
      </c>
      <c r="P61" s="171">
        <v>47757.111714550003</v>
      </c>
      <c r="Q61" s="171">
        <v>62041.824291203295</v>
      </c>
      <c r="R61" s="171">
        <v>101959.78354420001</v>
      </c>
      <c r="S61" s="171">
        <v>31380.63122802</v>
      </c>
      <c r="T61" s="171">
        <v>42325.926100000004</v>
      </c>
      <c r="U61" s="171">
        <v>48449.946605000005</v>
      </c>
      <c r="V61" s="171">
        <v>42081.155499999993</v>
      </c>
      <c r="W61" s="171">
        <v>38775.020622141994</v>
      </c>
      <c r="X61" s="171">
        <v>12118.4519</v>
      </c>
      <c r="Y61" s="171">
        <v>38.055</v>
      </c>
      <c r="Z61" s="171">
        <v>0</v>
      </c>
      <c r="AA61" s="171">
        <v>8547.6716026000013</v>
      </c>
      <c r="AB61" s="171">
        <v>1974.78304667</v>
      </c>
      <c r="AC61" s="171">
        <v>3062.3925449999997</v>
      </c>
      <c r="AD61" s="171">
        <v>16635.625070000002</v>
      </c>
      <c r="AE61" s="171">
        <v>15186.47082</v>
      </c>
      <c r="AF61" s="171">
        <v>11433.45635</v>
      </c>
      <c r="AG61" s="171">
        <v>0</v>
      </c>
      <c r="AH61" s="171">
        <v>10382.153900000001</v>
      </c>
      <c r="AI61" s="171">
        <v>9523.5499999999993</v>
      </c>
      <c r="AJ61" s="171">
        <v>9297.3017573399993</v>
      </c>
      <c r="AK61" s="171">
        <v>297.53590000000003</v>
      </c>
      <c r="AL61" s="171">
        <v>0</v>
      </c>
      <c r="AM61" s="171">
        <v>504.03699</v>
      </c>
      <c r="AN61" s="171">
        <v>415.07799999999997</v>
      </c>
      <c r="AO61" s="171">
        <v>658.71883076999995</v>
      </c>
      <c r="AP61" s="171">
        <v>1</v>
      </c>
      <c r="AQ61" s="171">
        <v>600</v>
      </c>
      <c r="AR61" s="171">
        <v>2487.375</v>
      </c>
      <c r="AS61" s="171">
        <v>2157.6999999999998</v>
      </c>
      <c r="AT61" s="171">
        <v>878.37300000000005</v>
      </c>
      <c r="AU61" s="171">
        <v>665</v>
      </c>
      <c r="AV61" s="171">
        <v>0</v>
      </c>
      <c r="AW61" s="171">
        <v>2085.3260300000002</v>
      </c>
      <c r="AX61" s="171">
        <v>1406.6</v>
      </c>
      <c r="AY61" s="171">
        <v>104.1942</v>
      </c>
      <c r="AZ61" s="171">
        <v>301.69343959999998</v>
      </c>
      <c r="BA61" s="171">
        <v>0</v>
      </c>
      <c r="BB61" s="171">
        <v>1910.7349999999999</v>
      </c>
      <c r="BC61" s="171">
        <v>3958.25</v>
      </c>
      <c r="BD61" s="171">
        <v>3302.1239999999998</v>
      </c>
      <c r="BE61" s="171">
        <v>1785.39</v>
      </c>
    </row>
    <row r="62" spans="2:57" x14ac:dyDescent="0.55000000000000004">
      <c r="B62" s="175"/>
      <c r="C62" s="138" t="s">
        <v>156</v>
      </c>
      <c r="D62" s="171">
        <v>50106.639530889996</v>
      </c>
      <c r="E62" s="171">
        <v>65216.475376150003</v>
      </c>
      <c r="F62" s="171">
        <v>72669.057032479992</v>
      </c>
      <c r="G62" s="171">
        <v>65790.734985000003</v>
      </c>
      <c r="H62" s="171">
        <v>18245.73789773</v>
      </c>
      <c r="I62" s="171">
        <v>42879.425176869998</v>
      </c>
      <c r="J62" s="171">
        <v>50370.285480300001</v>
      </c>
      <c r="K62" s="171">
        <v>51095.661674130002</v>
      </c>
      <c r="L62" s="171">
        <v>72390.785220849997</v>
      </c>
      <c r="M62" s="171">
        <v>26426.265949999997</v>
      </c>
      <c r="N62" s="171">
        <v>49130.294431670001</v>
      </c>
      <c r="O62" s="171">
        <v>44756.815000000002</v>
      </c>
      <c r="P62" s="171">
        <v>47757.111714550003</v>
      </c>
      <c r="Q62" s="171">
        <v>55141.824291203295</v>
      </c>
      <c r="R62" s="171">
        <v>98959.783544200007</v>
      </c>
      <c r="S62" s="171">
        <v>31380.63122802</v>
      </c>
      <c r="T62" s="171">
        <v>42325.926100000004</v>
      </c>
      <c r="U62" s="171">
        <v>38449.946605000005</v>
      </c>
      <c r="V62" s="171">
        <v>42081.155499999993</v>
      </c>
      <c r="W62" s="171">
        <v>38051.315499999997</v>
      </c>
      <c r="X62" s="171">
        <v>12118.4519</v>
      </c>
      <c r="Y62" s="171">
        <v>4</v>
      </c>
      <c r="Z62" s="171">
        <v>0</v>
      </c>
      <c r="AA62" s="171">
        <v>8547.6716026000013</v>
      </c>
      <c r="AB62" s="171">
        <v>1974.78304667</v>
      </c>
      <c r="AC62" s="171">
        <v>2962.3925449999997</v>
      </c>
      <c r="AD62" s="171">
        <v>16635.625070000002</v>
      </c>
      <c r="AE62" s="171">
        <v>15186.47082</v>
      </c>
      <c r="AF62" s="171">
        <v>10533.45635</v>
      </c>
      <c r="AG62" s="171">
        <v>0</v>
      </c>
      <c r="AH62" s="171">
        <v>10382.153900000001</v>
      </c>
      <c r="AI62" s="171">
        <v>9423.5499999999993</v>
      </c>
      <c r="AJ62" s="171">
        <v>8497.3017573399993</v>
      </c>
      <c r="AK62" s="171">
        <v>297.53590000000003</v>
      </c>
      <c r="AL62" s="171">
        <v>0</v>
      </c>
      <c r="AM62" s="171">
        <v>504.03699</v>
      </c>
      <c r="AN62" s="171">
        <v>415.07799999999997</v>
      </c>
      <c r="AO62" s="171">
        <v>658.71883076999995</v>
      </c>
      <c r="AP62" s="171">
        <v>1</v>
      </c>
      <c r="AQ62" s="171">
        <v>600</v>
      </c>
      <c r="AR62" s="171">
        <v>2487.375</v>
      </c>
      <c r="AS62" s="171">
        <v>2157.6999999999998</v>
      </c>
      <c r="AT62" s="171">
        <v>878.37300000000005</v>
      </c>
      <c r="AU62" s="171">
        <v>665</v>
      </c>
      <c r="AV62" s="171">
        <v>0</v>
      </c>
      <c r="AW62" s="171">
        <v>2085.3260300000002</v>
      </c>
      <c r="AX62" s="171">
        <v>1406.6</v>
      </c>
      <c r="AY62" s="171">
        <v>104.1942</v>
      </c>
      <c r="AZ62" s="171">
        <v>301.69343959999998</v>
      </c>
      <c r="BA62" s="171">
        <v>0</v>
      </c>
      <c r="BB62" s="171">
        <v>1910.7349999999999</v>
      </c>
      <c r="BC62" s="171">
        <v>3958.25</v>
      </c>
      <c r="BD62" s="171">
        <v>3302.1239999999998</v>
      </c>
      <c r="BE62" s="171">
        <v>1785.39</v>
      </c>
    </row>
    <row r="63" spans="2:57" x14ac:dyDescent="0.55000000000000004">
      <c r="B63" s="175"/>
      <c r="C63" s="138" t="s">
        <v>316</v>
      </c>
      <c r="D63" s="171">
        <v>0</v>
      </c>
      <c r="E63" s="171">
        <v>1000</v>
      </c>
      <c r="F63" s="171">
        <v>0</v>
      </c>
      <c r="G63" s="171">
        <v>4000</v>
      </c>
      <c r="H63" s="171">
        <v>3500</v>
      </c>
      <c r="I63" s="171">
        <v>0</v>
      </c>
      <c r="J63" s="171">
        <v>3000</v>
      </c>
      <c r="K63" s="171">
        <v>0</v>
      </c>
      <c r="L63" s="171">
        <v>5000</v>
      </c>
      <c r="M63" s="171">
        <v>0</v>
      </c>
      <c r="N63" s="171">
        <v>0</v>
      </c>
      <c r="O63" s="171">
        <v>7000</v>
      </c>
      <c r="P63" s="171">
        <v>0</v>
      </c>
      <c r="Q63" s="171">
        <v>6900</v>
      </c>
      <c r="R63" s="171">
        <v>3000</v>
      </c>
      <c r="S63" s="171">
        <v>0</v>
      </c>
      <c r="T63" s="171">
        <v>0</v>
      </c>
      <c r="U63" s="171">
        <v>10000</v>
      </c>
      <c r="V63" s="171">
        <v>0</v>
      </c>
      <c r="W63" s="171">
        <v>0</v>
      </c>
      <c r="X63" s="171">
        <v>0</v>
      </c>
      <c r="Y63" s="171">
        <v>0</v>
      </c>
      <c r="Z63" s="171">
        <v>0</v>
      </c>
      <c r="AA63" s="171">
        <v>0</v>
      </c>
      <c r="AB63" s="171">
        <v>0</v>
      </c>
      <c r="AC63" s="171">
        <v>100</v>
      </c>
      <c r="AD63" s="171">
        <v>0</v>
      </c>
      <c r="AE63" s="171">
        <v>0</v>
      </c>
      <c r="AF63" s="171">
        <v>900</v>
      </c>
      <c r="AG63" s="171">
        <v>0</v>
      </c>
      <c r="AH63" s="171">
        <v>0</v>
      </c>
      <c r="AI63" s="171">
        <v>100</v>
      </c>
      <c r="AJ63" s="171">
        <v>800</v>
      </c>
      <c r="AK63" s="171">
        <v>0</v>
      </c>
      <c r="AL63" s="171">
        <v>0</v>
      </c>
      <c r="AM63" s="171">
        <v>0</v>
      </c>
      <c r="AN63" s="171">
        <v>0</v>
      </c>
      <c r="AO63" s="171">
        <v>0</v>
      </c>
      <c r="AP63" s="171">
        <v>0</v>
      </c>
      <c r="AQ63" s="171">
        <v>0</v>
      </c>
      <c r="AR63" s="171">
        <v>0</v>
      </c>
      <c r="AS63" s="171">
        <v>0</v>
      </c>
      <c r="AT63" s="171">
        <v>0</v>
      </c>
      <c r="AU63" s="171">
        <v>0</v>
      </c>
      <c r="AV63" s="171">
        <v>0</v>
      </c>
      <c r="AW63" s="171">
        <v>0</v>
      </c>
      <c r="AX63" s="171">
        <v>0</v>
      </c>
      <c r="AY63" s="171">
        <v>0</v>
      </c>
      <c r="AZ63" s="171">
        <v>0</v>
      </c>
      <c r="BA63" s="171">
        <v>0</v>
      </c>
      <c r="BB63" s="171">
        <v>0</v>
      </c>
      <c r="BC63" s="171">
        <v>0</v>
      </c>
      <c r="BD63" s="171">
        <v>0</v>
      </c>
      <c r="BE63" s="171">
        <v>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34.055</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723.70512214199994</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10691.543980400793</v>
      </c>
      <c r="E67" s="171">
        <v>7358.9399909039003</v>
      </c>
      <c r="F67" s="171">
        <v>22374.081947370003</v>
      </c>
      <c r="G67" s="171">
        <v>30127.320806830186</v>
      </c>
      <c r="H67" s="171">
        <v>2404.3761973656106</v>
      </c>
      <c r="I67" s="171">
        <v>25991.266133002162</v>
      </c>
      <c r="J67" s="171">
        <v>4492.1465805999997</v>
      </c>
      <c r="K67" s="171">
        <v>11047.00742539</v>
      </c>
      <c r="L67" s="171">
        <v>8129.92097457</v>
      </c>
      <c r="M67" s="171">
        <v>8558.738041999999</v>
      </c>
      <c r="N67" s="171">
        <v>22288.012853890003</v>
      </c>
      <c r="O67" s="171">
        <v>22830.18452281136</v>
      </c>
      <c r="P67" s="171">
        <v>15503.975171210743</v>
      </c>
      <c r="Q67" s="171">
        <v>17589.281280200008</v>
      </c>
      <c r="R67" s="171">
        <v>17899.080004031548</v>
      </c>
      <c r="S67" s="171">
        <v>6881.2428237843314</v>
      </c>
      <c r="T67" s="171">
        <v>10411.385466589549</v>
      </c>
      <c r="U67" s="171">
        <v>14938.503104190993</v>
      </c>
      <c r="V67" s="171">
        <v>19964.689818630002</v>
      </c>
      <c r="W67" s="171">
        <v>4160.4422181100617</v>
      </c>
      <c r="X67" s="171">
        <v>917.34948328999997</v>
      </c>
      <c r="Y67" s="171">
        <v>5.0890000000000004</v>
      </c>
      <c r="Z67" s="171">
        <v>0</v>
      </c>
      <c r="AA67" s="171">
        <v>740.11575908999998</v>
      </c>
      <c r="AB67" s="171">
        <v>214.31039759000001</v>
      </c>
      <c r="AC67" s="171">
        <v>25.968555000000002</v>
      </c>
      <c r="AD67" s="171">
        <v>762.74549133653181</v>
      </c>
      <c r="AE67" s="171">
        <v>701.27595999999994</v>
      </c>
      <c r="AF67" s="171">
        <v>920.10185690331252</v>
      </c>
      <c r="AG67" s="171">
        <v>0</v>
      </c>
      <c r="AH67" s="171">
        <v>1978.6182197457824</v>
      </c>
      <c r="AI67" s="171">
        <v>378.43436300000002</v>
      </c>
      <c r="AJ67" s="171">
        <v>2371.3096538061764</v>
      </c>
      <c r="AK67" s="171">
        <v>78.094251360000001</v>
      </c>
      <c r="AL67" s="171">
        <v>0</v>
      </c>
      <c r="AM67" s="171">
        <v>29.220231020000003</v>
      </c>
      <c r="AN67" s="171">
        <v>21.061</v>
      </c>
      <c r="AO67" s="171">
        <v>65.19543139999999</v>
      </c>
      <c r="AP67" s="171">
        <v>136.78257440000002</v>
      </c>
      <c r="AQ67" s="171">
        <v>359.43158721000003</v>
      </c>
      <c r="AR67" s="171">
        <v>330.08617576</v>
      </c>
      <c r="AS67" s="171">
        <v>170.02764302999998</v>
      </c>
      <c r="AT67" s="171">
        <v>251.37200000000001</v>
      </c>
      <c r="AU67" s="171">
        <v>171.54072063000001</v>
      </c>
      <c r="AV67" s="171">
        <v>44.031500000000001</v>
      </c>
      <c r="AW67" s="171">
        <v>154.63845999999998</v>
      </c>
      <c r="AX67" s="171">
        <v>438.22895299000004</v>
      </c>
      <c r="AY67" s="171">
        <v>183.78460688999999</v>
      </c>
      <c r="AZ67" s="171">
        <v>89.164520609999983</v>
      </c>
      <c r="BA67" s="171">
        <v>2.92E-2</v>
      </c>
      <c r="BB67" s="171">
        <v>438.46507999999994</v>
      </c>
      <c r="BC67" s="171">
        <v>335.74768937499999</v>
      </c>
      <c r="BD67" s="171">
        <v>158.52120546999998</v>
      </c>
      <c r="BE67" s="171">
        <v>194.31291000000002</v>
      </c>
    </row>
    <row r="68" spans="2:57" x14ac:dyDescent="0.55000000000000004">
      <c r="B68" s="176"/>
      <c r="C68" s="138" t="s">
        <v>320</v>
      </c>
      <c r="D68" s="171">
        <v>0</v>
      </c>
      <c r="E68" s="171">
        <v>0</v>
      </c>
      <c r="F68" s="171">
        <v>0</v>
      </c>
      <c r="G68" s="171">
        <v>0</v>
      </c>
      <c r="H68" s="171">
        <v>0</v>
      </c>
      <c r="I68" s="171">
        <v>0</v>
      </c>
      <c r="J68" s="171">
        <v>0</v>
      </c>
      <c r="K68" s="171">
        <v>0</v>
      </c>
      <c r="L68" s="171">
        <v>0</v>
      </c>
      <c r="M68" s="171">
        <v>0</v>
      </c>
      <c r="N68" s="171">
        <v>7107.2789931000007</v>
      </c>
      <c r="O68" s="171">
        <v>0</v>
      </c>
      <c r="P68" s="171">
        <v>0</v>
      </c>
      <c r="Q68" s="171">
        <v>6277.9499993199997</v>
      </c>
      <c r="R68" s="171">
        <v>3095.7099999999991</v>
      </c>
      <c r="S68" s="171">
        <v>0</v>
      </c>
      <c r="T68" s="171">
        <v>0</v>
      </c>
      <c r="U68" s="171">
        <v>4532.67</v>
      </c>
      <c r="V68" s="171">
        <v>0</v>
      </c>
      <c r="W68" s="171">
        <v>21.495409500000001</v>
      </c>
      <c r="X68" s="171">
        <v>0</v>
      </c>
      <c r="Y68" s="171">
        <v>0</v>
      </c>
      <c r="Z68" s="171">
        <v>0</v>
      </c>
      <c r="AA68" s="171">
        <v>0</v>
      </c>
      <c r="AB68" s="171">
        <v>0</v>
      </c>
      <c r="AC68" s="171">
        <v>0</v>
      </c>
      <c r="AD68" s="171">
        <v>0</v>
      </c>
      <c r="AE68" s="171">
        <v>0</v>
      </c>
      <c r="AF68" s="171">
        <v>0</v>
      </c>
      <c r="AG68" s="171">
        <v>0</v>
      </c>
      <c r="AH68" s="171">
        <v>600</v>
      </c>
      <c r="AI68" s="171">
        <v>0</v>
      </c>
      <c r="AJ68" s="171">
        <v>300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3977.5032059999999</v>
      </c>
      <c r="E69" s="171">
        <v>0</v>
      </c>
      <c r="F69" s="171">
        <v>14380.674243029609</v>
      </c>
      <c r="G69" s="171">
        <v>22324.209621739999</v>
      </c>
      <c r="H69" s="171">
        <v>532.77748404399995</v>
      </c>
      <c r="I69" s="171">
        <v>12374.275</v>
      </c>
      <c r="J69" s="171">
        <v>4073.8899999999994</v>
      </c>
      <c r="K69" s="171">
        <v>7597.0749999999998</v>
      </c>
      <c r="L69" s="171">
        <v>3084.1125000000002</v>
      </c>
      <c r="M69" s="171">
        <v>6635</v>
      </c>
      <c r="N69" s="171">
        <v>9808.0115000000005</v>
      </c>
      <c r="O69" s="171">
        <v>12718.903288178</v>
      </c>
      <c r="P69" s="171">
        <v>7715.9568654999994</v>
      </c>
      <c r="Q69" s="171">
        <v>0</v>
      </c>
      <c r="R69" s="171">
        <v>8231.2436541730003</v>
      </c>
      <c r="S69" s="171">
        <v>4823.9951654859997</v>
      </c>
      <c r="T69" s="171">
        <v>7749.68</v>
      </c>
      <c r="U69" s="171">
        <v>5258.5396884209995</v>
      </c>
      <c r="V69" s="171">
        <v>7058.3130000000001</v>
      </c>
      <c r="W69" s="171">
        <v>1117.0921741550001</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6714.0407744007935</v>
      </c>
      <c r="E70" s="171">
        <v>7358.9399909039003</v>
      </c>
      <c r="F70" s="171">
        <v>7993.407704340394</v>
      </c>
      <c r="G70" s="171">
        <v>7803.1111850901871</v>
      </c>
      <c r="H70" s="171">
        <v>1871.5987133216106</v>
      </c>
      <c r="I70" s="171">
        <v>13616.991133002162</v>
      </c>
      <c r="J70" s="171">
        <v>418.25658060000023</v>
      </c>
      <c r="K70" s="171">
        <v>3449.9324253900004</v>
      </c>
      <c r="L70" s="171">
        <v>5045.8084745699998</v>
      </c>
      <c r="M70" s="171">
        <v>1923.738041999999</v>
      </c>
      <c r="N70" s="171">
        <v>5372.7223607900014</v>
      </c>
      <c r="O70" s="171">
        <v>10111.281234633359</v>
      </c>
      <c r="P70" s="171">
        <v>7788.0183057107433</v>
      </c>
      <c r="Q70" s="171">
        <v>11311.331280880007</v>
      </c>
      <c r="R70" s="171">
        <v>6572.1263498585486</v>
      </c>
      <c r="S70" s="171">
        <v>2057.2476582983318</v>
      </c>
      <c r="T70" s="171">
        <v>2661.7054665895485</v>
      </c>
      <c r="U70" s="171">
        <v>5147.2934157699929</v>
      </c>
      <c r="V70" s="171">
        <v>12906.376818630002</v>
      </c>
      <c r="W70" s="171">
        <v>3021.8546344550614</v>
      </c>
      <c r="X70" s="171">
        <v>917.34948328999997</v>
      </c>
      <c r="Y70" s="171">
        <v>5.0890000000000004</v>
      </c>
      <c r="Z70" s="171">
        <v>0</v>
      </c>
      <c r="AA70" s="171">
        <v>740.11575908999998</v>
      </c>
      <c r="AB70" s="171">
        <v>214.31039759000001</v>
      </c>
      <c r="AC70" s="171">
        <v>25.968555000000002</v>
      </c>
      <c r="AD70" s="171">
        <v>762.74549133653181</v>
      </c>
      <c r="AE70" s="171">
        <v>701.27595999999994</v>
      </c>
      <c r="AF70" s="171">
        <v>920.10185690331252</v>
      </c>
      <c r="AG70" s="171">
        <v>0</v>
      </c>
      <c r="AH70" s="171">
        <v>1378.6182197457824</v>
      </c>
      <c r="AI70" s="171">
        <v>378.43436300000002</v>
      </c>
      <c r="AJ70" s="171">
        <v>2071.3096538061764</v>
      </c>
      <c r="AK70" s="171">
        <v>78.094251360000001</v>
      </c>
      <c r="AL70" s="171">
        <v>0</v>
      </c>
      <c r="AM70" s="171">
        <v>29.220231020000003</v>
      </c>
      <c r="AN70" s="171">
        <v>21.061</v>
      </c>
      <c r="AO70" s="171">
        <v>65.19543139999999</v>
      </c>
      <c r="AP70" s="171">
        <v>136.78257440000002</v>
      </c>
      <c r="AQ70" s="171">
        <v>359.43158721000003</v>
      </c>
      <c r="AR70" s="171">
        <v>330.08617576</v>
      </c>
      <c r="AS70" s="171">
        <v>170.02764302999998</v>
      </c>
      <c r="AT70" s="171">
        <v>251.37200000000001</v>
      </c>
      <c r="AU70" s="171">
        <v>171.54072063000001</v>
      </c>
      <c r="AV70" s="171">
        <v>44.031500000000001</v>
      </c>
      <c r="AW70" s="171">
        <v>154.63845999999998</v>
      </c>
      <c r="AX70" s="171">
        <v>438.22895299000004</v>
      </c>
      <c r="AY70" s="171">
        <v>183.78460688999999</v>
      </c>
      <c r="AZ70" s="171">
        <v>89.164520609999983</v>
      </c>
      <c r="BA70" s="171">
        <v>2.92E-2</v>
      </c>
      <c r="BB70" s="171">
        <v>438.46507999999994</v>
      </c>
      <c r="BC70" s="171">
        <v>335.74768937499999</v>
      </c>
      <c r="BD70" s="171">
        <v>158.52120546999998</v>
      </c>
      <c r="BE70" s="171">
        <v>194.31291000000002</v>
      </c>
    </row>
    <row r="71" spans="2:57" ht="31.35" x14ac:dyDescent="0.55000000000000004">
      <c r="B71" s="176">
        <v>4</v>
      </c>
      <c r="C71" s="184" t="s">
        <v>323</v>
      </c>
      <c r="D71" s="171">
        <v>186734.7816186643</v>
      </c>
      <c r="E71" s="171">
        <v>256704.77</v>
      </c>
      <c r="F71" s="171">
        <v>374051.8099530522</v>
      </c>
      <c r="G71" s="171">
        <v>330583.88648155524</v>
      </c>
      <c r="H71" s="171">
        <v>91830.008965618006</v>
      </c>
      <c r="I71" s="171">
        <v>249952.10924441999</v>
      </c>
      <c r="J71" s="171">
        <v>128152.79536552606</v>
      </c>
      <c r="K71" s="171">
        <v>176790.16611009021</v>
      </c>
      <c r="L71" s="171">
        <v>302655.99369528657</v>
      </c>
      <c r="M71" s="171">
        <v>132823.40326444001</v>
      </c>
      <c r="N71" s="171">
        <v>294151.92751222209</v>
      </c>
      <c r="O71" s="171">
        <v>256243.29116818993</v>
      </c>
      <c r="P71" s="171">
        <v>198723.29902092417</v>
      </c>
      <c r="Q71" s="171">
        <v>192132.81181955931</v>
      </c>
      <c r="R71" s="171">
        <v>385930.45241009799</v>
      </c>
      <c r="S71" s="171">
        <v>152163.53019581427</v>
      </c>
      <c r="T71" s="171">
        <v>183008.03426901405</v>
      </c>
      <c r="U71" s="171">
        <v>202521.90429180191</v>
      </c>
      <c r="V71" s="171">
        <v>239149.5322809206</v>
      </c>
      <c r="W71" s="171">
        <v>157028.31949663372</v>
      </c>
      <c r="X71" s="171">
        <v>45614.218013594997</v>
      </c>
      <c r="Y71" s="171">
        <v>479.05200000000002</v>
      </c>
      <c r="Z71" s="171">
        <v>3524.0889999999999</v>
      </c>
      <c r="AA71" s="171">
        <v>45045.15966383231</v>
      </c>
      <c r="AB71" s="171">
        <v>10962.69836704501</v>
      </c>
      <c r="AC71" s="171">
        <v>4228.7354424100031</v>
      </c>
      <c r="AD71" s="171">
        <v>101431.19379674134</v>
      </c>
      <c r="AE71" s="171">
        <v>68950.688869999984</v>
      </c>
      <c r="AF71" s="171">
        <v>47912.190362907415</v>
      </c>
      <c r="AG71" s="171">
        <v>1103.8429711400004</v>
      </c>
      <c r="AH71" s="171">
        <v>54688.152692954791</v>
      </c>
      <c r="AI71" s="171">
        <v>52423.566335032694</v>
      </c>
      <c r="AJ71" s="171">
        <v>47682.514822378005</v>
      </c>
      <c r="AK71" s="171">
        <v>4115.2728200000001</v>
      </c>
      <c r="AL71" s="171">
        <v>758.00936999999999</v>
      </c>
      <c r="AM71" s="171">
        <v>4412.5007610754001</v>
      </c>
      <c r="AN71" s="171">
        <v>3612.6648467900009</v>
      </c>
      <c r="AO71" s="171">
        <v>1859.7316579400001</v>
      </c>
      <c r="AP71" s="171">
        <v>2244.9782297599986</v>
      </c>
      <c r="AQ71" s="171">
        <v>7052.6862470300121</v>
      </c>
      <c r="AR71" s="171">
        <v>9192.4447713300015</v>
      </c>
      <c r="AS71" s="171">
        <v>5532.1184615400007</v>
      </c>
      <c r="AT71" s="171">
        <v>3617.6439999999998</v>
      </c>
      <c r="AU71" s="171">
        <v>4215.7195941499995</v>
      </c>
      <c r="AV71" s="171">
        <v>3223.41040651</v>
      </c>
      <c r="AW71" s="171">
        <v>9460.2370199999987</v>
      </c>
      <c r="AX71" s="171">
        <v>5146.6344315587148</v>
      </c>
      <c r="AY71" s="171">
        <v>1313.6721499999999</v>
      </c>
      <c r="AZ71" s="171">
        <v>1424.8565184000006</v>
      </c>
      <c r="BA71" s="171">
        <v>725.79777739999997</v>
      </c>
      <c r="BB71" s="171">
        <v>5963.1777299999994</v>
      </c>
      <c r="BC71" s="171">
        <v>14290.21176907999</v>
      </c>
      <c r="BD71" s="171">
        <v>13420.959643330001</v>
      </c>
      <c r="BE71" s="171">
        <v>5860.1311107800002</v>
      </c>
    </row>
    <row r="72" spans="2:57" x14ac:dyDescent="0.55000000000000004">
      <c r="B72" s="173"/>
      <c r="C72" s="174" t="s">
        <v>160</v>
      </c>
      <c r="D72" s="171">
        <v>186734.7816186643</v>
      </c>
      <c r="E72" s="171">
        <v>256694.75999999998</v>
      </c>
      <c r="F72" s="171">
        <v>374040.56647210219</v>
      </c>
      <c r="G72" s="171">
        <v>330358.82011684525</v>
      </c>
      <c r="H72" s="171">
        <v>91248.329163988004</v>
      </c>
      <c r="I72" s="171">
        <v>249952.10924441999</v>
      </c>
      <c r="J72" s="171">
        <v>128152.71532802607</v>
      </c>
      <c r="K72" s="171">
        <v>176790.16611009021</v>
      </c>
      <c r="L72" s="171">
        <v>302655.99369528657</v>
      </c>
      <c r="M72" s="171">
        <v>132719.61655846002</v>
      </c>
      <c r="N72" s="171">
        <v>294151.92751222209</v>
      </c>
      <c r="O72" s="171">
        <v>254653.00286997991</v>
      </c>
      <c r="P72" s="171">
        <v>198621.60267522416</v>
      </c>
      <c r="Q72" s="171">
        <v>192132.81181955931</v>
      </c>
      <c r="R72" s="171">
        <v>385930.45241009799</v>
      </c>
      <c r="S72" s="171">
        <v>152163.53019581427</v>
      </c>
      <c r="T72" s="171">
        <v>181730.54824448068</v>
      </c>
      <c r="U72" s="171">
        <v>202477.0724918019</v>
      </c>
      <c r="V72" s="171">
        <v>238934.5322809206</v>
      </c>
      <c r="W72" s="171">
        <v>157028.31949663372</v>
      </c>
      <c r="X72" s="171">
        <v>45614.218013594997</v>
      </c>
      <c r="Y72" s="171">
        <v>479.05200000000002</v>
      </c>
      <c r="Z72" s="171">
        <v>3524.0889999999999</v>
      </c>
      <c r="AA72" s="171">
        <v>45045.15966383231</v>
      </c>
      <c r="AB72" s="171">
        <v>10962.69836704501</v>
      </c>
      <c r="AC72" s="171">
        <v>4228.7354424100031</v>
      </c>
      <c r="AD72" s="171">
        <v>101431.19379674134</v>
      </c>
      <c r="AE72" s="171">
        <v>68950.688869999984</v>
      </c>
      <c r="AF72" s="171">
        <v>47912.190362907415</v>
      </c>
      <c r="AG72" s="171">
        <v>1103.8429711400004</v>
      </c>
      <c r="AH72" s="171">
        <v>54688.152692954791</v>
      </c>
      <c r="AI72" s="171">
        <v>52423.566335032694</v>
      </c>
      <c r="AJ72" s="171">
        <v>47682.514822378005</v>
      </c>
      <c r="AK72" s="171">
        <v>4115.2728200000001</v>
      </c>
      <c r="AL72" s="171">
        <v>758.00936999999999</v>
      </c>
      <c r="AM72" s="171">
        <v>4412.5007610754001</v>
      </c>
      <c r="AN72" s="171">
        <v>3612.6648467900009</v>
      </c>
      <c r="AO72" s="171">
        <v>1859.7316579400001</v>
      </c>
      <c r="AP72" s="171">
        <v>2244.9782297599986</v>
      </c>
      <c r="AQ72" s="171">
        <v>7052.6862470300121</v>
      </c>
      <c r="AR72" s="171">
        <v>9192.4447713300015</v>
      </c>
      <c r="AS72" s="171">
        <v>5532.1184615400007</v>
      </c>
      <c r="AT72" s="171">
        <v>3617.6439999999998</v>
      </c>
      <c r="AU72" s="171">
        <v>4215.7195941499995</v>
      </c>
      <c r="AV72" s="171">
        <v>3223.41040651</v>
      </c>
      <c r="AW72" s="171">
        <v>9460.2370199999987</v>
      </c>
      <c r="AX72" s="171">
        <v>5146.6344315587148</v>
      </c>
      <c r="AY72" s="171">
        <v>1313.6721499999999</v>
      </c>
      <c r="AZ72" s="171">
        <v>1424.8565184000006</v>
      </c>
      <c r="BA72" s="171">
        <v>725.79777739999997</v>
      </c>
      <c r="BB72" s="171">
        <v>5963.1777299999994</v>
      </c>
      <c r="BC72" s="171">
        <v>14290.21176907999</v>
      </c>
      <c r="BD72" s="171">
        <v>13420.959643330001</v>
      </c>
      <c r="BE72" s="171">
        <v>5860.1311107800002</v>
      </c>
    </row>
    <row r="73" spans="2:57" x14ac:dyDescent="0.55000000000000004">
      <c r="B73" s="175"/>
      <c r="C73" s="138" t="s">
        <v>324</v>
      </c>
      <c r="D73" s="171">
        <v>181559.57805747219</v>
      </c>
      <c r="E73" s="171">
        <v>243176.74</v>
      </c>
      <c r="F73" s="171">
        <v>362521.18002162816</v>
      </c>
      <c r="G73" s="171">
        <v>316232.13935393526</v>
      </c>
      <c r="H73" s="171">
        <v>86288.329163988004</v>
      </c>
      <c r="I73" s="171">
        <v>239489.51661331998</v>
      </c>
      <c r="J73" s="171">
        <v>121989.28450828607</v>
      </c>
      <c r="K73" s="171">
        <v>167385.57350364022</v>
      </c>
      <c r="L73" s="171">
        <v>293578.21431155654</v>
      </c>
      <c r="M73" s="171">
        <v>127898.27438403002</v>
      </c>
      <c r="N73" s="171">
        <v>282941.4346402121</v>
      </c>
      <c r="O73" s="171">
        <v>245735.77394366995</v>
      </c>
      <c r="P73" s="171">
        <v>192774.23129105417</v>
      </c>
      <c r="Q73" s="171">
        <v>188572.26343245929</v>
      </c>
      <c r="R73" s="171">
        <v>368695.79923411796</v>
      </c>
      <c r="S73" s="171">
        <v>149894.52889363427</v>
      </c>
      <c r="T73" s="171">
        <v>171738.8209190807</v>
      </c>
      <c r="U73" s="171">
        <v>194974.44068705189</v>
      </c>
      <c r="V73" s="171">
        <v>224952.55060722059</v>
      </c>
      <c r="W73" s="171">
        <v>151728.30232748372</v>
      </c>
      <c r="X73" s="171">
        <v>41506.287847335007</v>
      </c>
      <c r="Y73" s="171">
        <v>479.05200000000002</v>
      </c>
      <c r="Z73" s="171">
        <v>3524.0889999999999</v>
      </c>
      <c r="AA73" s="171">
        <v>41626.038350362309</v>
      </c>
      <c r="AB73" s="171">
        <v>10776.952657528509</v>
      </c>
      <c r="AC73" s="171">
        <v>3940.092442710004</v>
      </c>
      <c r="AD73" s="171">
        <v>99164.201527941346</v>
      </c>
      <c r="AE73" s="171">
        <v>64414.771669999995</v>
      </c>
      <c r="AF73" s="171">
        <v>47912.190362907415</v>
      </c>
      <c r="AG73" s="171">
        <v>1103.8429711400004</v>
      </c>
      <c r="AH73" s="171">
        <v>51614.653033324794</v>
      </c>
      <c r="AI73" s="171">
        <v>50458.527948902694</v>
      </c>
      <c r="AJ73" s="171">
        <v>45375.170725628006</v>
      </c>
      <c r="AK73" s="171">
        <v>4115.2728200000001</v>
      </c>
      <c r="AL73" s="171">
        <v>758.00936999999999</v>
      </c>
      <c r="AM73" s="171">
        <v>4304.5980323454005</v>
      </c>
      <c r="AN73" s="171">
        <v>3612.6648467900009</v>
      </c>
      <c r="AO73" s="171">
        <v>1674.0110098600001</v>
      </c>
      <c r="AP73" s="171">
        <v>2244.9782297599986</v>
      </c>
      <c r="AQ73" s="171">
        <v>6371.7686090300122</v>
      </c>
      <c r="AR73" s="171">
        <v>8892.4447713300015</v>
      </c>
      <c r="AS73" s="171">
        <v>5335.8184615400005</v>
      </c>
      <c r="AT73" s="171">
        <v>3613.6289999999999</v>
      </c>
      <c r="AU73" s="171">
        <v>3869.4624341500003</v>
      </c>
      <c r="AV73" s="171">
        <v>3164.9810466400004</v>
      </c>
      <c r="AW73" s="171">
        <v>8707.4100600000002</v>
      </c>
      <c r="AX73" s="171">
        <v>4944.6015953497999</v>
      </c>
      <c r="AY73" s="171">
        <v>1313.6721499999999</v>
      </c>
      <c r="AZ73" s="171">
        <v>901.92536840000059</v>
      </c>
      <c r="BA73" s="171">
        <v>725.79777739999997</v>
      </c>
      <c r="BB73" s="171">
        <v>5696.8289599999998</v>
      </c>
      <c r="BC73" s="171">
        <v>13697.152758439988</v>
      </c>
      <c r="BD73" s="171">
        <v>12419.673884210002</v>
      </c>
      <c r="BE73" s="171">
        <v>5461.6602307799994</v>
      </c>
    </row>
    <row r="74" spans="2:57" x14ac:dyDescent="0.55000000000000004">
      <c r="B74" s="175"/>
      <c r="C74" s="138" t="s">
        <v>325</v>
      </c>
      <c r="D74" s="171">
        <v>5175.2035611921256</v>
      </c>
      <c r="E74" s="171">
        <v>12636.84</v>
      </c>
      <c r="F74" s="171">
        <v>11519.386450474029</v>
      </c>
      <c r="G74" s="171">
        <v>10666.90297282</v>
      </c>
      <c r="H74" s="171">
        <v>4960</v>
      </c>
      <c r="I74" s="171">
        <v>10167.850642860003</v>
      </c>
      <c r="J74" s="171">
        <v>6163.4308197400005</v>
      </c>
      <c r="K74" s="171">
        <v>8098.7458151800001</v>
      </c>
      <c r="L74" s="171">
        <v>9077.7793837299996</v>
      </c>
      <c r="M74" s="171">
        <v>4691.4975808599984</v>
      </c>
      <c r="N74" s="171">
        <v>11210.492872010002</v>
      </c>
      <c r="O74" s="171">
        <v>8917.2289263099992</v>
      </c>
      <c r="P74" s="171">
        <v>5847.3713841700001</v>
      </c>
      <c r="Q74" s="171">
        <v>3560.5483871000001</v>
      </c>
      <c r="R74" s="171">
        <v>16629.089660040008</v>
      </c>
      <c r="S74" s="171">
        <v>2269.0013021800005</v>
      </c>
      <c r="T74" s="171">
        <v>9991.7273254000011</v>
      </c>
      <c r="U74" s="171">
        <v>7502.6318047500017</v>
      </c>
      <c r="V74" s="171">
        <v>13163.722604439998</v>
      </c>
      <c r="W74" s="171">
        <v>5300.0171691500018</v>
      </c>
      <c r="X74" s="171">
        <v>4107.9301662600001</v>
      </c>
      <c r="Y74" s="171">
        <v>0</v>
      </c>
      <c r="Z74" s="171">
        <v>0</v>
      </c>
      <c r="AA74" s="171">
        <v>3415.7838054699987</v>
      </c>
      <c r="AB74" s="171">
        <v>185.74570951649997</v>
      </c>
      <c r="AC74" s="171">
        <v>288.64299969999996</v>
      </c>
      <c r="AD74" s="171">
        <v>2266.9922687999997</v>
      </c>
      <c r="AE74" s="171">
        <v>4535.9171999999999</v>
      </c>
      <c r="AF74" s="171">
        <v>0</v>
      </c>
      <c r="AG74" s="171">
        <v>0</v>
      </c>
      <c r="AH74" s="171">
        <v>3073.4996596299998</v>
      </c>
      <c r="AI74" s="171">
        <v>1965.0383861299999</v>
      </c>
      <c r="AJ74" s="171">
        <v>2307.3440967500005</v>
      </c>
      <c r="AK74" s="171">
        <v>0</v>
      </c>
      <c r="AL74" s="171">
        <v>0</v>
      </c>
      <c r="AM74" s="171">
        <v>107.90272873000001</v>
      </c>
      <c r="AN74" s="171">
        <v>0</v>
      </c>
      <c r="AO74" s="171">
        <v>185.72064808000002</v>
      </c>
      <c r="AP74" s="171">
        <v>0</v>
      </c>
      <c r="AQ74" s="171">
        <v>680.91763800000001</v>
      </c>
      <c r="AR74" s="171">
        <v>300</v>
      </c>
      <c r="AS74" s="171">
        <v>196.3</v>
      </c>
      <c r="AT74" s="171">
        <v>0</v>
      </c>
      <c r="AU74" s="171">
        <v>346.25716000000006</v>
      </c>
      <c r="AV74" s="171">
        <v>58.429359869999999</v>
      </c>
      <c r="AW74" s="171">
        <v>752.82695999999999</v>
      </c>
      <c r="AX74" s="171">
        <v>202.032836208915</v>
      </c>
      <c r="AY74" s="171">
        <v>0</v>
      </c>
      <c r="AZ74" s="171">
        <v>522.93115</v>
      </c>
      <c r="BA74" s="171">
        <v>0</v>
      </c>
      <c r="BB74" s="171">
        <v>266.34877</v>
      </c>
      <c r="BC74" s="171">
        <v>593.05901064</v>
      </c>
      <c r="BD74" s="171">
        <v>1001.28575912</v>
      </c>
      <c r="BE74" s="171">
        <v>398.47088000000002</v>
      </c>
    </row>
    <row r="75" spans="2:57" x14ac:dyDescent="0.55000000000000004">
      <c r="B75" s="175"/>
      <c r="C75" s="138" t="s">
        <v>326</v>
      </c>
      <c r="D75" s="171">
        <v>0</v>
      </c>
      <c r="E75" s="171">
        <v>881.18</v>
      </c>
      <c r="F75" s="171">
        <v>0</v>
      </c>
      <c r="G75" s="171">
        <v>3459.7777900900001</v>
      </c>
      <c r="H75" s="171">
        <v>0</v>
      </c>
      <c r="I75" s="171">
        <v>294.74198824000001</v>
      </c>
      <c r="J75" s="171">
        <v>0</v>
      </c>
      <c r="K75" s="171">
        <v>1305.8467912699998</v>
      </c>
      <c r="L75" s="171">
        <v>0</v>
      </c>
      <c r="M75" s="171">
        <v>129.84459357</v>
      </c>
      <c r="N75" s="171">
        <v>0</v>
      </c>
      <c r="O75" s="171">
        <v>0</v>
      </c>
      <c r="P75" s="171">
        <v>0</v>
      </c>
      <c r="Q75" s="171">
        <v>0</v>
      </c>
      <c r="R75" s="171">
        <v>605.56351594</v>
      </c>
      <c r="S75" s="171">
        <v>0</v>
      </c>
      <c r="T75" s="171">
        <v>0</v>
      </c>
      <c r="U75" s="171">
        <v>0</v>
      </c>
      <c r="V75" s="171">
        <v>818.25906926000005</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10.01</v>
      </c>
      <c r="F76" s="171">
        <v>11.243480949999999</v>
      </c>
      <c r="G76" s="171">
        <v>225.06636471000002</v>
      </c>
      <c r="H76" s="171">
        <v>581.67980163000004</v>
      </c>
      <c r="I76" s="171">
        <v>0</v>
      </c>
      <c r="J76" s="171">
        <v>8.0037499999999998E-2</v>
      </c>
      <c r="K76" s="171">
        <v>0</v>
      </c>
      <c r="L76" s="171">
        <v>0</v>
      </c>
      <c r="M76" s="171">
        <v>103.78670598000001</v>
      </c>
      <c r="N76" s="171">
        <v>0</v>
      </c>
      <c r="O76" s="171">
        <v>1590.28829821</v>
      </c>
      <c r="P76" s="171">
        <v>101.69634570000001</v>
      </c>
      <c r="Q76" s="171">
        <v>0</v>
      </c>
      <c r="R76" s="171">
        <v>0</v>
      </c>
      <c r="S76" s="171">
        <v>0</v>
      </c>
      <c r="T76" s="171">
        <v>1277.4860245333803</v>
      </c>
      <c r="U76" s="171">
        <v>44.831800000000001</v>
      </c>
      <c r="V76" s="171">
        <v>215</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8.51</v>
      </c>
      <c r="F77" s="171">
        <v>0</v>
      </c>
      <c r="G77" s="171">
        <v>225.06536471000001</v>
      </c>
      <c r="H77" s="171">
        <v>580.32276162999995</v>
      </c>
      <c r="I77" s="171">
        <v>0</v>
      </c>
      <c r="J77" s="171">
        <v>0</v>
      </c>
      <c r="K77" s="171">
        <v>0</v>
      </c>
      <c r="L77" s="171">
        <v>0</v>
      </c>
      <c r="M77" s="171">
        <v>103.78670598000001</v>
      </c>
      <c r="N77" s="171">
        <v>0</v>
      </c>
      <c r="O77" s="171">
        <v>1590.28829821</v>
      </c>
      <c r="P77" s="171">
        <v>101.69634570000001</v>
      </c>
      <c r="Q77" s="171">
        <v>0</v>
      </c>
      <c r="R77" s="171">
        <v>0</v>
      </c>
      <c r="S77" s="171">
        <v>0</v>
      </c>
      <c r="T77" s="171">
        <v>1277.4860245333803</v>
      </c>
      <c r="U77" s="171">
        <v>44.831800000000001</v>
      </c>
      <c r="V77" s="171">
        <v>215</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v>
      </c>
      <c r="F78" s="171">
        <v>11.243480949999999</v>
      </c>
      <c r="G78" s="171">
        <v>1E-3</v>
      </c>
      <c r="H78" s="171">
        <v>1.3570400000000973</v>
      </c>
      <c r="I78" s="171">
        <v>0</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961.06917622000003</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961.06917622000003</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13382.06557074887</v>
      </c>
      <c r="E83" s="171">
        <v>30419.084769194997</v>
      </c>
      <c r="F83" s="171">
        <v>4053.6431627700008</v>
      </c>
      <c r="G83" s="171">
        <v>11328.828617609999</v>
      </c>
      <c r="H83" s="171">
        <v>922.39060707999988</v>
      </c>
      <c r="I83" s="171">
        <v>5252.9359700000005</v>
      </c>
      <c r="J83" s="171">
        <v>2816.71137692</v>
      </c>
      <c r="K83" s="171">
        <v>3660.9125340960004</v>
      </c>
      <c r="L83" s="171">
        <v>4121.3015528600008</v>
      </c>
      <c r="M83" s="171">
        <v>1899.7241584700009</v>
      </c>
      <c r="N83" s="171">
        <v>5428.3035325500014</v>
      </c>
      <c r="O83" s="171">
        <v>6949.7069702437329</v>
      </c>
      <c r="P83" s="171">
        <v>5600.3109119147703</v>
      </c>
      <c r="Q83" s="171">
        <v>2359.260272855905</v>
      </c>
      <c r="R83" s="171">
        <v>11225.475537961898</v>
      </c>
      <c r="S83" s="171">
        <v>6075.65747431</v>
      </c>
      <c r="T83" s="171">
        <v>3819.7361730300004</v>
      </c>
      <c r="U83" s="171">
        <v>3246.1355658223479</v>
      </c>
      <c r="V83" s="171">
        <v>3649.93618229</v>
      </c>
      <c r="W83" s="171">
        <v>1564.4953933200002</v>
      </c>
      <c r="X83" s="171">
        <v>738.77490177000004</v>
      </c>
      <c r="Y83" s="171">
        <v>36.74</v>
      </c>
      <c r="Z83" s="171">
        <v>155.006</v>
      </c>
      <c r="AA83" s="171">
        <v>711.61588036000012</v>
      </c>
      <c r="AB83" s="171">
        <v>421.69553399</v>
      </c>
      <c r="AC83" s="171">
        <v>53.424024810000006</v>
      </c>
      <c r="AD83" s="171">
        <v>1422.04277355</v>
      </c>
      <c r="AE83" s="171">
        <v>619.0946899999999</v>
      </c>
      <c r="AF83" s="171">
        <v>1122.88012807</v>
      </c>
      <c r="AG83" s="171">
        <v>101.59998975000001</v>
      </c>
      <c r="AH83" s="171">
        <v>1266.2872494799999</v>
      </c>
      <c r="AI83" s="171">
        <v>645.65132818000006</v>
      </c>
      <c r="AJ83" s="171">
        <v>1247.6029275000001</v>
      </c>
      <c r="AK83" s="171">
        <v>220.58225515000001</v>
      </c>
      <c r="AL83" s="171">
        <v>35.154085500000001</v>
      </c>
      <c r="AM83" s="171">
        <v>158.24840875999999</v>
      </c>
      <c r="AN83" s="171">
        <v>30.395</v>
      </c>
      <c r="AO83" s="171">
        <v>184.76932449999998</v>
      </c>
      <c r="AP83" s="171">
        <v>19.91617729</v>
      </c>
      <c r="AQ83" s="171">
        <v>181.99138209999998</v>
      </c>
      <c r="AR83" s="171">
        <v>506.81237525</v>
      </c>
      <c r="AS83" s="171">
        <v>112.70375378</v>
      </c>
      <c r="AT83" s="171">
        <v>242.01900000000001</v>
      </c>
      <c r="AU83" s="171">
        <v>148.36739356999999</v>
      </c>
      <c r="AV83" s="171">
        <v>52.377209530000002</v>
      </c>
      <c r="AW83" s="171">
        <v>181.64661000000001</v>
      </c>
      <c r="AX83" s="171">
        <v>264.26391949073314</v>
      </c>
      <c r="AY83" s="171">
        <v>191.98954037000001</v>
      </c>
      <c r="AZ83" s="171">
        <v>100.84574262000001</v>
      </c>
      <c r="BA83" s="171">
        <v>78.824993599999999</v>
      </c>
      <c r="BB83" s="171">
        <v>152.28520999999998</v>
      </c>
      <c r="BC83" s="171">
        <v>438.84273547000004</v>
      </c>
      <c r="BD83" s="171">
        <v>336.95183850151346</v>
      </c>
      <c r="BE83" s="171">
        <v>265.34938691999997</v>
      </c>
    </row>
    <row r="84" spans="2:57" x14ac:dyDescent="0.55000000000000004">
      <c r="B84" s="176">
        <v>7</v>
      </c>
      <c r="C84" s="136" t="s">
        <v>167</v>
      </c>
      <c r="D84" s="171">
        <v>25296.713736229256</v>
      </c>
      <c r="E84" s="171">
        <v>25187.391563335681</v>
      </c>
      <c r="F84" s="171">
        <v>40508.942637737906</v>
      </c>
      <c r="G84" s="171">
        <v>47196.26451117175</v>
      </c>
      <c r="H84" s="171">
        <v>5546.6965122036327</v>
      </c>
      <c r="I84" s="171">
        <v>19543.515315379998</v>
      </c>
      <c r="J84" s="171">
        <v>11603.873967577783</v>
      </c>
      <c r="K84" s="171">
        <v>6468.8995972924531</v>
      </c>
      <c r="L84" s="171">
        <v>31210.717130680016</v>
      </c>
      <c r="M84" s="171">
        <v>14702.055400104609</v>
      </c>
      <c r="N84" s="171">
        <v>33472.208774194005</v>
      </c>
      <c r="O84" s="171">
        <v>18647.80118489678</v>
      </c>
      <c r="P84" s="171">
        <v>22040.927996636849</v>
      </c>
      <c r="Q84" s="171">
        <v>39454.116499877447</v>
      </c>
      <c r="R84" s="171">
        <v>23338.129343265886</v>
      </c>
      <c r="S84" s="171">
        <v>10338.939067645257</v>
      </c>
      <c r="T84" s="171">
        <v>15025.81545279031</v>
      </c>
      <c r="U84" s="171">
        <v>26152.696080726389</v>
      </c>
      <c r="V84" s="171">
        <v>25192.304987398216</v>
      </c>
      <c r="W84" s="171">
        <v>10508.938011286686</v>
      </c>
      <c r="X84" s="171">
        <v>2816.8048692899997</v>
      </c>
      <c r="Y84" s="171">
        <v>67.97</v>
      </c>
      <c r="Z84" s="171">
        <v>62.978999999999999</v>
      </c>
      <c r="AA84" s="171">
        <v>2242.4459299475006</v>
      </c>
      <c r="AB84" s="171">
        <v>544.42362457285844</v>
      </c>
      <c r="AC84" s="171">
        <v>199.68508095122729</v>
      </c>
      <c r="AD84" s="171">
        <v>2123.8769755768885</v>
      </c>
      <c r="AE84" s="171">
        <v>2636.1370599999996</v>
      </c>
      <c r="AF84" s="171">
        <v>1906.1260042667072</v>
      </c>
      <c r="AG84" s="171">
        <v>148.51447778000002</v>
      </c>
      <c r="AH84" s="171">
        <v>3062.4674247145449</v>
      </c>
      <c r="AI84" s="171">
        <v>2422.8843299355999</v>
      </c>
      <c r="AJ84" s="171">
        <v>3242.1935511046881</v>
      </c>
      <c r="AK84" s="171">
        <v>228.02529097999999</v>
      </c>
      <c r="AL84" s="171">
        <v>216.25322924</v>
      </c>
      <c r="AM84" s="171">
        <v>519.92158033583894</v>
      </c>
      <c r="AN84" s="171">
        <v>280.77699999999999</v>
      </c>
      <c r="AO84" s="171">
        <v>507.06310493000001</v>
      </c>
      <c r="AP84" s="171">
        <v>5762.5205809399995</v>
      </c>
      <c r="AQ84" s="171">
        <v>791.21764352299988</v>
      </c>
      <c r="AR84" s="171">
        <v>1523.847947413333</v>
      </c>
      <c r="AS84" s="171">
        <v>174.31653745348723</v>
      </c>
      <c r="AT84" s="171">
        <v>358.505</v>
      </c>
      <c r="AU84" s="171">
        <v>309.14032395499999</v>
      </c>
      <c r="AV84" s="171">
        <v>597.23672461148112</v>
      </c>
      <c r="AW84" s="171">
        <v>691.90751999999998</v>
      </c>
      <c r="AX84" s="171">
        <v>125.55017154118993</v>
      </c>
      <c r="AY84" s="171">
        <v>37.586418210000005</v>
      </c>
      <c r="AZ84" s="171">
        <v>145.47637408999998</v>
      </c>
      <c r="BA84" s="171">
        <v>2994.1662153000002</v>
      </c>
      <c r="BB84" s="171">
        <v>513.39714000000004</v>
      </c>
      <c r="BC84" s="171">
        <v>630.61792577000006</v>
      </c>
      <c r="BD84" s="171">
        <v>1072.5750783323756</v>
      </c>
      <c r="BE84" s="171">
        <v>397.06083479999995</v>
      </c>
    </row>
    <row r="85" spans="2:57" x14ac:dyDescent="0.55000000000000004">
      <c r="B85" s="186"/>
      <c r="C85" s="187" t="s">
        <v>334</v>
      </c>
      <c r="D85" s="171">
        <v>0</v>
      </c>
      <c r="E85" s="171">
        <v>3872.7018189182136</v>
      </c>
      <c r="F85" s="171">
        <v>8590.1066086700048</v>
      </c>
      <c r="G85" s="171">
        <v>11985.940604893494</v>
      </c>
      <c r="H85" s="171">
        <v>1115.0148480746336</v>
      </c>
      <c r="I85" s="171">
        <v>11040.28349338</v>
      </c>
      <c r="J85" s="171">
        <v>2804.0060634000006</v>
      </c>
      <c r="K85" s="171">
        <v>1606.4773351400004</v>
      </c>
      <c r="L85" s="171">
        <v>5198.1977818300193</v>
      </c>
      <c r="M85" s="171">
        <v>2243.0870334301098</v>
      </c>
      <c r="N85" s="171">
        <v>12824.409460566199</v>
      </c>
      <c r="O85" s="171">
        <v>5660.2432294554392</v>
      </c>
      <c r="P85" s="171">
        <v>3404.0978234364065</v>
      </c>
      <c r="Q85" s="171">
        <v>3833.9906247999902</v>
      </c>
      <c r="R85" s="171">
        <v>9254.6824934076176</v>
      </c>
      <c r="S85" s="171">
        <v>1717.7547474665007</v>
      </c>
      <c r="T85" s="171">
        <v>5434.6865929799997</v>
      </c>
      <c r="U85" s="171">
        <v>5250.9425938139939</v>
      </c>
      <c r="V85" s="171">
        <v>9898.8233029031271</v>
      </c>
      <c r="W85" s="171">
        <v>3741.2285937259994</v>
      </c>
      <c r="X85" s="171">
        <v>1371.7121558949998</v>
      </c>
      <c r="Y85" s="171">
        <v>31.603999999999999</v>
      </c>
      <c r="Z85" s="171">
        <v>0</v>
      </c>
      <c r="AA85" s="171">
        <v>595.13866716999996</v>
      </c>
      <c r="AB85" s="171">
        <v>200.08271868959983</v>
      </c>
      <c r="AC85" s="171">
        <v>118.99480994999999</v>
      </c>
      <c r="AD85" s="171">
        <v>228.13773957999999</v>
      </c>
      <c r="AE85" s="171">
        <v>1008.6558299999999</v>
      </c>
      <c r="AF85" s="171">
        <v>842.5106357111772</v>
      </c>
      <c r="AG85" s="171">
        <v>92.116409850000011</v>
      </c>
      <c r="AH85" s="171">
        <v>1262.3860285910437</v>
      </c>
      <c r="AI85" s="171">
        <v>722.06061621780009</v>
      </c>
      <c r="AJ85" s="171">
        <v>1128.3088764909994</v>
      </c>
      <c r="AK85" s="171">
        <v>27.012289550000002</v>
      </c>
      <c r="AL85" s="171">
        <v>24.957609999999995</v>
      </c>
      <c r="AM85" s="171">
        <v>156.75528556583859</v>
      </c>
      <c r="AN85" s="171">
        <v>56.883000000000003</v>
      </c>
      <c r="AO85" s="171">
        <v>397.09765662000001</v>
      </c>
      <c r="AP85" s="171">
        <v>5233.3335662999998</v>
      </c>
      <c r="AQ85" s="171">
        <v>407.3498687199999</v>
      </c>
      <c r="AR85" s="171">
        <v>557.47463313999981</v>
      </c>
      <c r="AS85" s="171">
        <v>72.683448640000009</v>
      </c>
      <c r="AT85" s="171">
        <v>89.162000000000006</v>
      </c>
      <c r="AU85" s="171">
        <v>164.38193877999998</v>
      </c>
      <c r="AV85" s="171">
        <v>402.14124931999987</v>
      </c>
      <c r="AW85" s="171">
        <v>493.97618</v>
      </c>
      <c r="AX85" s="171">
        <v>17.762639</v>
      </c>
      <c r="AY85" s="171">
        <v>14.07008493</v>
      </c>
      <c r="AZ85" s="171">
        <v>41.051804570000002</v>
      </c>
      <c r="BA85" s="171">
        <v>2942.8657447999999</v>
      </c>
      <c r="BB85" s="171">
        <v>166.67852999999999</v>
      </c>
      <c r="BC85" s="171">
        <v>293.40286828000001</v>
      </c>
      <c r="BD85" s="171">
        <v>353.9274178033001</v>
      </c>
      <c r="BE85" s="171">
        <v>154.40789705999998</v>
      </c>
    </row>
    <row r="86" spans="2:57" x14ac:dyDescent="0.55000000000000004">
      <c r="B86" s="186"/>
      <c r="C86" s="138" t="s">
        <v>335</v>
      </c>
      <c r="D86" s="171">
        <v>0</v>
      </c>
      <c r="E86" s="171">
        <v>2814.8666476482135</v>
      </c>
      <c r="F86" s="171">
        <v>4629.6338467200039</v>
      </c>
      <c r="G86" s="171">
        <v>10386.079077393495</v>
      </c>
      <c r="H86" s="171">
        <v>809.7977564566886</v>
      </c>
      <c r="I86" s="171">
        <v>10324.585382000001</v>
      </c>
      <c r="J86" s="171">
        <v>1603.5234849399999</v>
      </c>
      <c r="K86" s="171">
        <v>899.24884714676728</v>
      </c>
      <c r="L86" s="171">
        <v>1838.7011363600272</v>
      </c>
      <c r="M86" s="171">
        <v>1469.5419840301111</v>
      </c>
      <c r="N86" s="171">
        <v>9982.0552743900007</v>
      </c>
      <c r="O86" s="171">
        <v>4031.7266209300401</v>
      </c>
      <c r="P86" s="171">
        <v>1634.045155129998</v>
      </c>
      <c r="Q86" s="171">
        <v>2509.8417037699901</v>
      </c>
      <c r="R86" s="171">
        <v>0</v>
      </c>
      <c r="S86" s="171">
        <v>317.31446156365024</v>
      </c>
      <c r="T86" s="171">
        <v>4008.4176630679981</v>
      </c>
      <c r="U86" s="171">
        <v>3659.6816847729897</v>
      </c>
      <c r="V86" s="171">
        <v>8357.6444163201304</v>
      </c>
      <c r="W86" s="171">
        <v>2009.5727350250006</v>
      </c>
      <c r="X86" s="171">
        <v>0</v>
      </c>
      <c r="Y86" s="171">
        <v>19.614000000000001</v>
      </c>
      <c r="Z86" s="171">
        <v>0</v>
      </c>
      <c r="AA86" s="171">
        <v>0</v>
      </c>
      <c r="AB86" s="171">
        <v>146.35994223999978</v>
      </c>
      <c r="AC86" s="171">
        <v>13.222739119999991</v>
      </c>
      <c r="AD86" s="171">
        <v>0</v>
      </c>
      <c r="AE86" s="171">
        <v>2.5617299999999998</v>
      </c>
      <c r="AF86" s="171">
        <v>0</v>
      </c>
      <c r="AG86" s="171">
        <v>36.474180675000007</v>
      </c>
      <c r="AH86" s="171">
        <v>0</v>
      </c>
      <c r="AI86" s="171">
        <v>0</v>
      </c>
      <c r="AJ86" s="171">
        <v>712.90842196600022</v>
      </c>
      <c r="AK86" s="171">
        <v>0</v>
      </c>
      <c r="AL86" s="171">
        <v>1.7872600000000001</v>
      </c>
      <c r="AM86" s="171">
        <v>0.1993799</v>
      </c>
      <c r="AN86" s="171">
        <v>0</v>
      </c>
      <c r="AO86" s="171">
        <v>38.307219850000209</v>
      </c>
      <c r="AP86" s="171">
        <v>0</v>
      </c>
      <c r="AQ86" s="171">
        <v>159.22308006</v>
      </c>
      <c r="AR86" s="171">
        <v>0</v>
      </c>
      <c r="AS86" s="171">
        <v>14.610343278263917</v>
      </c>
      <c r="AT86" s="171">
        <v>24.359000000000002</v>
      </c>
      <c r="AU86" s="171">
        <v>0</v>
      </c>
      <c r="AV86" s="171">
        <v>359.63631217999989</v>
      </c>
      <c r="AW86" s="171">
        <v>300.19814000000002</v>
      </c>
      <c r="AX86" s="171">
        <v>0</v>
      </c>
      <c r="AY86" s="171">
        <v>5.2701604400000006</v>
      </c>
      <c r="AZ86" s="171">
        <v>16.046144649999999</v>
      </c>
      <c r="BA86" s="171">
        <v>2942.8657447999999</v>
      </c>
      <c r="BB86" s="171">
        <v>24.355509999999999</v>
      </c>
      <c r="BC86" s="171">
        <v>223.14013864</v>
      </c>
      <c r="BD86" s="171">
        <v>90.405428420880057</v>
      </c>
      <c r="BE86" s="171">
        <v>63.358260000000001</v>
      </c>
    </row>
    <row r="87" spans="2:57" x14ac:dyDescent="0.55000000000000004">
      <c r="B87" s="175"/>
      <c r="C87" s="138" t="s">
        <v>336</v>
      </c>
      <c r="D87" s="171">
        <v>0</v>
      </c>
      <c r="E87" s="171">
        <v>1032.08935849</v>
      </c>
      <c r="F87" s="171">
        <v>612.18110926999987</v>
      </c>
      <c r="G87" s="171">
        <v>1404.33086544</v>
      </c>
      <c r="H87" s="171">
        <v>1.3310268300000011E-2</v>
      </c>
      <c r="I87" s="171">
        <v>564.70777692000013</v>
      </c>
      <c r="J87" s="171">
        <v>769.87455334000083</v>
      </c>
      <c r="K87" s="171">
        <v>0</v>
      </c>
      <c r="L87" s="171">
        <v>1230.1131143399998</v>
      </c>
      <c r="M87" s="171">
        <v>7.8367297000000002</v>
      </c>
      <c r="N87" s="171">
        <v>738.31090159999985</v>
      </c>
      <c r="O87" s="171">
        <v>578.10493579000001</v>
      </c>
      <c r="P87" s="171">
        <v>1212.7636905300001</v>
      </c>
      <c r="Q87" s="171">
        <v>1017.70610651</v>
      </c>
      <c r="R87" s="171">
        <v>1880.7113989700001</v>
      </c>
      <c r="S87" s="171">
        <v>0</v>
      </c>
      <c r="T87" s="171">
        <v>690.79055434999987</v>
      </c>
      <c r="U87" s="171">
        <v>587.20612761000007</v>
      </c>
      <c r="V87" s="171">
        <v>656.0384160810197</v>
      </c>
      <c r="W87" s="171">
        <v>832.48608058000002</v>
      </c>
      <c r="X87" s="171">
        <v>106.42290965000001</v>
      </c>
      <c r="Y87" s="171">
        <v>0</v>
      </c>
      <c r="Z87" s="171">
        <v>0</v>
      </c>
      <c r="AA87" s="171">
        <v>0</v>
      </c>
      <c r="AB87" s="171">
        <v>0</v>
      </c>
      <c r="AC87" s="171">
        <v>71.041972939999994</v>
      </c>
      <c r="AD87" s="171">
        <v>228.13773957999999</v>
      </c>
      <c r="AE87" s="171">
        <v>0</v>
      </c>
      <c r="AF87" s="171">
        <v>162.63036728999998</v>
      </c>
      <c r="AG87" s="171">
        <v>0</v>
      </c>
      <c r="AH87" s="171">
        <v>155.49726955000003</v>
      </c>
      <c r="AI87" s="171">
        <v>148.80498537</v>
      </c>
      <c r="AJ87" s="171">
        <v>99.264565430000005</v>
      </c>
      <c r="AK87" s="171">
        <v>0.16246812999999999</v>
      </c>
      <c r="AL87" s="171">
        <v>0</v>
      </c>
      <c r="AM87" s="171">
        <v>11.28468710593858</v>
      </c>
      <c r="AN87" s="171">
        <v>0</v>
      </c>
      <c r="AO87" s="171">
        <v>0</v>
      </c>
      <c r="AP87" s="171">
        <v>0</v>
      </c>
      <c r="AQ87" s="171">
        <v>10.478375010000001</v>
      </c>
      <c r="AR87" s="171">
        <v>0</v>
      </c>
      <c r="AS87" s="171">
        <v>29.157680559999996</v>
      </c>
      <c r="AT87" s="171">
        <v>12.474</v>
      </c>
      <c r="AU87" s="171">
        <v>2.2474625000000001</v>
      </c>
      <c r="AV87" s="171">
        <v>0</v>
      </c>
      <c r="AW87" s="171">
        <v>28.499770000000002</v>
      </c>
      <c r="AX87" s="171">
        <v>17.762639</v>
      </c>
      <c r="AY87" s="171">
        <v>0</v>
      </c>
      <c r="AZ87" s="171">
        <v>10.900928</v>
      </c>
      <c r="BA87" s="171">
        <v>0</v>
      </c>
      <c r="BB87" s="171">
        <v>19.023499999999999</v>
      </c>
      <c r="BC87" s="171">
        <v>70.262729640000003</v>
      </c>
      <c r="BD87" s="171">
        <v>46.772292880000002</v>
      </c>
      <c r="BE87" s="171">
        <v>27.591050190000001</v>
      </c>
    </row>
    <row r="88" spans="2:57" x14ac:dyDescent="0.55000000000000004">
      <c r="B88" s="175"/>
      <c r="C88" s="183" t="s">
        <v>337</v>
      </c>
      <c r="D88" s="171">
        <v>0</v>
      </c>
      <c r="E88" s="171">
        <v>25.745812779999998</v>
      </c>
      <c r="F88" s="171">
        <v>3348.29165268</v>
      </c>
      <c r="G88" s="171">
        <v>195.53066205999997</v>
      </c>
      <c r="H88" s="171">
        <v>305.20378134964506</v>
      </c>
      <c r="I88" s="171">
        <v>150.99033446000001</v>
      </c>
      <c r="J88" s="171">
        <v>430.60802511999998</v>
      </c>
      <c r="K88" s="171">
        <v>707.22848799323299</v>
      </c>
      <c r="L88" s="171">
        <v>2129.3835311299927</v>
      </c>
      <c r="M88" s="171">
        <v>765.70831969999892</v>
      </c>
      <c r="N88" s="171">
        <v>2104.0432845761998</v>
      </c>
      <c r="O88" s="171">
        <v>1050.411672735399</v>
      </c>
      <c r="P88" s="171">
        <v>557.28897777640873</v>
      </c>
      <c r="Q88" s="171">
        <v>306.44281451999996</v>
      </c>
      <c r="R88" s="171">
        <v>7373.9710944376166</v>
      </c>
      <c r="S88" s="171">
        <v>1400.4402859028505</v>
      </c>
      <c r="T88" s="171">
        <v>735.47837556200147</v>
      </c>
      <c r="U88" s="171">
        <v>1004.0547814310046</v>
      </c>
      <c r="V88" s="171">
        <v>885.14047050197701</v>
      </c>
      <c r="W88" s="171">
        <v>899.16977812099901</v>
      </c>
      <c r="X88" s="171">
        <v>1265.2892462449997</v>
      </c>
      <c r="Y88" s="171">
        <v>11.99</v>
      </c>
      <c r="Z88" s="171">
        <v>0</v>
      </c>
      <c r="AA88" s="171">
        <v>595.13866716999996</v>
      </c>
      <c r="AB88" s="171">
        <v>53.722776449600047</v>
      </c>
      <c r="AC88" s="171">
        <v>34.730097890000003</v>
      </c>
      <c r="AD88" s="171">
        <v>0</v>
      </c>
      <c r="AE88" s="171">
        <v>1006.0941</v>
      </c>
      <c r="AF88" s="171">
        <v>679.88026842117733</v>
      </c>
      <c r="AG88" s="171">
        <v>55.642229174999997</v>
      </c>
      <c r="AH88" s="171">
        <v>1106.8887590410438</v>
      </c>
      <c r="AI88" s="171">
        <v>573.25563084780003</v>
      </c>
      <c r="AJ88" s="171">
        <v>316.1358890949993</v>
      </c>
      <c r="AK88" s="171">
        <v>26.849821420000001</v>
      </c>
      <c r="AL88" s="171">
        <v>23.170349999999999</v>
      </c>
      <c r="AM88" s="171">
        <v>145.27121855990001</v>
      </c>
      <c r="AN88" s="171">
        <v>56.883000000000003</v>
      </c>
      <c r="AO88" s="171">
        <v>358.79043676999981</v>
      </c>
      <c r="AP88" s="171">
        <v>5233.3335662999998</v>
      </c>
      <c r="AQ88" s="171">
        <v>237.6484136499999</v>
      </c>
      <c r="AR88" s="171">
        <v>557.47463313999981</v>
      </c>
      <c r="AS88" s="171">
        <v>28.915424801736084</v>
      </c>
      <c r="AT88" s="171">
        <v>52.329000000000001</v>
      </c>
      <c r="AU88" s="171">
        <v>162.13447628</v>
      </c>
      <c r="AV88" s="171">
        <v>42.504937139999996</v>
      </c>
      <c r="AW88" s="171">
        <v>165.27826999999999</v>
      </c>
      <c r="AX88" s="171">
        <v>0</v>
      </c>
      <c r="AY88" s="171">
        <v>8.7999244899999987</v>
      </c>
      <c r="AZ88" s="171">
        <v>14.104731920000001</v>
      </c>
      <c r="BA88" s="171">
        <v>0</v>
      </c>
      <c r="BB88" s="171">
        <v>123.29952</v>
      </c>
      <c r="BC88" s="171">
        <v>0</v>
      </c>
      <c r="BD88" s="171">
        <v>216.74969650241999</v>
      </c>
      <c r="BE88" s="171">
        <v>63.458586869999991</v>
      </c>
    </row>
    <row r="89" spans="2:57" x14ac:dyDescent="0.55000000000000004">
      <c r="B89" s="175"/>
      <c r="C89" s="183" t="s">
        <v>338</v>
      </c>
      <c r="D89" s="171">
        <v>0</v>
      </c>
      <c r="E89" s="171">
        <v>9364.4416927099992</v>
      </c>
      <c r="F89" s="171">
        <v>10121.402789290001</v>
      </c>
      <c r="G89" s="171">
        <v>4443.5930861699999</v>
      </c>
      <c r="H89" s="171">
        <v>1261.4718494199992</v>
      </c>
      <c r="I89" s="171">
        <v>4160.724596</v>
      </c>
      <c r="J89" s="171">
        <v>2757.2371494500003</v>
      </c>
      <c r="K89" s="171">
        <v>1732.8213005499999</v>
      </c>
      <c r="L89" s="171">
        <v>4630.3759402400001</v>
      </c>
      <c r="M89" s="171">
        <v>4569.1187922699992</v>
      </c>
      <c r="N89" s="171">
        <v>5472.7507795900001</v>
      </c>
      <c r="O89" s="171">
        <v>6185.3362154300003</v>
      </c>
      <c r="P89" s="171">
        <v>2036.8085508833469</v>
      </c>
      <c r="Q89" s="171">
        <v>3532.7170267300003</v>
      </c>
      <c r="R89" s="171">
        <v>2780.3103268415875</v>
      </c>
      <c r="S89" s="171">
        <v>2301.1628748090438</v>
      </c>
      <c r="T89" s="171">
        <v>1463.30997963</v>
      </c>
      <c r="U89" s="171">
        <v>2272.3680950764624</v>
      </c>
      <c r="V89" s="171">
        <v>5538.6226157034362</v>
      </c>
      <c r="W89" s="171">
        <v>3511.2318948699999</v>
      </c>
      <c r="X89" s="171">
        <v>414.47891575</v>
      </c>
      <c r="Y89" s="171">
        <v>0</v>
      </c>
      <c r="Z89" s="171">
        <v>2.097</v>
      </c>
      <c r="AA89" s="171">
        <v>1252.5814208000002</v>
      </c>
      <c r="AB89" s="171">
        <v>197.11270330999997</v>
      </c>
      <c r="AC89" s="171">
        <v>47.562992720000004</v>
      </c>
      <c r="AD89" s="171">
        <v>2.1951535999998448</v>
      </c>
      <c r="AE89" s="171">
        <v>671.79899</v>
      </c>
      <c r="AF89" s="171">
        <v>482.00938548503206</v>
      </c>
      <c r="AG89" s="171">
        <v>0.91701387000000001</v>
      </c>
      <c r="AH89" s="171">
        <v>810.15779751000093</v>
      </c>
      <c r="AI89" s="171">
        <v>637.90968009999983</v>
      </c>
      <c r="AJ89" s="171">
        <v>86.69117503999999</v>
      </c>
      <c r="AK89" s="171">
        <v>83.431108530000003</v>
      </c>
      <c r="AL89" s="171">
        <v>164.19085294000001</v>
      </c>
      <c r="AM89" s="171">
        <v>54.959474579999991</v>
      </c>
      <c r="AN89" s="171">
        <v>73.888000000000005</v>
      </c>
      <c r="AO89" s="171">
        <v>8.7543286200000008</v>
      </c>
      <c r="AP89" s="171">
        <v>0</v>
      </c>
      <c r="AQ89" s="171">
        <v>118.09318797</v>
      </c>
      <c r="AR89" s="171">
        <v>5.7846167699999995</v>
      </c>
      <c r="AS89" s="171">
        <v>43.775289709999996</v>
      </c>
      <c r="AT89" s="171">
        <v>60.73</v>
      </c>
      <c r="AU89" s="171">
        <v>67.378779440000002</v>
      </c>
      <c r="AV89" s="171">
        <v>7.1076300000000003</v>
      </c>
      <c r="AW89" s="171">
        <v>66.485640000000004</v>
      </c>
      <c r="AX89" s="171">
        <v>0</v>
      </c>
      <c r="AY89" s="171">
        <v>1.26</v>
      </c>
      <c r="AZ89" s="171">
        <v>34.417908099999998</v>
      </c>
      <c r="BA89" s="171">
        <v>0.84313699999999991</v>
      </c>
      <c r="BB89" s="171">
        <v>1.1034999999999999</v>
      </c>
      <c r="BC89" s="171">
        <v>137.91240067000001</v>
      </c>
      <c r="BD89" s="171">
        <v>310.69785202999998</v>
      </c>
      <c r="BE89" s="171">
        <v>112.09970277999999</v>
      </c>
    </row>
    <row r="90" spans="2:57" x14ac:dyDescent="0.55000000000000004">
      <c r="B90" s="175"/>
      <c r="C90" s="138" t="s">
        <v>339</v>
      </c>
      <c r="D90" s="171">
        <v>1124.9626818506817</v>
      </c>
      <c r="E90" s="171">
        <v>1046.63638894</v>
      </c>
      <c r="F90" s="171">
        <v>19947.995995087898</v>
      </c>
      <c r="G90" s="171">
        <v>4997.6980131182499</v>
      </c>
      <c r="H90" s="171">
        <v>810.12582646899966</v>
      </c>
      <c r="I90" s="171">
        <v>0</v>
      </c>
      <c r="J90" s="171">
        <v>1732.6101921800002</v>
      </c>
      <c r="K90" s="171">
        <v>487.10717189999997</v>
      </c>
      <c r="L90" s="171">
        <v>6589.8931660500002</v>
      </c>
      <c r="M90" s="171">
        <v>2615.5411486789999</v>
      </c>
      <c r="N90" s="171">
        <v>6267.0029087555749</v>
      </c>
      <c r="O90" s="171">
        <v>0.56168399999999996</v>
      </c>
      <c r="P90" s="171">
        <v>2010.0897947300007</v>
      </c>
      <c r="Q90" s="171">
        <v>19114.124505830081</v>
      </c>
      <c r="R90" s="171">
        <v>4234.9024483466683</v>
      </c>
      <c r="S90" s="171">
        <v>11.527058589999999</v>
      </c>
      <c r="T90" s="171">
        <v>1666.014820653</v>
      </c>
      <c r="U90" s="171">
        <v>71.850466530001142</v>
      </c>
      <c r="V90" s="171">
        <v>0</v>
      </c>
      <c r="W90" s="171">
        <v>185.3357073906931</v>
      </c>
      <c r="X90" s="171">
        <v>233.30299724</v>
      </c>
      <c r="Y90" s="171">
        <v>5.218</v>
      </c>
      <c r="Z90" s="171">
        <v>19.088000000000001</v>
      </c>
      <c r="AA90" s="171">
        <v>130.37434979750003</v>
      </c>
      <c r="AB90" s="171">
        <v>84.912595319999966</v>
      </c>
      <c r="AC90" s="171">
        <v>5.5071002</v>
      </c>
      <c r="AD90" s="171">
        <v>117.23743983265732</v>
      </c>
      <c r="AE90" s="171">
        <v>60.690989999999999</v>
      </c>
      <c r="AF90" s="171">
        <v>156.07653566999997</v>
      </c>
      <c r="AG90" s="171">
        <v>4.0031816300000003</v>
      </c>
      <c r="AH90" s="171">
        <v>43.842874099999996</v>
      </c>
      <c r="AI90" s="171">
        <v>129.24756129000002</v>
      </c>
      <c r="AJ90" s="171">
        <v>793.07368471000007</v>
      </c>
      <c r="AK90" s="171">
        <v>1.1030847699999997</v>
      </c>
      <c r="AL90" s="171">
        <v>1.1662999999999999</v>
      </c>
      <c r="AM90" s="171">
        <v>171.52032339000036</v>
      </c>
      <c r="AN90" s="171">
        <v>1.08</v>
      </c>
      <c r="AO90" s="171">
        <v>0.98146866999999993</v>
      </c>
      <c r="AP90" s="171">
        <v>427.52247528000004</v>
      </c>
      <c r="AQ90" s="171">
        <v>4.3061720999999995</v>
      </c>
      <c r="AR90" s="171">
        <v>0</v>
      </c>
      <c r="AS90" s="171">
        <v>31.298514566086872</v>
      </c>
      <c r="AT90" s="171">
        <v>12.753</v>
      </c>
      <c r="AU90" s="171">
        <v>1.5307246999999999</v>
      </c>
      <c r="AV90" s="171">
        <v>60.032046060000013</v>
      </c>
      <c r="AW90" s="171">
        <v>4.2286999999999999</v>
      </c>
      <c r="AX90" s="171">
        <v>0.16611400000000001</v>
      </c>
      <c r="AY90" s="171">
        <v>0.91337939000000001</v>
      </c>
      <c r="AZ90" s="171">
        <v>32.96623512</v>
      </c>
      <c r="BA90" s="171">
        <v>3.4672653000000002</v>
      </c>
      <c r="BB90" s="171">
        <v>3.1526999999999998</v>
      </c>
      <c r="BC90" s="171">
        <v>38.291386229999993</v>
      </c>
      <c r="BD90" s="171">
        <v>365.52549322000004</v>
      </c>
      <c r="BE90" s="171">
        <v>11.296126660000001</v>
      </c>
    </row>
    <row r="91" spans="2:57" x14ac:dyDescent="0.55000000000000004">
      <c r="B91" s="175"/>
      <c r="C91" s="183" t="s">
        <v>340</v>
      </c>
      <c r="D91" s="171">
        <v>0</v>
      </c>
      <c r="E91" s="171">
        <v>96.621099999999998</v>
      </c>
      <c r="F91" s="171">
        <v>0</v>
      </c>
      <c r="G91" s="171">
        <v>0</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24171.751054378576</v>
      </c>
      <c r="E92" s="171">
        <v>10806.990562767465</v>
      </c>
      <c r="F92" s="171">
        <v>1849.4372446900015</v>
      </c>
      <c r="G92" s="171">
        <v>25769.032806990002</v>
      </c>
      <c r="H92" s="171">
        <v>2360.0839882400001</v>
      </c>
      <c r="I92" s="171">
        <v>4342.5072259999997</v>
      </c>
      <c r="J92" s="171">
        <v>4310.0205625477829</v>
      </c>
      <c r="K92" s="171">
        <v>2630.0689897024531</v>
      </c>
      <c r="L92" s="171">
        <v>14792.250242559998</v>
      </c>
      <c r="M92" s="171">
        <v>5274.3084257255014</v>
      </c>
      <c r="N92" s="171">
        <v>8908.0456252822332</v>
      </c>
      <c r="O92" s="171">
        <v>6801.6600560113411</v>
      </c>
      <c r="P92" s="171">
        <v>14589.931827587097</v>
      </c>
      <c r="Q92" s="171">
        <v>12973.284342517378</v>
      </c>
      <c r="R92" s="171">
        <v>7068.2340746700129</v>
      </c>
      <c r="S92" s="171">
        <v>6308.4943867797119</v>
      </c>
      <c r="T92" s="171">
        <v>6461.8040595273123</v>
      </c>
      <c r="U92" s="171">
        <v>18557.534925305932</v>
      </c>
      <c r="V92" s="171">
        <v>9754.8590687916549</v>
      </c>
      <c r="W92" s="171">
        <v>3071.1418152999922</v>
      </c>
      <c r="X92" s="171">
        <v>797.31080040500012</v>
      </c>
      <c r="Y92" s="171">
        <v>31.148</v>
      </c>
      <c r="Z92" s="171">
        <v>41.793999999999997</v>
      </c>
      <c r="AA92" s="171">
        <v>264.35149218000009</v>
      </c>
      <c r="AB92" s="171">
        <v>62.315607253258669</v>
      </c>
      <c r="AC92" s="171">
        <v>27.620178081227284</v>
      </c>
      <c r="AD92" s="171">
        <v>1776.3066425642312</v>
      </c>
      <c r="AE92" s="171">
        <v>894.99125000000004</v>
      </c>
      <c r="AF92" s="171">
        <v>425.52944740049816</v>
      </c>
      <c r="AG92" s="171">
        <v>51.477872429999998</v>
      </c>
      <c r="AH92" s="171">
        <v>946.0807245135004</v>
      </c>
      <c r="AI92" s="171">
        <v>933.66647232779962</v>
      </c>
      <c r="AJ92" s="171">
        <v>1234.0845983636891</v>
      </c>
      <c r="AK92" s="171">
        <v>116.47880813</v>
      </c>
      <c r="AL92" s="171">
        <v>25.938466299999988</v>
      </c>
      <c r="AM92" s="171">
        <v>136.68649680000004</v>
      </c>
      <c r="AN92" s="171">
        <v>148.92599999999999</v>
      </c>
      <c r="AO92" s="171">
        <v>100.22965102000001</v>
      </c>
      <c r="AP92" s="171">
        <v>101.66453935999994</v>
      </c>
      <c r="AQ92" s="171">
        <v>261.46841473300009</v>
      </c>
      <c r="AR92" s="171">
        <v>960.58869750333326</v>
      </c>
      <c r="AS92" s="171">
        <v>26.559284537400337</v>
      </c>
      <c r="AT92" s="171">
        <v>195.86</v>
      </c>
      <c r="AU92" s="171">
        <v>75.848881035000005</v>
      </c>
      <c r="AV92" s="171">
        <v>127.95579923148115</v>
      </c>
      <c r="AW92" s="171">
        <v>127.21700000000001</v>
      </c>
      <c r="AX92" s="171">
        <v>107.17741854118991</v>
      </c>
      <c r="AY92" s="171">
        <v>21.342953889999997</v>
      </c>
      <c r="AZ92" s="171">
        <v>37.040426299999993</v>
      </c>
      <c r="BA92" s="171">
        <v>46.990068199999996</v>
      </c>
      <c r="BB92" s="171">
        <v>342.46240999999998</v>
      </c>
      <c r="BC92" s="171">
        <v>161.01127059000004</v>
      </c>
      <c r="BD92" s="171">
        <v>42.424315279075309</v>
      </c>
      <c r="BE92" s="171">
        <v>119.25710829999998</v>
      </c>
    </row>
    <row r="93" spans="2:57" x14ac:dyDescent="0.55000000000000004">
      <c r="B93" s="176">
        <v>8</v>
      </c>
      <c r="C93" s="136" t="s">
        <v>170</v>
      </c>
      <c r="D93" s="171">
        <v>0</v>
      </c>
      <c r="E93" s="171">
        <v>0</v>
      </c>
      <c r="F93" s="171">
        <v>0</v>
      </c>
      <c r="G93" s="171">
        <v>0</v>
      </c>
      <c r="H93" s="171">
        <v>0</v>
      </c>
      <c r="I93" s="171">
        <v>303.99805300000003</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1.1484400000000001</v>
      </c>
      <c r="BC93" s="171">
        <v>0</v>
      </c>
      <c r="BD93" s="171">
        <v>0</v>
      </c>
      <c r="BE93" s="171">
        <v>0</v>
      </c>
    </row>
    <row r="94" spans="2:57" x14ac:dyDescent="0.55000000000000004">
      <c r="B94" s="176">
        <v>9</v>
      </c>
      <c r="C94" s="188" t="s">
        <v>171</v>
      </c>
      <c r="D94" s="171">
        <v>185.46195237000001</v>
      </c>
      <c r="E94" s="171">
        <v>184.45246983999999</v>
      </c>
      <c r="F94" s="171">
        <v>1885.70602856</v>
      </c>
      <c r="G94" s="171">
        <v>1880.10258215</v>
      </c>
      <c r="H94" s="171">
        <v>0</v>
      </c>
      <c r="I94" s="171">
        <v>827.87291546000006</v>
      </c>
      <c r="J94" s="171">
        <v>76.545639499999993</v>
      </c>
      <c r="K94" s="171">
        <v>142.05461790999999</v>
      </c>
      <c r="L94" s="171">
        <v>3408.04909116</v>
      </c>
      <c r="M94" s="171">
        <v>1450.8678041600001</v>
      </c>
      <c r="N94" s="171">
        <v>1550.0132256500001</v>
      </c>
      <c r="O94" s="171">
        <v>1399.42298351</v>
      </c>
      <c r="P94" s="171">
        <v>649.9417404400001</v>
      </c>
      <c r="Q94" s="171">
        <v>252.41443778000001</v>
      </c>
      <c r="R94" s="171">
        <v>2041.66773607</v>
      </c>
      <c r="S94" s="171">
        <v>288.31066561444015</v>
      </c>
      <c r="T94" s="171">
        <v>2078.9059912399998</v>
      </c>
      <c r="U94" s="171">
        <v>791.72503080000024</v>
      </c>
      <c r="V94" s="171">
        <v>547.72511235999991</v>
      </c>
      <c r="W94" s="171">
        <v>235.41828480000001</v>
      </c>
      <c r="X94" s="171">
        <v>546.64808788000005</v>
      </c>
      <c r="Y94" s="171">
        <v>0</v>
      </c>
      <c r="Z94" s="171">
        <v>0</v>
      </c>
      <c r="AA94" s="171">
        <v>293.16184162000002</v>
      </c>
      <c r="AB94" s="171">
        <v>157.47329018000002</v>
      </c>
      <c r="AC94" s="171">
        <v>21.60966122</v>
      </c>
      <c r="AD94" s="171">
        <v>255.23463665</v>
      </c>
      <c r="AE94" s="171">
        <v>227.52409</v>
      </c>
      <c r="AF94" s="171">
        <v>326.64402438000002</v>
      </c>
      <c r="AG94" s="171">
        <v>132.80147595</v>
      </c>
      <c r="AH94" s="171">
        <v>160.77911774</v>
      </c>
      <c r="AI94" s="171">
        <v>79.14991126999999</v>
      </c>
      <c r="AJ94" s="171">
        <v>260.19407364999995</v>
      </c>
      <c r="AK94" s="171">
        <v>53.03417512</v>
      </c>
      <c r="AL94" s="171">
        <v>0</v>
      </c>
      <c r="AM94" s="171">
        <v>2.487155</v>
      </c>
      <c r="AN94" s="171">
        <v>0</v>
      </c>
      <c r="AO94" s="171">
        <v>64.280536209999994</v>
      </c>
      <c r="AP94" s="171">
        <v>0</v>
      </c>
      <c r="AQ94" s="171">
        <v>389.59617764000001</v>
      </c>
      <c r="AR94" s="171">
        <v>109.01105785999999</v>
      </c>
      <c r="AS94" s="171">
        <v>14.602600000000001</v>
      </c>
      <c r="AT94" s="171">
        <v>301.36799999999999</v>
      </c>
      <c r="AU94" s="171">
        <v>119.51028045999999</v>
      </c>
      <c r="AV94" s="171">
        <v>0.96787999999999996</v>
      </c>
      <c r="AW94" s="171">
        <v>0</v>
      </c>
      <c r="AX94" s="171">
        <v>16.328478789999998</v>
      </c>
      <c r="AY94" s="171">
        <v>8.5444010000000006</v>
      </c>
      <c r="AZ94" s="171">
        <v>108.83890956</v>
      </c>
      <c r="BA94" s="171">
        <v>20.335799299999998</v>
      </c>
      <c r="BB94" s="171">
        <v>0</v>
      </c>
      <c r="BC94" s="171">
        <v>4.2715233699999997</v>
      </c>
      <c r="BD94" s="171">
        <v>25.905880359999998</v>
      </c>
      <c r="BE94" s="171">
        <v>133.9702016</v>
      </c>
    </row>
    <row r="95" spans="2:57" x14ac:dyDescent="0.55000000000000004">
      <c r="B95" s="176">
        <v>10</v>
      </c>
      <c r="C95" s="188" t="s">
        <v>172</v>
      </c>
      <c r="D95" s="171">
        <v>0</v>
      </c>
      <c r="E95" s="171">
        <v>0</v>
      </c>
      <c r="F95" s="171">
        <v>0</v>
      </c>
      <c r="G95" s="171">
        <v>0</v>
      </c>
      <c r="H95" s="171">
        <v>0</v>
      </c>
      <c r="I95" s="171">
        <v>0</v>
      </c>
      <c r="J95" s="171">
        <v>0</v>
      </c>
      <c r="K95" s="171">
        <v>0</v>
      </c>
      <c r="L95" s="171">
        <v>0</v>
      </c>
      <c r="M95" s="171">
        <v>0</v>
      </c>
      <c r="N95" s="171">
        <v>0</v>
      </c>
      <c r="O95" s="171">
        <v>0</v>
      </c>
      <c r="P95" s="171">
        <v>0</v>
      </c>
      <c r="Q95" s="171">
        <v>523.35714719956741</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3.22523655</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434.27962548633229</v>
      </c>
      <c r="O96" s="171">
        <v>0</v>
      </c>
      <c r="P96" s="171">
        <v>0</v>
      </c>
      <c r="Q96" s="171">
        <v>0</v>
      </c>
      <c r="R96" s="171">
        <v>0</v>
      </c>
      <c r="S96" s="171">
        <v>0</v>
      </c>
      <c r="T96" s="171">
        <v>0</v>
      </c>
      <c r="U96" s="171">
        <v>0</v>
      </c>
      <c r="V96" s="171">
        <v>0</v>
      </c>
      <c r="W96" s="171">
        <v>0</v>
      </c>
      <c r="X96" s="171">
        <v>0</v>
      </c>
      <c r="Y96" s="171">
        <v>63.862000000000002</v>
      </c>
      <c r="Z96" s="171">
        <v>0</v>
      </c>
      <c r="AA96" s="171">
        <v>0</v>
      </c>
      <c r="AB96" s="171">
        <v>69.945053687064942</v>
      </c>
      <c r="AC96" s="171">
        <v>0</v>
      </c>
      <c r="AD96" s="171">
        <v>0</v>
      </c>
      <c r="AE96" s="171">
        <v>0</v>
      </c>
      <c r="AF96" s="171">
        <v>0</v>
      </c>
      <c r="AG96" s="171">
        <v>0</v>
      </c>
      <c r="AH96" s="171">
        <v>0</v>
      </c>
      <c r="AI96" s="171">
        <v>0</v>
      </c>
      <c r="AJ96" s="171">
        <v>0</v>
      </c>
      <c r="AK96" s="171">
        <v>0</v>
      </c>
      <c r="AL96" s="171">
        <v>0.33979000000000004</v>
      </c>
      <c r="AM96" s="171">
        <v>119.1861861441614</v>
      </c>
      <c r="AN96" s="171">
        <v>0</v>
      </c>
      <c r="AO96" s="171">
        <v>0</v>
      </c>
      <c r="AP96" s="171">
        <v>0</v>
      </c>
      <c r="AQ96" s="171">
        <v>0</v>
      </c>
      <c r="AR96" s="171">
        <v>114.6686692984016</v>
      </c>
      <c r="AS96" s="171">
        <v>0</v>
      </c>
      <c r="AT96" s="171">
        <v>0</v>
      </c>
      <c r="AU96" s="171">
        <v>105.75089</v>
      </c>
      <c r="AV96" s="171">
        <v>0</v>
      </c>
      <c r="AW96" s="171">
        <v>0</v>
      </c>
      <c r="AX96" s="171">
        <v>47.646025882375</v>
      </c>
      <c r="AY96" s="171">
        <v>0</v>
      </c>
      <c r="AZ96" s="171">
        <v>21.344720000000002</v>
      </c>
      <c r="BA96" s="171">
        <v>0</v>
      </c>
      <c r="BB96" s="171">
        <v>67.029170000000008</v>
      </c>
      <c r="BC96" s="171">
        <v>0</v>
      </c>
      <c r="BD96" s="171">
        <v>0</v>
      </c>
      <c r="BE96" s="171">
        <v>94.464188148172994</v>
      </c>
    </row>
    <row r="97" spans="2:57" x14ac:dyDescent="0.55000000000000004">
      <c r="B97" s="179" t="s">
        <v>342</v>
      </c>
      <c r="C97" s="179"/>
      <c r="D97" s="180">
        <v>322928.5178194308</v>
      </c>
      <c r="E97" s="180">
        <v>415993.05329746526</v>
      </c>
      <c r="F97" s="180">
        <v>543422.13860178005</v>
      </c>
      <c r="G97" s="180">
        <v>525020.60436903709</v>
      </c>
      <c r="H97" s="180">
        <v>151583.12326924724</v>
      </c>
      <c r="I97" s="180">
        <v>375704.40482413216</v>
      </c>
      <c r="J97" s="180">
        <v>218721.14043150385</v>
      </c>
      <c r="K97" s="180">
        <v>276286.64613191871</v>
      </c>
      <c r="L97" s="180">
        <v>450933.10864645668</v>
      </c>
      <c r="M97" s="180">
        <v>197412.00726258542</v>
      </c>
      <c r="N97" s="180">
        <v>429839.59131067619</v>
      </c>
      <c r="O97" s="180">
        <v>389136.50186148699</v>
      </c>
      <c r="P97" s="180">
        <v>306046.10206701653</v>
      </c>
      <c r="Q97" s="180">
        <v>327682.67675366841</v>
      </c>
      <c r="R97" s="180">
        <v>573830.0020170511</v>
      </c>
      <c r="S97" s="180">
        <v>222686.05081657029</v>
      </c>
      <c r="T97" s="180">
        <v>271198.02765415388</v>
      </c>
      <c r="U97" s="180">
        <v>316106.47312828235</v>
      </c>
      <c r="V97" s="180">
        <v>353038.547711769</v>
      </c>
      <c r="W97" s="180">
        <v>229220.25421699486</v>
      </c>
      <c r="X97" s="180">
        <v>67034.047518365012</v>
      </c>
      <c r="Y97" s="180">
        <v>837.26900000000001</v>
      </c>
      <c r="Z97" s="180">
        <v>5420.9030000000002</v>
      </c>
      <c r="AA97" s="180">
        <v>61305.604608559806</v>
      </c>
      <c r="AB97" s="180">
        <v>16714.416848992532</v>
      </c>
      <c r="AC97" s="180">
        <v>8111.1352164212303</v>
      </c>
      <c r="AD97" s="180">
        <v>129964.44051388477</v>
      </c>
      <c r="AE97" s="180">
        <v>94255.86026999999</v>
      </c>
      <c r="AF97" s="180">
        <v>67605.150693097428</v>
      </c>
      <c r="AG97" s="180">
        <v>2328.4571151300001</v>
      </c>
      <c r="AH97" s="180">
        <v>76360.588358155132</v>
      </c>
      <c r="AI97" s="180">
        <v>70391.471578118275</v>
      </c>
      <c r="AJ97" s="180">
        <v>70505.029755618874</v>
      </c>
      <c r="AK97" s="180">
        <v>6107.1060819299992</v>
      </c>
      <c r="AL97" s="180">
        <v>1370.6059947399999</v>
      </c>
      <c r="AM97" s="180">
        <v>7181.8125424054006</v>
      </c>
      <c r="AN97" s="180">
        <v>5216.5798467900004</v>
      </c>
      <c r="AO97" s="180">
        <v>3918.7990407699999</v>
      </c>
      <c r="AP97" s="180">
        <v>8501.1251845299976</v>
      </c>
      <c r="AQ97" s="180">
        <v>11451.740110433013</v>
      </c>
      <c r="AR97" s="180">
        <v>15580.494396421735</v>
      </c>
      <c r="AS97" s="180">
        <v>8731.0324551734866</v>
      </c>
      <c r="AT97" s="180">
        <v>6358.8019999999997</v>
      </c>
      <c r="AU97" s="180">
        <v>6770.5409957649999</v>
      </c>
      <c r="AV97" s="180">
        <v>5583.6421564614802</v>
      </c>
      <c r="AW97" s="180">
        <v>14563.401689999997</v>
      </c>
      <c r="AX97" s="180">
        <v>8683.930433933012</v>
      </c>
      <c r="AY97" s="180">
        <v>2332.9972998599997</v>
      </c>
      <c r="AZ97" s="180">
        <v>2442.3092239200014</v>
      </c>
      <c r="BA97" s="180">
        <v>4125.1558846000007</v>
      </c>
      <c r="BB97" s="180">
        <v>10168.147300000001</v>
      </c>
      <c r="BC97" s="180">
        <v>21198.362664294993</v>
      </c>
      <c r="BD97" s="180">
        <v>19450.34930457189</v>
      </c>
      <c r="BE97" s="180">
        <v>9292.945014328172</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9CC38-8850-488C-ABC7-6436B6F5D9AA}">
  <sheetPr codeName="Sheet82"/>
  <dimension ref="B2:BD64"/>
  <sheetViews>
    <sheetView workbookViewId="0">
      <pane xSplit="2" ySplit="4" topLeftCell="AM64"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46.29296875" style="193"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955</v>
      </c>
      <c r="D3" s="164" t="s">
        <v>956</v>
      </c>
      <c r="E3" s="164" t="s">
        <v>957</v>
      </c>
      <c r="F3" s="164" t="s">
        <v>958</v>
      </c>
      <c r="G3" s="164" t="s">
        <v>959</v>
      </c>
      <c r="H3" s="164" t="s">
        <v>960</v>
      </c>
      <c r="I3" s="164" t="s">
        <v>961</v>
      </c>
      <c r="J3" s="164" t="s">
        <v>962</v>
      </c>
      <c r="K3" s="164" t="s">
        <v>963</v>
      </c>
      <c r="L3" s="164" t="s">
        <v>964</v>
      </c>
      <c r="M3" s="164" t="s">
        <v>965</v>
      </c>
      <c r="N3" s="164" t="s">
        <v>966</v>
      </c>
      <c r="O3" s="164" t="s">
        <v>967</v>
      </c>
      <c r="P3" s="164" t="s">
        <v>968</v>
      </c>
      <c r="Q3" s="164" t="s">
        <v>969</v>
      </c>
      <c r="R3" s="164" t="s">
        <v>970</v>
      </c>
      <c r="S3" s="164" t="s">
        <v>971</v>
      </c>
      <c r="T3" s="164" t="s">
        <v>972</v>
      </c>
      <c r="U3" s="164" t="s">
        <v>973</v>
      </c>
      <c r="V3" s="164" t="s">
        <v>974</v>
      </c>
      <c r="W3" s="164" t="s">
        <v>975</v>
      </c>
      <c r="X3" s="164" t="s">
        <v>976</v>
      </c>
      <c r="Y3" s="164" t="s">
        <v>977</v>
      </c>
      <c r="Z3" s="164" t="s">
        <v>978</v>
      </c>
      <c r="AA3" s="164" t="s">
        <v>979</v>
      </c>
      <c r="AB3" s="164" t="s">
        <v>980</v>
      </c>
      <c r="AC3" s="164" t="s">
        <v>981</v>
      </c>
      <c r="AD3" s="164" t="s">
        <v>982</v>
      </c>
      <c r="AE3" s="164" t="s">
        <v>983</v>
      </c>
      <c r="AF3" s="164" t="s">
        <v>984</v>
      </c>
      <c r="AG3" s="164" t="s">
        <v>985</v>
      </c>
      <c r="AH3" s="164" t="s">
        <v>986</v>
      </c>
      <c r="AI3" s="164" t="s">
        <v>987</v>
      </c>
      <c r="AJ3" s="164" t="s">
        <v>988</v>
      </c>
      <c r="AK3" s="164" t="s">
        <v>989</v>
      </c>
      <c r="AL3" s="164" t="s">
        <v>990</v>
      </c>
      <c r="AM3" s="164" t="s">
        <v>991</v>
      </c>
      <c r="AN3" s="164" t="s">
        <v>992</v>
      </c>
      <c r="AO3" s="164" t="s">
        <v>993</v>
      </c>
      <c r="AP3" s="164" t="s">
        <v>994</v>
      </c>
      <c r="AQ3" s="164" t="s">
        <v>995</v>
      </c>
      <c r="AR3" s="164" t="s">
        <v>996</v>
      </c>
      <c r="AS3" s="164" t="s">
        <v>997</v>
      </c>
      <c r="AT3" s="164" t="s">
        <v>998</v>
      </c>
      <c r="AU3" s="164" t="s">
        <v>999</v>
      </c>
      <c r="AV3" s="164" t="s">
        <v>1000</v>
      </c>
      <c r="AW3" s="164" t="s">
        <v>1001</v>
      </c>
      <c r="AX3" s="164" t="s">
        <v>1002</v>
      </c>
      <c r="AY3" s="164" t="s">
        <v>1003</v>
      </c>
      <c r="AZ3" s="164" t="s">
        <v>1004</v>
      </c>
      <c r="BA3" s="164" t="s">
        <v>1005</v>
      </c>
      <c r="BB3" s="164" t="s">
        <v>1006</v>
      </c>
      <c r="BC3" s="164" t="s">
        <v>1007</v>
      </c>
      <c r="BD3" s="164" t="s">
        <v>1008</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8615.5136919819361</v>
      </c>
      <c r="D5" s="137">
        <v>9787.6723689192186</v>
      </c>
      <c r="E5" s="137">
        <v>15600.400292200002</v>
      </c>
      <c r="F5" s="137">
        <v>14521.071170439998</v>
      </c>
      <c r="G5" s="137">
        <v>3502.2235828899998</v>
      </c>
      <c r="H5" s="137">
        <v>12523.993676</v>
      </c>
      <c r="I5" s="137">
        <v>6571.2814505799997</v>
      </c>
      <c r="J5" s="137">
        <v>7859.7585751146007</v>
      </c>
      <c r="K5" s="137">
        <v>15004.102090850707</v>
      </c>
      <c r="L5" s="137">
        <v>6320.1871205899997</v>
      </c>
      <c r="M5" s="137">
        <v>14641.736150698727</v>
      </c>
      <c r="N5" s="137">
        <v>12457.523508469998</v>
      </c>
      <c r="O5" s="137">
        <v>9409.2178016199941</v>
      </c>
      <c r="P5" s="137">
        <v>8802.2705000799997</v>
      </c>
      <c r="Q5" s="137">
        <v>18319.317313759995</v>
      </c>
      <c r="R5" s="137">
        <v>7284.1033006152902</v>
      </c>
      <c r="S5" s="137">
        <v>9198.8923469199981</v>
      </c>
      <c r="T5" s="137">
        <v>9766.7987112999999</v>
      </c>
      <c r="U5" s="137">
        <v>10744.975358080001</v>
      </c>
      <c r="V5" s="137">
        <v>7785.0845897000008</v>
      </c>
      <c r="W5" s="137">
        <v>2442.7367200084932</v>
      </c>
      <c r="X5" s="137">
        <v>21.911000000000001</v>
      </c>
      <c r="Y5" s="137">
        <v>205.81318682</v>
      </c>
      <c r="Z5" s="137">
        <v>2401.5649740800004</v>
      </c>
      <c r="AA5" s="137">
        <v>562.81174665999993</v>
      </c>
      <c r="AB5" s="137">
        <v>303.64295630000004</v>
      </c>
      <c r="AC5" s="137">
        <v>5314.019181016236</v>
      </c>
      <c r="AD5" s="137">
        <v>3648.3211204199988</v>
      </c>
      <c r="AE5" s="137">
        <v>2569.1712788728764</v>
      </c>
      <c r="AF5" s="137">
        <v>50.613160320000006</v>
      </c>
      <c r="AG5" s="137">
        <v>2920.7009742799996</v>
      </c>
      <c r="AH5" s="137">
        <v>2542.75370389</v>
      </c>
      <c r="AI5" s="137">
        <v>2596.7549802099998</v>
      </c>
      <c r="AJ5" s="137">
        <v>189.94268266999995</v>
      </c>
      <c r="AK5" s="137">
        <v>33.911029999999997</v>
      </c>
      <c r="AL5" s="137">
        <v>205.37766928000002</v>
      </c>
      <c r="AM5" s="137">
        <v>199.50299999999999</v>
      </c>
      <c r="AN5" s="137">
        <v>94.700570580000004</v>
      </c>
      <c r="AO5" s="137">
        <v>0.97553431999999984</v>
      </c>
      <c r="AP5" s="137">
        <v>363.36968205999995</v>
      </c>
      <c r="AQ5" s="137">
        <v>634.99465437000015</v>
      </c>
      <c r="AR5" s="137">
        <v>383.31703017000007</v>
      </c>
      <c r="AS5" s="137">
        <v>236.43799999999999</v>
      </c>
      <c r="AT5" s="137">
        <v>232.91684487000001</v>
      </c>
      <c r="AU5" s="137">
        <v>191.72380332999995</v>
      </c>
      <c r="AV5" s="137">
        <v>615.75748999999996</v>
      </c>
      <c r="AW5" s="137">
        <v>337.10775511999992</v>
      </c>
      <c r="AX5" s="137">
        <v>77.235718070000004</v>
      </c>
      <c r="AY5" s="137">
        <v>79.472730960000007</v>
      </c>
      <c r="AZ5" s="137">
        <v>60.790829000000002</v>
      </c>
      <c r="BA5" s="137">
        <v>394.24589999999995</v>
      </c>
      <c r="BB5" s="137">
        <v>969.20823197000004</v>
      </c>
      <c r="BC5" s="137">
        <v>765.4183291992</v>
      </c>
      <c r="BD5" s="137">
        <v>356.24844000000002</v>
      </c>
    </row>
    <row r="6" spans="2:56" x14ac:dyDescent="0.55000000000000004">
      <c r="B6" s="140" t="s">
        <v>345</v>
      </c>
      <c r="C6" s="137">
        <v>8423.8360388799993</v>
      </c>
      <c r="D6" s="137">
        <v>9599.9671219800002</v>
      </c>
      <c r="E6" s="137">
        <v>15282.620390850001</v>
      </c>
      <c r="F6" s="137">
        <v>13714.536755599998</v>
      </c>
      <c r="G6" s="137">
        <v>3324.1111052299998</v>
      </c>
      <c r="H6" s="137">
        <v>12009.037595</v>
      </c>
      <c r="I6" s="137">
        <v>6111.3620897399996</v>
      </c>
      <c r="J6" s="137">
        <v>7536.1639985011761</v>
      </c>
      <c r="K6" s="137">
        <v>14416.693371310706</v>
      </c>
      <c r="L6" s="137">
        <v>5819.8719711799995</v>
      </c>
      <c r="M6" s="137">
        <v>13767.855552659998</v>
      </c>
      <c r="N6" s="137">
        <v>11836.388125889998</v>
      </c>
      <c r="O6" s="137">
        <v>8287.1119837899932</v>
      </c>
      <c r="P6" s="137">
        <v>8184.8283231599999</v>
      </c>
      <c r="Q6" s="137">
        <v>17538.112455839997</v>
      </c>
      <c r="R6" s="137">
        <v>6978.4922708399999</v>
      </c>
      <c r="S6" s="137">
        <v>8549.0412201699983</v>
      </c>
      <c r="T6" s="137">
        <v>8520.7352667800005</v>
      </c>
      <c r="U6" s="137">
        <v>10276.27199739</v>
      </c>
      <c r="V6" s="137">
        <v>7160.9881588700009</v>
      </c>
      <c r="W6" s="137">
        <v>2387.3980898700001</v>
      </c>
      <c r="X6" s="137">
        <v>21.911000000000001</v>
      </c>
      <c r="Y6" s="137">
        <v>205.81318682</v>
      </c>
      <c r="Z6" s="137">
        <v>2361.5428723700006</v>
      </c>
      <c r="AA6" s="137">
        <v>562.81174665999993</v>
      </c>
      <c r="AB6" s="137">
        <v>303.6199426</v>
      </c>
      <c r="AC6" s="137">
        <v>5244.1980659899991</v>
      </c>
      <c r="AD6" s="137">
        <v>3593.1417844599987</v>
      </c>
      <c r="AE6" s="137">
        <v>2524.1296354699998</v>
      </c>
      <c r="AF6" s="137">
        <v>50.613160320000006</v>
      </c>
      <c r="AG6" s="137">
        <v>2834.1935743399999</v>
      </c>
      <c r="AH6" s="137">
        <v>2538.7406901899999</v>
      </c>
      <c r="AI6" s="137">
        <v>2540.4985418499996</v>
      </c>
      <c r="AJ6" s="137">
        <v>189.65976029999996</v>
      </c>
      <c r="AK6" s="137">
        <v>33.911029999999997</v>
      </c>
      <c r="AL6" s="137">
        <v>205.37766928000002</v>
      </c>
      <c r="AM6" s="137">
        <v>198.90899999999999</v>
      </c>
      <c r="AN6" s="137">
        <v>94.515803460000001</v>
      </c>
      <c r="AO6" s="137">
        <v>0.97553431999999984</v>
      </c>
      <c r="AP6" s="137">
        <v>363.36968205999995</v>
      </c>
      <c r="AQ6" s="137">
        <v>631.29583416000014</v>
      </c>
      <c r="AR6" s="137">
        <v>382.08540000000005</v>
      </c>
      <c r="AS6" s="137">
        <v>236.43799999999999</v>
      </c>
      <c r="AT6" s="137">
        <v>232.91684487000001</v>
      </c>
      <c r="AU6" s="137">
        <v>191.72380332999995</v>
      </c>
      <c r="AV6" s="137">
        <v>615.75748999999996</v>
      </c>
      <c r="AW6" s="137">
        <v>337.10775511999992</v>
      </c>
      <c r="AX6" s="137">
        <v>77.235718070000004</v>
      </c>
      <c r="AY6" s="137">
        <v>79.092196720000004</v>
      </c>
      <c r="AZ6" s="137">
        <v>60.790829000000002</v>
      </c>
      <c r="BA6" s="137">
        <v>394.24589999999995</v>
      </c>
      <c r="BB6" s="137">
        <v>957.3068629500001</v>
      </c>
      <c r="BC6" s="137">
        <v>740.24175323919997</v>
      </c>
      <c r="BD6" s="137">
        <v>349.66865000000001</v>
      </c>
    </row>
    <row r="7" spans="2:56" x14ac:dyDescent="0.55000000000000004">
      <c r="B7" s="140" t="s">
        <v>346</v>
      </c>
      <c r="C7" s="137">
        <v>2038.2507243900002</v>
      </c>
      <c r="D7" s="137">
        <v>3569.9198053300006</v>
      </c>
      <c r="E7" s="137">
        <v>2832.1989416299989</v>
      </c>
      <c r="F7" s="137">
        <v>2363.5091338900006</v>
      </c>
      <c r="G7" s="137">
        <v>884.44976104999955</v>
      </c>
      <c r="H7" s="137">
        <v>2031.062347</v>
      </c>
      <c r="I7" s="137">
        <v>1242.6831231399999</v>
      </c>
      <c r="J7" s="137">
        <v>1489.1492892711765</v>
      </c>
      <c r="K7" s="137">
        <v>3648.225473780004</v>
      </c>
      <c r="L7" s="137">
        <v>1247.1886545400005</v>
      </c>
      <c r="M7" s="137">
        <v>2086.0169450399953</v>
      </c>
      <c r="N7" s="137">
        <v>2278.4375798600013</v>
      </c>
      <c r="O7" s="137">
        <v>1572.5132448999998</v>
      </c>
      <c r="P7" s="137">
        <v>1455.9835371400002</v>
      </c>
      <c r="Q7" s="137">
        <v>3453.6321970499994</v>
      </c>
      <c r="R7" s="137">
        <v>1194.93934788</v>
      </c>
      <c r="S7" s="137">
        <v>939.92053263000025</v>
      </c>
      <c r="T7" s="137">
        <v>1581.2180788099995</v>
      </c>
      <c r="U7" s="137">
        <v>1860.7304488400007</v>
      </c>
      <c r="V7" s="137">
        <v>1199.4143967500002</v>
      </c>
      <c r="W7" s="137">
        <v>385.30697837000002</v>
      </c>
      <c r="X7" s="137">
        <v>2.5139999999999998</v>
      </c>
      <c r="Y7" s="137">
        <v>41.753186820000003</v>
      </c>
      <c r="Z7" s="137">
        <v>337.32972530000001</v>
      </c>
      <c r="AA7" s="137">
        <v>129.67404851000001</v>
      </c>
      <c r="AB7" s="137">
        <v>48.676809399999961</v>
      </c>
      <c r="AC7" s="137">
        <v>786.93564125999967</v>
      </c>
      <c r="AD7" s="137">
        <v>517.74885056000005</v>
      </c>
      <c r="AE7" s="137">
        <v>331.44658882999994</v>
      </c>
      <c r="AF7" s="137">
        <v>5.2416234900000003</v>
      </c>
      <c r="AG7" s="137">
        <v>379.70088046999984</v>
      </c>
      <c r="AH7" s="137">
        <v>471.76757699000001</v>
      </c>
      <c r="AI7" s="137">
        <v>255.17171666000004</v>
      </c>
      <c r="AJ7" s="137">
        <v>36.816903709999984</v>
      </c>
      <c r="AK7" s="137">
        <v>14.269780000000001</v>
      </c>
      <c r="AL7" s="137">
        <v>46.83973391</v>
      </c>
      <c r="AM7" s="137">
        <v>22.04</v>
      </c>
      <c r="AN7" s="137">
        <v>14.760970460000001</v>
      </c>
      <c r="AO7" s="137">
        <v>0.9703983599999999</v>
      </c>
      <c r="AP7" s="137">
        <v>71.967555449999992</v>
      </c>
      <c r="AQ7" s="137">
        <v>88.069552090000002</v>
      </c>
      <c r="AR7" s="137">
        <v>56.371470000000002</v>
      </c>
      <c r="AS7" s="137">
        <v>39.679000000000002</v>
      </c>
      <c r="AT7" s="137">
        <v>36.33780762</v>
      </c>
      <c r="AU7" s="137">
        <v>34.790865429999997</v>
      </c>
      <c r="AV7" s="137">
        <v>68.216549999999998</v>
      </c>
      <c r="AW7" s="137">
        <v>50.899229579999989</v>
      </c>
      <c r="AX7" s="137">
        <v>11.14937376</v>
      </c>
      <c r="AY7" s="137">
        <v>14.419588570000004</v>
      </c>
      <c r="AZ7" s="137">
        <v>0.1073239</v>
      </c>
      <c r="BA7" s="137">
        <v>43.295629999999996</v>
      </c>
      <c r="BB7" s="137">
        <v>130.22945767000002</v>
      </c>
      <c r="BC7" s="137">
        <v>74.313678819999993</v>
      </c>
      <c r="BD7" s="137">
        <v>67.027770000000004</v>
      </c>
    </row>
    <row r="8" spans="2:56" x14ac:dyDescent="0.55000000000000004">
      <c r="B8" s="140" t="s">
        <v>347</v>
      </c>
      <c r="C8" s="137">
        <v>6229.4628373299993</v>
      </c>
      <c r="D8" s="137">
        <v>5817.9162262699992</v>
      </c>
      <c r="E8" s="137">
        <v>12031.354122990002</v>
      </c>
      <c r="F8" s="137">
        <v>11038.175697569997</v>
      </c>
      <c r="G8" s="137">
        <v>2249.5717399200003</v>
      </c>
      <c r="H8" s="137">
        <v>9716.3556800000006</v>
      </c>
      <c r="I8" s="137">
        <v>4721.9544417499992</v>
      </c>
      <c r="J8" s="137">
        <v>5929.6645787799998</v>
      </c>
      <c r="K8" s="137">
        <v>10558.762905330701</v>
      </c>
      <c r="L8" s="137">
        <v>4472.5875930899992</v>
      </c>
      <c r="M8" s="137">
        <v>11440.088810130002</v>
      </c>
      <c r="N8" s="137">
        <v>9342.8030018299978</v>
      </c>
      <c r="O8" s="137">
        <v>6505.0267001299935</v>
      </c>
      <c r="P8" s="137">
        <v>6691.3763356899999</v>
      </c>
      <c r="Q8" s="137">
        <v>13810.689473259998</v>
      </c>
      <c r="R8" s="137">
        <v>5677.6317205799996</v>
      </c>
      <c r="S8" s="137">
        <v>7483.4670996699988</v>
      </c>
      <c r="T8" s="137">
        <v>6747.8856499100002</v>
      </c>
      <c r="U8" s="137">
        <v>8259.9460314799999</v>
      </c>
      <c r="V8" s="137">
        <v>5855.2728996700007</v>
      </c>
      <c r="W8" s="137">
        <v>1959.12734034</v>
      </c>
      <c r="X8" s="137">
        <v>17.245000000000001</v>
      </c>
      <c r="Y8" s="137">
        <v>150.02699999999999</v>
      </c>
      <c r="Z8" s="137">
        <v>1981.8043704000004</v>
      </c>
      <c r="AA8" s="137">
        <v>411.96200656000002</v>
      </c>
      <c r="AB8" s="137">
        <v>251.20910257000006</v>
      </c>
      <c r="AC8" s="137">
        <v>4376.1028138399988</v>
      </c>
      <c r="AD8" s="137">
        <v>2999.8839920099986</v>
      </c>
      <c r="AE8" s="137">
        <v>2145.6187596199998</v>
      </c>
      <c r="AF8" s="137">
        <v>41.214351950000001</v>
      </c>
      <c r="AG8" s="137">
        <v>2388.1995181000002</v>
      </c>
      <c r="AH8" s="137">
        <v>2036.8701612</v>
      </c>
      <c r="AI8" s="137">
        <v>2236.1896849499999</v>
      </c>
      <c r="AJ8" s="137">
        <v>142.68553617999999</v>
      </c>
      <c r="AK8" s="137">
        <v>17.989229999999999</v>
      </c>
      <c r="AL8" s="137">
        <v>149.41789468000002</v>
      </c>
      <c r="AM8" s="137">
        <v>171.58</v>
      </c>
      <c r="AN8" s="137">
        <v>75.045763620000002</v>
      </c>
      <c r="AO8" s="137">
        <v>0</v>
      </c>
      <c r="AP8" s="137">
        <v>267.82394746999995</v>
      </c>
      <c r="AQ8" s="137">
        <v>533.98020928000005</v>
      </c>
      <c r="AR8" s="137">
        <v>313.32537000000002</v>
      </c>
      <c r="AS8" s="137">
        <v>193.23500000000001</v>
      </c>
      <c r="AT8" s="137">
        <v>185.87143899</v>
      </c>
      <c r="AU8" s="137">
        <v>155.17312507999998</v>
      </c>
      <c r="AV8" s="137">
        <v>542.45170999999993</v>
      </c>
      <c r="AW8" s="137">
        <v>286.20852553999993</v>
      </c>
      <c r="AX8" s="137">
        <v>62.931439470000001</v>
      </c>
      <c r="AY8" s="137">
        <v>59.410745500000004</v>
      </c>
      <c r="AZ8" s="137">
        <v>60.441630700000005</v>
      </c>
      <c r="BA8" s="137">
        <v>338.24191999999999</v>
      </c>
      <c r="BB8" s="137">
        <v>813.11897148000003</v>
      </c>
      <c r="BC8" s="137">
        <v>636.96539333919998</v>
      </c>
      <c r="BD8" s="137">
        <v>282.64087999999998</v>
      </c>
    </row>
    <row r="9" spans="2:56" x14ac:dyDescent="0.55000000000000004">
      <c r="B9" s="140" t="s">
        <v>348</v>
      </c>
      <c r="C9" s="137">
        <v>509.5515297</v>
      </c>
      <c r="D9" s="137">
        <v>0</v>
      </c>
      <c r="E9" s="137">
        <v>3609.4062368970003</v>
      </c>
      <c r="F9" s="137">
        <v>170.26927466000001</v>
      </c>
      <c r="G9" s="137">
        <v>0</v>
      </c>
      <c r="H9" s="137">
        <v>0</v>
      </c>
      <c r="I9" s="137">
        <v>189.23199477819054</v>
      </c>
      <c r="J9" s="137">
        <v>1347.2844383773186</v>
      </c>
      <c r="K9" s="137">
        <v>0</v>
      </c>
      <c r="L9" s="137">
        <v>7.8823999999999995E-3</v>
      </c>
      <c r="M9" s="137">
        <v>0</v>
      </c>
      <c r="N9" s="137">
        <v>0</v>
      </c>
      <c r="O9" s="137">
        <v>0</v>
      </c>
      <c r="P9" s="137">
        <v>0</v>
      </c>
      <c r="Q9" s="137">
        <v>0</v>
      </c>
      <c r="R9" s="137">
        <v>718.84479280000005</v>
      </c>
      <c r="S9" s="137">
        <v>0</v>
      </c>
      <c r="T9" s="137">
        <v>41.760664560000166</v>
      </c>
      <c r="U9" s="137">
        <v>0</v>
      </c>
      <c r="V9" s="137">
        <v>0</v>
      </c>
      <c r="W9" s="137">
        <v>0</v>
      </c>
      <c r="X9" s="137">
        <v>1.669</v>
      </c>
      <c r="Y9" s="137">
        <v>0</v>
      </c>
      <c r="Z9" s="137">
        <v>313.42911366999994</v>
      </c>
      <c r="AA9" s="137">
        <v>0</v>
      </c>
      <c r="AB9" s="137">
        <v>10.048364102800001</v>
      </c>
      <c r="AC9" s="137">
        <v>904.79084092999994</v>
      </c>
      <c r="AD9" s="137">
        <v>495.30476058999972</v>
      </c>
      <c r="AE9" s="137">
        <v>143.78146464</v>
      </c>
      <c r="AF9" s="137">
        <v>0</v>
      </c>
      <c r="AG9" s="137">
        <v>253.64059745</v>
      </c>
      <c r="AH9" s="137">
        <v>0</v>
      </c>
      <c r="AI9" s="137">
        <v>1347.57119175</v>
      </c>
      <c r="AJ9" s="137">
        <v>0</v>
      </c>
      <c r="AK9" s="137">
        <v>2.4561899999999999</v>
      </c>
      <c r="AL9" s="137">
        <v>0</v>
      </c>
      <c r="AM9" s="137">
        <v>35.146999999999998</v>
      </c>
      <c r="AN9" s="137">
        <v>0</v>
      </c>
      <c r="AO9" s="137">
        <v>0</v>
      </c>
      <c r="AP9" s="137">
        <v>46.373635009999987</v>
      </c>
      <c r="AQ9" s="137">
        <v>35.576367730000001</v>
      </c>
      <c r="AR9" s="137">
        <v>0</v>
      </c>
      <c r="AS9" s="137">
        <v>0</v>
      </c>
      <c r="AT9" s="137">
        <v>27.343169999999997</v>
      </c>
      <c r="AU9" s="137">
        <v>9.6902052800000007</v>
      </c>
      <c r="AV9" s="137">
        <v>0</v>
      </c>
      <c r="AW9" s="137">
        <v>0</v>
      </c>
      <c r="AX9" s="137">
        <v>4.2253150800000006</v>
      </c>
      <c r="AY9" s="137">
        <v>5.5701979100000001</v>
      </c>
      <c r="AZ9" s="137">
        <v>0</v>
      </c>
      <c r="BA9" s="137">
        <v>22.142709999999997</v>
      </c>
      <c r="BB9" s="137">
        <v>20.300158930000002</v>
      </c>
      <c r="BC9" s="137">
        <v>69.693878150000003</v>
      </c>
      <c r="BD9" s="137">
        <v>0</v>
      </c>
    </row>
    <row r="10" spans="2:56" x14ac:dyDescent="0.55000000000000004">
      <c r="B10" s="140" t="s">
        <v>349</v>
      </c>
      <c r="C10" s="137">
        <v>677.4652486</v>
      </c>
      <c r="D10" s="137">
        <v>0</v>
      </c>
      <c r="E10" s="137">
        <v>1804.7031184485002</v>
      </c>
      <c r="F10" s="137">
        <v>0</v>
      </c>
      <c r="G10" s="137">
        <v>290.5863516215399</v>
      </c>
      <c r="H10" s="137">
        <v>0</v>
      </c>
      <c r="I10" s="137">
        <v>150.8071574123795</v>
      </c>
      <c r="J10" s="137">
        <v>1278.4234444339615</v>
      </c>
      <c r="K10" s="137">
        <v>0.65280263999999999</v>
      </c>
      <c r="L10" s="137">
        <v>0</v>
      </c>
      <c r="M10" s="137">
        <v>0</v>
      </c>
      <c r="N10" s="137">
        <v>519.04316659999995</v>
      </c>
      <c r="O10" s="137">
        <v>2449.9476436465006</v>
      </c>
      <c r="P10" s="137">
        <v>0</v>
      </c>
      <c r="Q10" s="137">
        <v>3860.5145853541576</v>
      </c>
      <c r="R10" s="137">
        <v>674.77175090000003</v>
      </c>
      <c r="S10" s="137">
        <v>4098.0567844399993</v>
      </c>
      <c r="T10" s="137">
        <v>522.85120733999372</v>
      </c>
      <c r="U10" s="137">
        <v>0</v>
      </c>
      <c r="V10" s="137">
        <v>0</v>
      </c>
      <c r="W10" s="137">
        <v>243.74213419</v>
      </c>
      <c r="X10" s="137">
        <v>0.65800000000000003</v>
      </c>
      <c r="Y10" s="137">
        <v>0</v>
      </c>
      <c r="Z10" s="137">
        <v>891.26985788000047</v>
      </c>
      <c r="AA10" s="137">
        <v>142.29365214000001</v>
      </c>
      <c r="AB10" s="137">
        <v>12.560455128500001</v>
      </c>
      <c r="AC10" s="137">
        <v>478.98673044000014</v>
      </c>
      <c r="AD10" s="137">
        <v>336.08225145000017</v>
      </c>
      <c r="AE10" s="137">
        <v>420.64618962000003</v>
      </c>
      <c r="AF10" s="137">
        <v>0</v>
      </c>
      <c r="AG10" s="137">
        <v>329.64840800000013</v>
      </c>
      <c r="AH10" s="137">
        <v>299.57708486000001</v>
      </c>
      <c r="AI10" s="137">
        <v>2.1926113200000001</v>
      </c>
      <c r="AJ10" s="137">
        <v>33.94357231</v>
      </c>
      <c r="AK10" s="137">
        <v>2.8834899999999997</v>
      </c>
      <c r="AL10" s="137">
        <v>61.279770220000003</v>
      </c>
      <c r="AM10" s="137">
        <v>36.698999999999998</v>
      </c>
      <c r="AN10" s="137">
        <v>0</v>
      </c>
      <c r="AO10" s="137">
        <v>0</v>
      </c>
      <c r="AP10" s="137">
        <v>41.38284028999999</v>
      </c>
      <c r="AQ10" s="137">
        <v>31.664792379999998</v>
      </c>
      <c r="AR10" s="137">
        <v>24.28209</v>
      </c>
      <c r="AS10" s="137">
        <v>0</v>
      </c>
      <c r="AT10" s="137">
        <v>28.990389999999998</v>
      </c>
      <c r="AU10" s="137">
        <v>7.0669386900000006</v>
      </c>
      <c r="AV10" s="137">
        <v>57.791719999999998</v>
      </c>
      <c r="AW10" s="137">
        <v>23.337557310000001</v>
      </c>
      <c r="AX10" s="137">
        <v>8.9030313000000003</v>
      </c>
      <c r="AY10" s="137">
        <v>4.9183344000000009</v>
      </c>
      <c r="AZ10" s="137">
        <v>0</v>
      </c>
      <c r="BA10" s="137">
        <v>26.626759999999997</v>
      </c>
      <c r="BB10" s="137">
        <v>108.4240825</v>
      </c>
      <c r="BC10" s="137">
        <v>91.024837130000009</v>
      </c>
      <c r="BD10" s="137">
        <v>25.416430000000002</v>
      </c>
    </row>
    <row r="11" spans="2:56" x14ac:dyDescent="0.55000000000000004">
      <c r="B11" s="140" t="s">
        <v>350</v>
      </c>
      <c r="C11" s="137">
        <v>3134.4610833899997</v>
      </c>
      <c r="D11" s="137">
        <v>0</v>
      </c>
      <c r="E11" s="137">
        <v>3248.4656132073001</v>
      </c>
      <c r="F11" s="137">
        <v>0</v>
      </c>
      <c r="G11" s="137">
        <v>693.45951913149702</v>
      </c>
      <c r="H11" s="137">
        <v>9716.3556800000006</v>
      </c>
      <c r="I11" s="137">
        <v>413.91400080985994</v>
      </c>
      <c r="J11" s="137">
        <v>1337.1274684223117</v>
      </c>
      <c r="K11" s="137">
        <v>9.760311849999999</v>
      </c>
      <c r="L11" s="137">
        <v>139.76923640000001</v>
      </c>
      <c r="M11" s="137">
        <v>0</v>
      </c>
      <c r="N11" s="137">
        <v>7469.195345099999</v>
      </c>
      <c r="O11" s="137">
        <v>2640.6252666109731</v>
      </c>
      <c r="P11" s="137">
        <v>6689.4286155199998</v>
      </c>
      <c r="Q11" s="137">
        <v>4592.0409862252091</v>
      </c>
      <c r="R11" s="137">
        <v>3814.63318342</v>
      </c>
      <c r="S11" s="137">
        <v>2400.9671891700004</v>
      </c>
      <c r="T11" s="137">
        <v>2058.6821476400082</v>
      </c>
      <c r="U11" s="137">
        <v>0</v>
      </c>
      <c r="V11" s="137">
        <v>5855.2728996700007</v>
      </c>
      <c r="W11" s="137">
        <v>885.94330711999987</v>
      </c>
      <c r="X11" s="137">
        <v>8.8109999999999999</v>
      </c>
      <c r="Y11" s="137">
        <v>0</v>
      </c>
      <c r="Z11" s="137">
        <v>412.10501663000002</v>
      </c>
      <c r="AA11" s="137">
        <v>3.6559504700000001</v>
      </c>
      <c r="AB11" s="137">
        <v>87.923185899500012</v>
      </c>
      <c r="AC11" s="137">
        <v>2230.1060466199988</v>
      </c>
      <c r="AD11" s="137">
        <v>1710.2781079899992</v>
      </c>
      <c r="AE11" s="137">
        <v>835.16927855999995</v>
      </c>
      <c r="AF11" s="137">
        <v>22.581054160000001</v>
      </c>
      <c r="AG11" s="137">
        <v>697.50478225999984</v>
      </c>
      <c r="AH11" s="137">
        <v>1223.69664152</v>
      </c>
      <c r="AI11" s="137">
        <v>319.72708569999998</v>
      </c>
      <c r="AJ11" s="137">
        <v>70.507362110000003</v>
      </c>
      <c r="AK11" s="137">
        <v>7.7022700000000004</v>
      </c>
      <c r="AL11" s="137">
        <v>53.967275490000013</v>
      </c>
      <c r="AM11" s="137">
        <v>66.271000000000001</v>
      </c>
      <c r="AN11" s="137">
        <v>0</v>
      </c>
      <c r="AO11" s="137">
        <v>0</v>
      </c>
      <c r="AP11" s="137">
        <v>111.04901358999999</v>
      </c>
      <c r="AQ11" s="137">
        <v>238.31653967</v>
      </c>
      <c r="AR11" s="137">
        <v>142.5609</v>
      </c>
      <c r="AS11" s="137">
        <v>193.23500000000001</v>
      </c>
      <c r="AT11" s="137">
        <v>66.44686999999999</v>
      </c>
      <c r="AU11" s="137">
        <v>92.880502389999975</v>
      </c>
      <c r="AV11" s="137">
        <v>73.199660000000009</v>
      </c>
      <c r="AW11" s="137">
        <v>174.44815976999996</v>
      </c>
      <c r="AX11" s="137">
        <v>23.4810035</v>
      </c>
      <c r="AY11" s="137">
        <v>18.41970499</v>
      </c>
      <c r="AZ11" s="137">
        <v>0</v>
      </c>
      <c r="BA11" s="137">
        <v>136.53435999999999</v>
      </c>
      <c r="BB11" s="137">
        <v>338.60173168</v>
      </c>
      <c r="BC11" s="137">
        <v>250.68832287920003</v>
      </c>
      <c r="BD11" s="137">
        <v>27.47504</v>
      </c>
    </row>
    <row r="12" spans="2:56" x14ac:dyDescent="0.55000000000000004">
      <c r="B12" s="140" t="s">
        <v>351</v>
      </c>
      <c r="C12" s="137">
        <v>1907.9849756400001</v>
      </c>
      <c r="D12" s="137">
        <v>5817.9162262699992</v>
      </c>
      <c r="E12" s="137">
        <v>3368.7791544372008</v>
      </c>
      <c r="F12" s="137">
        <v>10867.906422909997</v>
      </c>
      <c r="G12" s="137">
        <v>1265.525869166963</v>
      </c>
      <c r="H12" s="137">
        <v>0</v>
      </c>
      <c r="I12" s="137">
        <v>3968.0012887495695</v>
      </c>
      <c r="J12" s="137">
        <v>1966.8292275464082</v>
      </c>
      <c r="K12" s="137">
        <v>10548.349790840701</v>
      </c>
      <c r="L12" s="137">
        <v>4332.8104742899995</v>
      </c>
      <c r="M12" s="137">
        <v>11440.088810130002</v>
      </c>
      <c r="N12" s="137">
        <v>1354.5644901299981</v>
      </c>
      <c r="O12" s="137">
        <v>1414.4537898725202</v>
      </c>
      <c r="P12" s="137">
        <v>1.94772017</v>
      </c>
      <c r="Q12" s="137">
        <v>5358.1339016806314</v>
      </c>
      <c r="R12" s="137">
        <v>469.38199345999999</v>
      </c>
      <c r="S12" s="137">
        <v>984.44312605999983</v>
      </c>
      <c r="T12" s="137">
        <v>4124.5916303699987</v>
      </c>
      <c r="U12" s="137">
        <v>8259.9460314799999</v>
      </c>
      <c r="V12" s="137">
        <v>0</v>
      </c>
      <c r="W12" s="137">
        <v>829.44189903000006</v>
      </c>
      <c r="X12" s="137">
        <v>6.1070000000000002</v>
      </c>
      <c r="Y12" s="137">
        <v>150.02699999999999</v>
      </c>
      <c r="Z12" s="137">
        <v>365.00038221999995</v>
      </c>
      <c r="AA12" s="137">
        <v>266.01240395000002</v>
      </c>
      <c r="AB12" s="137">
        <v>140.67709743920003</v>
      </c>
      <c r="AC12" s="137">
        <v>762.21919585000023</v>
      </c>
      <c r="AD12" s="137">
        <v>458.2188719799999</v>
      </c>
      <c r="AE12" s="137">
        <v>746.02182679999987</v>
      </c>
      <c r="AF12" s="137">
        <v>18.633297790000004</v>
      </c>
      <c r="AG12" s="137">
        <v>1107.4057303900001</v>
      </c>
      <c r="AH12" s="137">
        <v>513.59643482000001</v>
      </c>
      <c r="AI12" s="137">
        <v>566.69879617999993</v>
      </c>
      <c r="AJ12" s="137">
        <v>38.234601760000004</v>
      </c>
      <c r="AK12" s="137">
        <v>4.9472800000000001</v>
      </c>
      <c r="AL12" s="137">
        <v>34.170848970000002</v>
      </c>
      <c r="AM12" s="137">
        <v>33.463000000000001</v>
      </c>
      <c r="AN12" s="137">
        <v>75.045763620000002</v>
      </c>
      <c r="AO12" s="137">
        <v>0</v>
      </c>
      <c r="AP12" s="137">
        <v>69.018458579999987</v>
      </c>
      <c r="AQ12" s="137">
        <v>228.42250949999999</v>
      </c>
      <c r="AR12" s="137">
        <v>146.48238000000001</v>
      </c>
      <c r="AS12" s="137">
        <v>0</v>
      </c>
      <c r="AT12" s="137">
        <v>63.091008989999999</v>
      </c>
      <c r="AU12" s="137">
        <v>45.53547872</v>
      </c>
      <c r="AV12" s="137">
        <v>411.46033</v>
      </c>
      <c r="AW12" s="137">
        <v>88.422808459999999</v>
      </c>
      <c r="AX12" s="137">
        <v>26.322089590000001</v>
      </c>
      <c r="AY12" s="137">
        <v>30.502508200000005</v>
      </c>
      <c r="AZ12" s="137">
        <v>60.441630700000005</v>
      </c>
      <c r="BA12" s="137">
        <v>152.93808999999999</v>
      </c>
      <c r="BB12" s="137">
        <v>345.79299836999996</v>
      </c>
      <c r="BC12" s="137">
        <v>225.55835517999998</v>
      </c>
      <c r="BD12" s="137">
        <v>229.74941000000001</v>
      </c>
    </row>
    <row r="13" spans="2:56" x14ac:dyDescent="0.55000000000000004">
      <c r="B13" s="140" t="s">
        <v>352</v>
      </c>
      <c r="C13" s="137">
        <v>156.12247715999999</v>
      </c>
      <c r="D13" s="137">
        <v>212.13109037999999</v>
      </c>
      <c r="E13" s="137">
        <v>419.06732622999982</v>
      </c>
      <c r="F13" s="137">
        <v>312.85192414000005</v>
      </c>
      <c r="G13" s="137">
        <v>190.08960426000002</v>
      </c>
      <c r="H13" s="137">
        <v>261.61956800000002</v>
      </c>
      <c r="I13" s="137">
        <v>146.72452484999999</v>
      </c>
      <c r="J13" s="137">
        <v>117.35013045000001</v>
      </c>
      <c r="K13" s="137">
        <v>209.70499220000011</v>
      </c>
      <c r="L13" s="137">
        <v>100.09572355000005</v>
      </c>
      <c r="M13" s="137">
        <v>241.74979749000019</v>
      </c>
      <c r="N13" s="137">
        <v>215.14754419999986</v>
      </c>
      <c r="O13" s="137">
        <v>209.57203876</v>
      </c>
      <c r="P13" s="137">
        <v>37.468450329999996</v>
      </c>
      <c r="Q13" s="137">
        <v>273.79078552999999</v>
      </c>
      <c r="R13" s="137">
        <v>105.92120238</v>
      </c>
      <c r="S13" s="137">
        <v>125.65358787</v>
      </c>
      <c r="T13" s="137">
        <v>177.25192168999996</v>
      </c>
      <c r="U13" s="137">
        <v>155.59551707</v>
      </c>
      <c r="V13" s="137">
        <v>106.30086245000001</v>
      </c>
      <c r="W13" s="137">
        <v>42.963771160000007</v>
      </c>
      <c r="X13" s="137">
        <v>2.1520000000000001</v>
      </c>
      <c r="Y13" s="137">
        <v>14.032999999999999</v>
      </c>
      <c r="Z13" s="137">
        <v>42.408776669999995</v>
      </c>
      <c r="AA13" s="137">
        <v>21.175691590000003</v>
      </c>
      <c r="AB13" s="137">
        <v>3.7340306299999999</v>
      </c>
      <c r="AC13" s="137">
        <v>81.15961089000001</v>
      </c>
      <c r="AD13" s="137">
        <v>75.508941890000031</v>
      </c>
      <c r="AE13" s="137">
        <v>47.064287020000002</v>
      </c>
      <c r="AF13" s="137">
        <v>4.1571848800000009</v>
      </c>
      <c r="AG13" s="137">
        <v>66.293175770000019</v>
      </c>
      <c r="AH13" s="137">
        <v>30.102952000000002</v>
      </c>
      <c r="AI13" s="137">
        <v>49.137140240000001</v>
      </c>
      <c r="AJ13" s="137">
        <v>10.157320410000001</v>
      </c>
      <c r="AK13" s="137">
        <v>1.65202</v>
      </c>
      <c r="AL13" s="137">
        <v>9.1200406899999997</v>
      </c>
      <c r="AM13" s="137">
        <v>5.2889999999999997</v>
      </c>
      <c r="AN13" s="137">
        <v>4.7090693799999999</v>
      </c>
      <c r="AO13" s="137">
        <v>5.1359600000000002E-3</v>
      </c>
      <c r="AP13" s="137">
        <v>23.578179140000007</v>
      </c>
      <c r="AQ13" s="137">
        <v>9.2460727899999977</v>
      </c>
      <c r="AR13" s="137">
        <v>12.388560000000027</v>
      </c>
      <c r="AS13" s="137">
        <v>3.524</v>
      </c>
      <c r="AT13" s="137">
        <v>10.707598260000001</v>
      </c>
      <c r="AU13" s="137">
        <v>1.7598128200000001</v>
      </c>
      <c r="AV13" s="137">
        <v>5.0892299999999997</v>
      </c>
      <c r="AW13" s="137">
        <v>0</v>
      </c>
      <c r="AX13" s="137">
        <v>3.154904839999999</v>
      </c>
      <c r="AY13" s="137">
        <v>5.2618626500000003</v>
      </c>
      <c r="AZ13" s="137">
        <v>0.24187440000000002</v>
      </c>
      <c r="BA13" s="137">
        <v>12.708350000000001</v>
      </c>
      <c r="BB13" s="137">
        <v>13.9584338</v>
      </c>
      <c r="BC13" s="137">
        <v>28.962681079999999</v>
      </c>
      <c r="BD13" s="137">
        <v>0</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14.379616369999999</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191.67765310193727</v>
      </c>
      <c r="D15" s="137">
        <v>187.70524693921794</v>
      </c>
      <c r="E15" s="137">
        <v>317.77990135000005</v>
      </c>
      <c r="F15" s="137">
        <v>806.53441484000007</v>
      </c>
      <c r="G15" s="137">
        <v>178.11247766000002</v>
      </c>
      <c r="H15" s="137">
        <v>514.95608100000004</v>
      </c>
      <c r="I15" s="137">
        <v>459.91936084000002</v>
      </c>
      <c r="J15" s="137">
        <v>323.59457661342469</v>
      </c>
      <c r="K15" s="137">
        <v>587.40871953999999</v>
      </c>
      <c r="L15" s="137">
        <v>500.31514941000006</v>
      </c>
      <c r="M15" s="137">
        <v>873.88059803873023</v>
      </c>
      <c r="N15" s="137">
        <v>621.13538258000005</v>
      </c>
      <c r="O15" s="137">
        <v>1122.10581783</v>
      </c>
      <c r="P15" s="137">
        <v>617.44217692000007</v>
      </c>
      <c r="Q15" s="137">
        <v>781.20485791999999</v>
      </c>
      <c r="R15" s="137">
        <v>305.61102977529015</v>
      </c>
      <c r="S15" s="137">
        <v>649.85112675000005</v>
      </c>
      <c r="T15" s="137">
        <v>1246.0634445200001</v>
      </c>
      <c r="U15" s="137">
        <v>468.70336069000001</v>
      </c>
      <c r="V15" s="137">
        <v>624.09643082999992</v>
      </c>
      <c r="W15" s="137">
        <v>55.338630138493095</v>
      </c>
      <c r="X15" s="137">
        <v>0</v>
      </c>
      <c r="Y15" s="137">
        <v>0</v>
      </c>
      <c r="Z15" s="137">
        <v>40.022101709999994</v>
      </c>
      <c r="AA15" s="137">
        <v>0</v>
      </c>
      <c r="AB15" s="137">
        <v>2.3013700000000002E-2</v>
      </c>
      <c r="AC15" s="137">
        <v>69.821115026236072</v>
      </c>
      <c r="AD15" s="137">
        <v>55.179335959999996</v>
      </c>
      <c r="AE15" s="137">
        <v>45.041643402876716</v>
      </c>
      <c r="AF15" s="137">
        <v>0</v>
      </c>
      <c r="AG15" s="137">
        <v>86.507399939999985</v>
      </c>
      <c r="AH15" s="137">
        <v>4.0130137000000001</v>
      </c>
      <c r="AI15" s="137">
        <v>56.256438359999997</v>
      </c>
      <c r="AJ15" s="137">
        <v>0.28292236999999998</v>
      </c>
      <c r="AK15" s="137">
        <v>0</v>
      </c>
      <c r="AL15" s="137">
        <v>0</v>
      </c>
      <c r="AM15" s="137">
        <v>0.59399999999999997</v>
      </c>
      <c r="AN15" s="137">
        <v>0.18476712000000001</v>
      </c>
      <c r="AO15" s="137">
        <v>0</v>
      </c>
      <c r="AP15" s="137">
        <v>0</v>
      </c>
      <c r="AQ15" s="137">
        <v>3.6988202100000001</v>
      </c>
      <c r="AR15" s="137">
        <v>1.2316301699999999</v>
      </c>
      <c r="AS15" s="137">
        <v>0</v>
      </c>
      <c r="AT15" s="137">
        <v>0</v>
      </c>
      <c r="AU15" s="137">
        <v>0</v>
      </c>
      <c r="AV15" s="137">
        <v>0</v>
      </c>
      <c r="AW15" s="137">
        <v>0</v>
      </c>
      <c r="AX15" s="137">
        <v>0</v>
      </c>
      <c r="AY15" s="137">
        <v>0.38053424000000002</v>
      </c>
      <c r="AZ15" s="137">
        <v>0</v>
      </c>
      <c r="BA15" s="137">
        <v>0</v>
      </c>
      <c r="BB15" s="137">
        <v>11.901369020000001</v>
      </c>
      <c r="BC15" s="137">
        <v>25.176575960000001</v>
      </c>
      <c r="BD15" s="137">
        <v>6.5797900000000009</v>
      </c>
    </row>
    <row r="16" spans="2:56" x14ac:dyDescent="0.55000000000000004">
      <c r="B16" s="139" t="s">
        <v>355</v>
      </c>
      <c r="C16" s="137">
        <v>44.117271850000002</v>
      </c>
      <c r="D16" s="137">
        <v>207.77648726000004</v>
      </c>
      <c r="E16" s="137">
        <v>449.75701504999984</v>
      </c>
      <c r="F16" s="137">
        <v>235.16929232000001</v>
      </c>
      <c r="G16" s="137">
        <v>83.053248952275098</v>
      </c>
      <c r="H16" s="137">
        <v>0</v>
      </c>
      <c r="I16" s="137">
        <v>47.118330159999999</v>
      </c>
      <c r="J16" s="137">
        <v>77.597491524000006</v>
      </c>
      <c r="K16" s="137">
        <v>0</v>
      </c>
      <c r="L16" s="137">
        <v>100.43936874999999</v>
      </c>
      <c r="M16" s="137">
        <v>8.9477853699999983</v>
      </c>
      <c r="N16" s="137">
        <v>3.9428669099999989</v>
      </c>
      <c r="O16" s="137">
        <v>0</v>
      </c>
      <c r="P16" s="137">
        <v>6.7972252400000004</v>
      </c>
      <c r="Q16" s="137">
        <v>333.59279638999999</v>
      </c>
      <c r="R16" s="137">
        <v>70.835894859999996</v>
      </c>
      <c r="S16" s="137">
        <v>0</v>
      </c>
      <c r="T16" s="137">
        <v>146.19112120000003</v>
      </c>
      <c r="U16" s="137">
        <v>0</v>
      </c>
      <c r="V16" s="137">
        <v>0</v>
      </c>
      <c r="W16" s="137">
        <v>9.1217954900000002</v>
      </c>
      <c r="X16" s="137">
        <v>0</v>
      </c>
      <c r="Y16" s="137">
        <v>0</v>
      </c>
      <c r="Z16" s="137">
        <v>8.7326979500000004</v>
      </c>
      <c r="AA16" s="137">
        <v>4.6078213599999991</v>
      </c>
      <c r="AB16" s="137">
        <v>0</v>
      </c>
      <c r="AC16" s="137">
        <v>0</v>
      </c>
      <c r="AD16" s="137">
        <v>8.5775600000000001</v>
      </c>
      <c r="AE16" s="137">
        <v>11.027973709999999</v>
      </c>
      <c r="AF16" s="137">
        <v>0</v>
      </c>
      <c r="AG16" s="137">
        <v>0</v>
      </c>
      <c r="AH16" s="137">
        <v>0</v>
      </c>
      <c r="AI16" s="137">
        <v>0</v>
      </c>
      <c r="AJ16" s="137">
        <v>3.6567020000000006E-2</v>
      </c>
      <c r="AK16" s="137">
        <v>0</v>
      </c>
      <c r="AL16" s="137">
        <v>0</v>
      </c>
      <c r="AM16" s="137">
        <v>0</v>
      </c>
      <c r="AN16" s="137">
        <v>0</v>
      </c>
      <c r="AO16" s="137">
        <v>0</v>
      </c>
      <c r="AP16" s="137">
        <v>0</v>
      </c>
      <c r="AQ16" s="137">
        <v>0</v>
      </c>
      <c r="AR16" s="137">
        <v>0</v>
      </c>
      <c r="AS16" s="137">
        <v>0</v>
      </c>
      <c r="AT16" s="137">
        <v>0</v>
      </c>
      <c r="AU16" s="137">
        <v>0</v>
      </c>
      <c r="AV16" s="137">
        <v>0</v>
      </c>
      <c r="AW16" s="137">
        <v>0</v>
      </c>
      <c r="AX16" s="137">
        <v>1.1801009999999999E-2</v>
      </c>
      <c r="AY16" s="137">
        <v>0</v>
      </c>
      <c r="AZ16" s="137">
        <v>0</v>
      </c>
      <c r="BA16" s="137">
        <v>0</v>
      </c>
      <c r="BB16" s="137">
        <v>4.0979638500000002</v>
      </c>
      <c r="BC16" s="137">
        <v>0</v>
      </c>
      <c r="BD16" s="137">
        <v>0</v>
      </c>
    </row>
    <row r="17" spans="2:56" x14ac:dyDescent="0.55000000000000004">
      <c r="B17" s="139" t="s">
        <v>356</v>
      </c>
      <c r="C17" s="137">
        <v>1842.6691882602213</v>
      </c>
      <c r="D17" s="137">
        <v>2127.691265083</v>
      </c>
      <c r="E17" s="137">
        <v>1773.0533621999994</v>
      </c>
      <c r="F17" s="137">
        <v>1443.95683725</v>
      </c>
      <c r="G17" s="137">
        <v>517.57068734500001</v>
      </c>
      <c r="H17" s="137">
        <v>1235.5764095174386</v>
      </c>
      <c r="I17" s="137">
        <v>738.61600567999994</v>
      </c>
      <c r="J17" s="137">
        <v>800.23107085499998</v>
      </c>
      <c r="K17" s="137">
        <v>1387.0482317800004</v>
      </c>
      <c r="L17" s="137">
        <v>1118.426602160672</v>
      </c>
      <c r="M17" s="137">
        <v>2086.5157155900015</v>
      </c>
      <c r="N17" s="137">
        <v>1640.8700481499991</v>
      </c>
      <c r="O17" s="137">
        <v>1283.0035360657889</v>
      </c>
      <c r="P17" s="137">
        <v>1694.659895085</v>
      </c>
      <c r="Q17" s="137">
        <v>2088.7243212304957</v>
      </c>
      <c r="R17" s="137">
        <v>807.87891044698426</v>
      </c>
      <c r="S17" s="137">
        <v>683.67163356999993</v>
      </c>
      <c r="T17" s="137">
        <v>1085.3686114764437</v>
      </c>
      <c r="U17" s="137">
        <v>1770.1636181370714</v>
      </c>
      <c r="V17" s="137">
        <v>720.20319025999981</v>
      </c>
      <c r="W17" s="137">
        <v>288.72701665500006</v>
      </c>
      <c r="X17" s="137">
        <v>10.71</v>
      </c>
      <c r="Y17" s="137">
        <v>30.164286870000002</v>
      </c>
      <c r="Z17" s="137">
        <v>276.31659793000006</v>
      </c>
      <c r="AA17" s="137">
        <v>89.698080820000001</v>
      </c>
      <c r="AB17" s="137">
        <v>32.34296105</v>
      </c>
      <c r="AC17" s="137">
        <v>568.08128659500017</v>
      </c>
      <c r="AD17" s="137">
        <v>379.83274</v>
      </c>
      <c r="AE17" s="137">
        <v>308.41338896000002</v>
      </c>
      <c r="AF17" s="137">
        <v>7.007812369999999</v>
      </c>
      <c r="AG17" s="137">
        <v>314.59981464835874</v>
      </c>
      <c r="AH17" s="137">
        <v>293.89296289000004</v>
      </c>
      <c r="AI17" s="137">
        <v>198.66861203000002</v>
      </c>
      <c r="AJ17" s="137">
        <v>42.271640349999998</v>
      </c>
      <c r="AK17" s="137">
        <v>20.017019999999999</v>
      </c>
      <c r="AL17" s="137">
        <v>53.707943059999998</v>
      </c>
      <c r="AM17" s="137">
        <v>26.146000000000001</v>
      </c>
      <c r="AN17" s="137">
        <v>27.039397840000003</v>
      </c>
      <c r="AO17" s="137">
        <v>4.2152926000000006</v>
      </c>
      <c r="AP17" s="137">
        <v>64.233716909999984</v>
      </c>
      <c r="AQ17" s="137">
        <v>54.36836563</v>
      </c>
      <c r="AR17" s="137">
        <v>31.22740529</v>
      </c>
      <c r="AS17" s="137">
        <v>40.854999999999997</v>
      </c>
      <c r="AT17" s="137">
        <v>51.029906689999997</v>
      </c>
      <c r="AU17" s="137">
        <v>8.9896164600000006</v>
      </c>
      <c r="AV17" s="137">
        <v>70.604550000000003</v>
      </c>
      <c r="AW17" s="137">
        <v>45.042058849999997</v>
      </c>
      <c r="AX17" s="137">
        <v>12.079428100000001</v>
      </c>
      <c r="AY17" s="137">
        <v>35.236195729999999</v>
      </c>
      <c r="AZ17" s="137">
        <v>2.8705026999999999</v>
      </c>
      <c r="BA17" s="137">
        <v>48.668759999999992</v>
      </c>
      <c r="BB17" s="137">
        <v>85.735172980000002</v>
      </c>
      <c r="BC17" s="137">
        <v>86.174037080000005</v>
      </c>
      <c r="BD17" s="137">
        <v>56.562729999999995</v>
      </c>
    </row>
    <row r="18" spans="2:56" x14ac:dyDescent="0.55000000000000004">
      <c r="B18" s="139" t="s">
        <v>357</v>
      </c>
      <c r="C18" s="137">
        <v>694.30003981793288</v>
      </c>
      <c r="D18" s="137">
        <v>825.11512983000011</v>
      </c>
      <c r="E18" s="137">
        <v>1038.2138516943551</v>
      </c>
      <c r="F18" s="137">
        <v>1262.0312900399999</v>
      </c>
      <c r="G18" s="137">
        <v>341.16638033999982</v>
      </c>
      <c r="H18" s="137">
        <v>1043.53265433</v>
      </c>
      <c r="I18" s="137">
        <v>543.10084489999997</v>
      </c>
      <c r="J18" s="137">
        <v>598.93533415000002</v>
      </c>
      <c r="K18" s="137">
        <v>1087.670060002115</v>
      </c>
      <c r="L18" s="137">
        <v>568.14152382999998</v>
      </c>
      <c r="M18" s="137">
        <v>994.32542410999417</v>
      </c>
      <c r="N18" s="137">
        <v>1199.721857480002</v>
      </c>
      <c r="O18" s="137">
        <v>974.19342169999754</v>
      </c>
      <c r="P18" s="137">
        <v>872.10840873999996</v>
      </c>
      <c r="Q18" s="137">
        <v>1481.1111544373985</v>
      </c>
      <c r="R18" s="137">
        <v>593.21848422119319</v>
      </c>
      <c r="S18" s="137">
        <v>486.62231745999998</v>
      </c>
      <c r="T18" s="137">
        <v>683.55587599</v>
      </c>
      <c r="U18" s="137">
        <v>1159.3807776000001</v>
      </c>
      <c r="V18" s="137">
        <v>679.19993347197169</v>
      </c>
      <c r="W18" s="137">
        <v>189.48312602999999</v>
      </c>
      <c r="X18" s="137">
        <v>12.292999999999999</v>
      </c>
      <c r="Y18" s="137">
        <v>24.274561429999995</v>
      </c>
      <c r="Z18" s="137">
        <v>226.84181081000006</v>
      </c>
      <c r="AA18" s="137">
        <v>61.319857230000004</v>
      </c>
      <c r="AB18" s="137">
        <v>19.881300110000002</v>
      </c>
      <c r="AC18" s="137">
        <v>368.49668497000005</v>
      </c>
      <c r="AD18" s="137">
        <v>296.34667000000002</v>
      </c>
      <c r="AE18" s="137">
        <v>230.88904567000003</v>
      </c>
      <c r="AF18" s="137">
        <v>5.4361448699999997</v>
      </c>
      <c r="AG18" s="137">
        <v>272.17324325000016</v>
      </c>
      <c r="AH18" s="137">
        <v>201.80263051153017</v>
      </c>
      <c r="AI18" s="137">
        <v>157.82891635999997</v>
      </c>
      <c r="AJ18" s="137">
        <v>36.866529479999997</v>
      </c>
      <c r="AK18" s="137">
        <v>4.5027900000000001</v>
      </c>
      <c r="AL18" s="137">
        <v>37.673643090000006</v>
      </c>
      <c r="AM18" s="137">
        <v>19.850999999999999</v>
      </c>
      <c r="AN18" s="137">
        <v>25.156289719999993</v>
      </c>
      <c r="AO18" s="137">
        <v>11.98244276</v>
      </c>
      <c r="AP18" s="137">
        <v>48.215836769999996</v>
      </c>
      <c r="AQ18" s="137">
        <v>52.726149075000009</v>
      </c>
      <c r="AR18" s="137">
        <v>23.539963200000006</v>
      </c>
      <c r="AS18" s="137">
        <v>37.268999999999998</v>
      </c>
      <c r="AT18" s="137">
        <v>47.43175797</v>
      </c>
      <c r="AU18" s="137">
        <v>13.421239429999998</v>
      </c>
      <c r="AV18" s="137">
        <v>40.30386</v>
      </c>
      <c r="AW18" s="137">
        <v>34.096320429999999</v>
      </c>
      <c r="AX18" s="137">
        <v>10.390327869999988</v>
      </c>
      <c r="AY18" s="137">
        <v>28.31284527</v>
      </c>
      <c r="AZ18" s="137">
        <v>1.3313995999999999</v>
      </c>
      <c r="BA18" s="137">
        <v>32.582910783052697</v>
      </c>
      <c r="BB18" s="137">
        <v>53.753252439999997</v>
      </c>
      <c r="BC18" s="137">
        <v>58.233627010000006</v>
      </c>
      <c r="BD18" s="137">
        <v>44.493639999999999</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0.16829825000000001</v>
      </c>
      <c r="Q19" s="137">
        <v>0</v>
      </c>
      <c r="R19" s="137">
        <v>0</v>
      </c>
      <c r="S19" s="137">
        <v>0</v>
      </c>
      <c r="T19" s="137">
        <v>0</v>
      </c>
      <c r="U19" s="137">
        <v>0</v>
      </c>
      <c r="V19" s="137">
        <v>0</v>
      </c>
      <c r="W19" s="137">
        <v>0</v>
      </c>
      <c r="X19" s="137">
        <v>0</v>
      </c>
      <c r="Y19" s="137">
        <v>0</v>
      </c>
      <c r="Z19" s="137">
        <v>0</v>
      </c>
      <c r="AA19" s="137">
        <v>0</v>
      </c>
      <c r="AB19" s="137">
        <v>0</v>
      </c>
      <c r="AC19" s="137">
        <v>-1.6633486799999999</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-1.6633486799999999</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0.16829825000000001</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0.11277100999998879</v>
      </c>
      <c r="F22" s="137">
        <v>5.6948100000000007E-3</v>
      </c>
      <c r="G22" s="137">
        <v>0</v>
      </c>
      <c r="H22" s="137">
        <v>0</v>
      </c>
      <c r="I22" s="137">
        <v>0</v>
      </c>
      <c r="J22" s="137">
        <v>0</v>
      </c>
      <c r="K22" s="137">
        <v>0</v>
      </c>
      <c r="L22" s="137">
        <v>1.3597460899999998</v>
      </c>
      <c r="M22" s="137">
        <v>3.3254425399999996</v>
      </c>
      <c r="N22" s="137">
        <v>0</v>
      </c>
      <c r="O22" s="137">
        <v>6.86460632</v>
      </c>
      <c r="P22" s="137">
        <v>11.152463279999999</v>
      </c>
      <c r="Q22" s="137">
        <v>22.385385719999999</v>
      </c>
      <c r="R22" s="137">
        <v>0</v>
      </c>
      <c r="S22" s="137">
        <v>0</v>
      </c>
      <c r="T22" s="137">
        <v>0</v>
      </c>
      <c r="U22" s="137">
        <v>280.57497432000008</v>
      </c>
      <c r="V22" s="137">
        <v>0</v>
      </c>
      <c r="W22" s="137">
        <v>0</v>
      </c>
      <c r="X22" s="137">
        <v>0</v>
      </c>
      <c r="Y22" s="137">
        <v>0</v>
      </c>
      <c r="Z22" s="137">
        <v>0.18088377000000003</v>
      </c>
      <c r="AA22" s="137">
        <v>0</v>
      </c>
      <c r="AB22" s="137">
        <v>0</v>
      </c>
      <c r="AC22" s="137">
        <v>0.91046990000000005</v>
      </c>
      <c r="AD22" s="137">
        <v>0</v>
      </c>
      <c r="AE22" s="137">
        <v>0</v>
      </c>
      <c r="AF22" s="137">
        <v>0</v>
      </c>
      <c r="AG22" s="137">
        <v>13.83240002</v>
      </c>
      <c r="AH22" s="137">
        <v>0</v>
      </c>
      <c r="AI22" s="137">
        <v>0</v>
      </c>
      <c r="AJ22" s="137">
        <v>2.894E-2</v>
      </c>
      <c r="AK22" s="137">
        <v>0</v>
      </c>
      <c r="AL22" s="137">
        <v>0</v>
      </c>
      <c r="AM22" s="137">
        <v>0</v>
      </c>
      <c r="AN22" s="137">
        <v>0</v>
      </c>
      <c r="AO22" s="137">
        <v>0</v>
      </c>
      <c r="AP22" s="137">
        <v>0</v>
      </c>
      <c r="AQ22" s="137">
        <v>0</v>
      </c>
      <c r="AR22" s="137">
        <v>0</v>
      </c>
      <c r="AS22" s="137">
        <v>0</v>
      </c>
      <c r="AT22" s="137">
        <v>0.27905609000000003</v>
      </c>
      <c r="AU22" s="137">
        <v>0</v>
      </c>
      <c r="AV22" s="137">
        <v>0</v>
      </c>
      <c r="AW22" s="137">
        <v>0</v>
      </c>
      <c r="AX22" s="137">
        <v>0</v>
      </c>
      <c r="AY22" s="137">
        <v>0</v>
      </c>
      <c r="AZ22" s="137">
        <v>0</v>
      </c>
      <c r="BA22" s="137">
        <v>0</v>
      </c>
      <c r="BB22" s="137">
        <v>8.2648182000000006</v>
      </c>
      <c r="BC22" s="137">
        <v>0</v>
      </c>
      <c r="BD22" s="137">
        <v>0</v>
      </c>
    </row>
    <row r="23" spans="2:56" x14ac:dyDescent="0.55000000000000004">
      <c r="B23" s="139" t="s">
        <v>362</v>
      </c>
      <c r="C23" s="137">
        <v>2865.3777011155712</v>
      </c>
      <c r="D23" s="137">
        <v>2926.8253090731</v>
      </c>
      <c r="E23" s="137">
        <v>3023.0811067465975</v>
      </c>
      <c r="F23" s="137">
        <v>9175.3149487609171</v>
      </c>
      <c r="G23" s="137">
        <v>240.42849418103941</v>
      </c>
      <c r="H23" s="137">
        <v>1947.936925</v>
      </c>
      <c r="I23" s="137">
        <v>1120.3419120434501</v>
      </c>
      <c r="J23" s="137">
        <v>432.34454485000003</v>
      </c>
      <c r="K23" s="137">
        <v>769.74050986055374</v>
      </c>
      <c r="L23" s="137">
        <v>487.99692503499961</v>
      </c>
      <c r="M23" s="137">
        <v>5490.9495770072499</v>
      </c>
      <c r="N23" s="137">
        <v>3698.747753188246</v>
      </c>
      <c r="O23" s="137">
        <v>1184.0642190072952</v>
      </c>
      <c r="P23" s="137">
        <v>1611.6029189954024</v>
      </c>
      <c r="Q23" s="137">
        <v>4136.0183168950552</v>
      </c>
      <c r="R23" s="137">
        <v>948.11218964749605</v>
      </c>
      <c r="S23" s="137">
        <v>281.11154877301476</v>
      </c>
      <c r="T23" s="137">
        <v>1152.4462733400001</v>
      </c>
      <c r="U23" s="137">
        <v>1401.3786143904417</v>
      </c>
      <c r="V23" s="137">
        <v>1197.5506983021876</v>
      </c>
      <c r="W23" s="137">
        <v>559.43469462854807</v>
      </c>
      <c r="X23" s="137">
        <v>66.055000000000007</v>
      </c>
      <c r="Y23" s="137">
        <v>0</v>
      </c>
      <c r="Z23" s="137">
        <v>657.45755467710217</v>
      </c>
      <c r="AA23" s="137">
        <v>238.2513082783251</v>
      </c>
      <c r="AB23" s="137">
        <v>15.850277925719839</v>
      </c>
      <c r="AC23" s="137">
        <v>1213.4469119099999</v>
      </c>
      <c r="AD23" s="137">
        <v>621.8774818968501</v>
      </c>
      <c r="AE23" s="137">
        <v>282.88379266342554</v>
      </c>
      <c r="AF23" s="137">
        <v>21.092056280000001</v>
      </c>
      <c r="AG23" s="137">
        <v>547.5167201740619</v>
      </c>
      <c r="AH23" s="137">
        <v>222.30245312031357</v>
      </c>
      <c r="AI23" s="137">
        <v>903.45327899999916</v>
      </c>
      <c r="AJ23" s="137">
        <v>42.874563144305107</v>
      </c>
      <c r="AK23" s="137">
        <v>23.48414</v>
      </c>
      <c r="AL23" s="137">
        <v>275.86304125000004</v>
      </c>
      <c r="AM23" s="137">
        <v>66.043630730000004</v>
      </c>
      <c r="AN23" s="137">
        <v>3.6939375142499804</v>
      </c>
      <c r="AO23" s="137">
        <v>0</v>
      </c>
      <c r="AP23" s="137">
        <v>0</v>
      </c>
      <c r="AQ23" s="137">
        <v>9.9200861417348385</v>
      </c>
      <c r="AR23" s="137">
        <v>49.902425810000004</v>
      </c>
      <c r="AS23" s="137">
        <v>14.019</v>
      </c>
      <c r="AT23" s="137">
        <v>162.48120167000002</v>
      </c>
      <c r="AU23" s="137">
        <v>105.63551575300002</v>
      </c>
      <c r="AV23" s="137">
        <v>106.41503999999999</v>
      </c>
      <c r="AW23" s="137">
        <v>101.444</v>
      </c>
      <c r="AX23" s="137">
        <v>13.09653089</v>
      </c>
      <c r="AY23" s="137">
        <v>1.2941652906124097</v>
      </c>
      <c r="AZ23" s="137">
        <v>0</v>
      </c>
      <c r="BA23" s="137">
        <v>137.81954000000002</v>
      </c>
      <c r="BB23" s="137">
        <v>64.261140597000008</v>
      </c>
      <c r="BC23" s="137">
        <v>98.314281668990617</v>
      </c>
      <c r="BD23" s="137">
        <v>139.50291107775001</v>
      </c>
    </row>
    <row r="24" spans="2:56" x14ac:dyDescent="0.55000000000000004">
      <c r="B24" s="140" t="s">
        <v>197</v>
      </c>
      <c r="C24" s="137">
        <v>2865.3777011155712</v>
      </c>
      <c r="D24" s="137">
        <v>2926.8253090731</v>
      </c>
      <c r="E24" s="137">
        <v>3023.0811067465975</v>
      </c>
      <c r="F24" s="137">
        <v>9175.3149487609171</v>
      </c>
      <c r="G24" s="137">
        <v>240.42849418103941</v>
      </c>
      <c r="H24" s="137">
        <v>1947.936925</v>
      </c>
      <c r="I24" s="137">
        <v>1112.50151634345</v>
      </c>
      <c r="J24" s="137">
        <v>432.34454485000003</v>
      </c>
      <c r="K24" s="137">
        <v>769.74050986055374</v>
      </c>
      <c r="L24" s="137">
        <v>487.99692503499961</v>
      </c>
      <c r="M24" s="137">
        <v>5490.9495770072499</v>
      </c>
      <c r="N24" s="137">
        <v>3698.747753188246</v>
      </c>
      <c r="O24" s="137">
        <v>1184.0642190072952</v>
      </c>
      <c r="P24" s="137">
        <v>1601.2677947454024</v>
      </c>
      <c r="Q24" s="137">
        <v>4136.0183168950552</v>
      </c>
      <c r="R24" s="137">
        <v>948.11218964749605</v>
      </c>
      <c r="S24" s="137">
        <v>281.11154877301476</v>
      </c>
      <c r="T24" s="137">
        <v>1152.4462733400001</v>
      </c>
      <c r="U24" s="137">
        <v>1401.3786143904417</v>
      </c>
      <c r="V24" s="137">
        <v>1186.7982785416875</v>
      </c>
      <c r="W24" s="137">
        <v>559.43469462854807</v>
      </c>
      <c r="X24" s="137">
        <v>66.055000000000007</v>
      </c>
      <c r="Y24" s="137">
        <v>0</v>
      </c>
      <c r="Z24" s="137">
        <v>657.45755467710217</v>
      </c>
      <c r="AA24" s="137">
        <v>238.2513082783251</v>
      </c>
      <c r="AB24" s="137">
        <v>15.850277925719839</v>
      </c>
      <c r="AC24" s="137">
        <v>1213.4469119099999</v>
      </c>
      <c r="AD24" s="137">
        <v>621.8774818968501</v>
      </c>
      <c r="AE24" s="137">
        <v>282.88379266342554</v>
      </c>
      <c r="AF24" s="137">
        <v>5.5758491500000007</v>
      </c>
      <c r="AG24" s="137">
        <v>547.5167201740619</v>
      </c>
      <c r="AH24" s="137">
        <v>222.30245312031357</v>
      </c>
      <c r="AI24" s="137">
        <v>903.45327899999916</v>
      </c>
      <c r="AJ24" s="137">
        <v>37.369715754305105</v>
      </c>
      <c r="AK24" s="137">
        <v>23.48414</v>
      </c>
      <c r="AL24" s="137">
        <v>275.86304125000004</v>
      </c>
      <c r="AM24" s="137">
        <v>66.043630730000004</v>
      </c>
      <c r="AN24" s="137">
        <v>3.6939375142499804</v>
      </c>
      <c r="AO24" s="137">
        <v>0</v>
      </c>
      <c r="AP24" s="137">
        <v>0</v>
      </c>
      <c r="AQ24" s="137">
        <v>9.9200861417348385</v>
      </c>
      <c r="AR24" s="137">
        <v>49.902425810000004</v>
      </c>
      <c r="AS24" s="137">
        <v>14.019</v>
      </c>
      <c r="AT24" s="137">
        <v>107.23977965000002</v>
      </c>
      <c r="AU24" s="137">
        <v>105.63551575300002</v>
      </c>
      <c r="AV24" s="137">
        <v>106.41503999999999</v>
      </c>
      <c r="AW24" s="137">
        <v>101.444</v>
      </c>
      <c r="AX24" s="137">
        <v>13.09653089</v>
      </c>
      <c r="AY24" s="137">
        <v>1.2941652906124097</v>
      </c>
      <c r="AZ24" s="137">
        <v>0</v>
      </c>
      <c r="BA24" s="137">
        <v>137.81954000000002</v>
      </c>
      <c r="BB24" s="137">
        <v>64.261140597000008</v>
      </c>
      <c r="BC24" s="137">
        <v>98.314281668990617</v>
      </c>
      <c r="BD24" s="137">
        <v>139.50291107775001</v>
      </c>
    </row>
    <row r="25" spans="2:56" x14ac:dyDescent="0.55000000000000004">
      <c r="B25" s="141" t="s">
        <v>198</v>
      </c>
      <c r="C25" s="137">
        <v>2865.3777011155712</v>
      </c>
      <c r="D25" s="137">
        <v>993.90378647809985</v>
      </c>
      <c r="E25" s="137">
        <v>820.6863981770382</v>
      </c>
      <c r="F25" s="137">
        <v>3331.3166689725304</v>
      </c>
      <c r="G25" s="137">
        <v>0</v>
      </c>
      <c r="H25" s="137">
        <v>0</v>
      </c>
      <c r="I25" s="137">
        <v>276.80509807807493</v>
      </c>
      <c r="J25" s="137">
        <v>432.34454485000003</v>
      </c>
      <c r="K25" s="137">
        <v>329.7486343005537</v>
      </c>
      <c r="L25" s="137">
        <v>19.120496233749396</v>
      </c>
      <c r="M25" s="137">
        <v>2723.246370316127</v>
      </c>
      <c r="N25" s="137">
        <v>353.14743403962643</v>
      </c>
      <c r="O25" s="137">
        <v>1184.0642190072952</v>
      </c>
      <c r="P25" s="137">
        <v>846.2589491354064</v>
      </c>
      <c r="Q25" s="137">
        <v>1116.6017513550423</v>
      </c>
      <c r="R25" s="137">
        <v>388.44948483837294</v>
      </c>
      <c r="S25" s="137">
        <v>416.91221730906318</v>
      </c>
      <c r="T25" s="137">
        <v>321.56327082000001</v>
      </c>
      <c r="U25" s="137">
        <v>935.205025939199</v>
      </c>
      <c r="V25" s="137">
        <v>173.32395860877429</v>
      </c>
      <c r="W25" s="137">
        <v>268.88566064767224</v>
      </c>
      <c r="X25" s="137">
        <v>-1.607</v>
      </c>
      <c r="Y25" s="137">
        <v>0</v>
      </c>
      <c r="Z25" s="137">
        <v>142.2446959127239</v>
      </c>
      <c r="AA25" s="137">
        <v>91.526937008325092</v>
      </c>
      <c r="AB25" s="137">
        <v>-8.025949716780163</v>
      </c>
      <c r="AC25" s="137">
        <v>352.55934050999991</v>
      </c>
      <c r="AD25" s="137">
        <v>245.64955265934998</v>
      </c>
      <c r="AE25" s="137">
        <v>141.09309541742567</v>
      </c>
      <c r="AF25" s="137">
        <v>-3.5099766300000002</v>
      </c>
      <c r="AG25" s="137">
        <v>167.75419078701847</v>
      </c>
      <c r="AH25" s="137">
        <v>122.5797915706262</v>
      </c>
      <c r="AI25" s="137">
        <v>153.80476112999921</v>
      </c>
      <c r="AJ25" s="137">
        <v>34.020367234305105</v>
      </c>
      <c r="AK25" s="137">
        <v>5.0005500000000005</v>
      </c>
      <c r="AL25" s="137">
        <v>17.509365989999999</v>
      </c>
      <c r="AM25" s="137">
        <v>17.275527909999997</v>
      </c>
      <c r="AN25" s="137">
        <v>0</v>
      </c>
      <c r="AO25" s="137">
        <v>0</v>
      </c>
      <c r="AP25" s="137">
        <v>0</v>
      </c>
      <c r="AQ25" s="137">
        <v>0</v>
      </c>
      <c r="AR25" s="137">
        <v>40.623287702500008</v>
      </c>
      <c r="AS25" s="137">
        <v>12.99</v>
      </c>
      <c r="AT25" s="137">
        <v>34.505268239999999</v>
      </c>
      <c r="AU25" s="137">
        <v>63.275388452999998</v>
      </c>
      <c r="AV25" s="137">
        <v>13.66039</v>
      </c>
      <c r="AW25" s="137">
        <v>-6.9000000000000006E-2</v>
      </c>
      <c r="AX25" s="137">
        <v>4.22420405</v>
      </c>
      <c r="AY25" s="137">
        <v>1.2941652906124097</v>
      </c>
      <c r="AZ25" s="137">
        <v>0</v>
      </c>
      <c r="BA25" s="137">
        <v>30.64292</v>
      </c>
      <c r="BB25" s="137">
        <v>33.539744735750013</v>
      </c>
      <c r="BC25" s="137">
        <v>35.780456256490517</v>
      </c>
      <c r="BD25" s="137">
        <v>9.4101650290000052</v>
      </c>
    </row>
    <row r="26" spans="2:56" x14ac:dyDescent="0.55000000000000004">
      <c r="B26" s="140" t="s">
        <v>199</v>
      </c>
      <c r="C26" s="137">
        <v>2865.3777011155712</v>
      </c>
      <c r="D26" s="137">
        <v>785.78119387809988</v>
      </c>
      <c r="E26" s="137">
        <v>820.6863981770382</v>
      </c>
      <c r="F26" s="137">
        <v>1490.3282840304803</v>
      </c>
      <c r="G26" s="137">
        <v>0</v>
      </c>
      <c r="H26" s="137">
        <v>0</v>
      </c>
      <c r="I26" s="137">
        <v>0</v>
      </c>
      <c r="J26" s="137">
        <v>432.34454485000003</v>
      </c>
      <c r="K26" s="137">
        <v>198.32155829855012</v>
      </c>
      <c r="L26" s="137">
        <v>0</v>
      </c>
      <c r="M26" s="137">
        <v>761.96989724664081</v>
      </c>
      <c r="N26" s="137">
        <v>0</v>
      </c>
      <c r="O26" s="137">
        <v>1184.0642190072952</v>
      </c>
      <c r="P26" s="137">
        <v>184.78387595090715</v>
      </c>
      <c r="Q26" s="137">
        <v>648.26830714849746</v>
      </c>
      <c r="R26" s="137">
        <v>0</v>
      </c>
      <c r="S26" s="137">
        <v>-302.7060781663854</v>
      </c>
      <c r="T26" s="137">
        <v>0</v>
      </c>
      <c r="U26" s="137">
        <v>242.77686548132706</v>
      </c>
      <c r="V26" s="137">
        <v>0</v>
      </c>
      <c r="W26" s="137">
        <v>-2.1019598078556707</v>
      </c>
      <c r="X26" s="137">
        <v>-1.506</v>
      </c>
      <c r="Y26" s="137">
        <v>0</v>
      </c>
      <c r="Z26" s="137">
        <v>0</v>
      </c>
      <c r="AA26" s="137">
        <v>0</v>
      </c>
      <c r="AB26" s="137">
        <v>-8.031426145280161</v>
      </c>
      <c r="AC26" s="137">
        <v>118.77541461999989</v>
      </c>
      <c r="AD26" s="137">
        <v>0</v>
      </c>
      <c r="AE26" s="137">
        <v>0</v>
      </c>
      <c r="AF26" s="137">
        <v>0.47323464999999998</v>
      </c>
      <c r="AG26" s="137">
        <v>-98.939663578231091</v>
      </c>
      <c r="AH26" s="137">
        <v>39.716235335688701</v>
      </c>
      <c r="AI26" s="137">
        <v>34.398899989999222</v>
      </c>
      <c r="AJ26" s="137">
        <v>34.020367234305105</v>
      </c>
      <c r="AK26" s="137">
        <v>1.3397699999999999</v>
      </c>
      <c r="AL26" s="137">
        <v>1.8416507799999997</v>
      </c>
      <c r="AM26" s="137">
        <v>1.5271367600000001</v>
      </c>
      <c r="AN26" s="137">
        <v>0</v>
      </c>
      <c r="AO26" s="137">
        <v>0</v>
      </c>
      <c r="AP26" s="137">
        <v>0</v>
      </c>
      <c r="AQ26" s="137">
        <v>0</v>
      </c>
      <c r="AR26" s="137">
        <v>3.9777609095000224</v>
      </c>
      <c r="AS26" s="137">
        <v>0</v>
      </c>
      <c r="AT26" s="137">
        <v>14.083013729999999</v>
      </c>
      <c r="AU26" s="137">
        <v>0</v>
      </c>
      <c r="AV26" s="137">
        <v>0</v>
      </c>
      <c r="AW26" s="137">
        <v>-9.9580000000000002</v>
      </c>
      <c r="AX26" s="137">
        <v>2.1341619500000002</v>
      </c>
      <c r="AY26" s="137">
        <v>1.2941652906124097</v>
      </c>
      <c r="AZ26" s="137">
        <v>0</v>
      </c>
      <c r="BA26" s="137">
        <v>1.5407899999999999</v>
      </c>
      <c r="BB26" s="137">
        <v>0</v>
      </c>
      <c r="BC26" s="137">
        <v>0.99812483299046284</v>
      </c>
      <c r="BD26" s="137">
        <v>0</v>
      </c>
    </row>
    <row r="27" spans="2:56" x14ac:dyDescent="0.55000000000000004">
      <c r="B27" s="140" t="s">
        <v>200</v>
      </c>
      <c r="C27" s="190">
        <v>0</v>
      </c>
      <c r="D27" s="137">
        <v>208.12259259999999</v>
      </c>
      <c r="E27" s="137">
        <v>0</v>
      </c>
      <c r="F27" s="137">
        <v>1840.9883849420501</v>
      </c>
      <c r="G27" s="137">
        <v>0</v>
      </c>
      <c r="H27" s="137">
        <v>0</v>
      </c>
      <c r="I27" s="137">
        <v>276.80509807807493</v>
      </c>
      <c r="J27" s="137">
        <v>0</v>
      </c>
      <c r="K27" s="137">
        <v>131.42707600200362</v>
      </c>
      <c r="L27" s="137">
        <v>19.120496233749396</v>
      </c>
      <c r="M27" s="137">
        <v>1961.2764730694862</v>
      </c>
      <c r="N27" s="137">
        <v>353.14743403962643</v>
      </c>
      <c r="O27" s="137">
        <v>0</v>
      </c>
      <c r="P27" s="137">
        <v>661.47507318449925</v>
      </c>
      <c r="Q27" s="137">
        <v>468.33344420654487</v>
      </c>
      <c r="R27" s="137">
        <v>388.44948483837294</v>
      </c>
      <c r="S27" s="137">
        <v>719.61829547544858</v>
      </c>
      <c r="T27" s="137">
        <v>321.56327082000001</v>
      </c>
      <c r="U27" s="137">
        <v>692.42816045787197</v>
      </c>
      <c r="V27" s="137">
        <v>173.32395860877429</v>
      </c>
      <c r="W27" s="137">
        <v>270.98762045552792</v>
      </c>
      <c r="X27" s="137">
        <v>-0.10100000000000001</v>
      </c>
      <c r="Y27" s="137">
        <v>0</v>
      </c>
      <c r="Z27" s="137">
        <v>142.2446959127239</v>
      </c>
      <c r="AA27" s="137">
        <v>91.526937008325092</v>
      </c>
      <c r="AB27" s="137">
        <v>5.4764284999975895E-3</v>
      </c>
      <c r="AC27" s="137">
        <v>233.78392588999998</v>
      </c>
      <c r="AD27" s="137">
        <v>245.64955265934998</v>
      </c>
      <c r="AE27" s="137">
        <v>141.09309541742567</v>
      </c>
      <c r="AF27" s="137">
        <v>-3.9832112799999999</v>
      </c>
      <c r="AG27" s="137">
        <v>266.69385436524959</v>
      </c>
      <c r="AH27" s="137">
        <v>82.863556234937491</v>
      </c>
      <c r="AI27" s="137">
        <v>119.40586114</v>
      </c>
      <c r="AJ27" s="137">
        <v>0</v>
      </c>
      <c r="AK27" s="137">
        <v>3.6607800000000004</v>
      </c>
      <c r="AL27" s="137">
        <v>15.667715210000001</v>
      </c>
      <c r="AM27" s="137">
        <v>15.748391149999998</v>
      </c>
      <c r="AN27" s="137">
        <v>0</v>
      </c>
      <c r="AO27" s="137">
        <v>0</v>
      </c>
      <c r="AP27" s="137">
        <v>0</v>
      </c>
      <c r="AQ27" s="137">
        <v>0</v>
      </c>
      <c r="AR27" s="137">
        <v>36.645526792999981</v>
      </c>
      <c r="AS27" s="137">
        <v>12.99</v>
      </c>
      <c r="AT27" s="137">
        <v>20.422254509999998</v>
      </c>
      <c r="AU27" s="137">
        <v>63.275388452999998</v>
      </c>
      <c r="AV27" s="137">
        <v>13.66039</v>
      </c>
      <c r="AW27" s="137">
        <v>9.8889999999999993</v>
      </c>
      <c r="AX27" s="137">
        <v>2.0900421000000002</v>
      </c>
      <c r="AY27" s="137">
        <v>0</v>
      </c>
      <c r="AZ27" s="137">
        <v>0</v>
      </c>
      <c r="BA27" s="137">
        <v>29.102130000000002</v>
      </c>
      <c r="BB27" s="137">
        <v>33.539744735750013</v>
      </c>
      <c r="BC27" s="137">
        <v>34.782331423500054</v>
      </c>
      <c r="BD27" s="137">
        <v>9.4101650290000052</v>
      </c>
    </row>
    <row r="28" spans="2:56" x14ac:dyDescent="0.55000000000000004">
      <c r="B28" s="141" t="s">
        <v>201</v>
      </c>
      <c r="C28" s="137">
        <v>0</v>
      </c>
      <c r="D28" s="137">
        <v>1917.4589094600001</v>
      </c>
      <c r="E28" s="137">
        <v>2202.394708569559</v>
      </c>
      <c r="F28" s="137">
        <v>5843.9982797883868</v>
      </c>
      <c r="G28" s="137">
        <v>240.42849418103941</v>
      </c>
      <c r="H28" s="137">
        <v>0</v>
      </c>
      <c r="I28" s="137">
        <v>835.6964182653752</v>
      </c>
      <c r="J28" s="137">
        <v>0</v>
      </c>
      <c r="K28" s="137">
        <v>439.99187556000004</v>
      </c>
      <c r="L28" s="137">
        <v>468.8764288012502</v>
      </c>
      <c r="M28" s="137">
        <v>2767.7032066911224</v>
      </c>
      <c r="N28" s="137">
        <v>3345.6003191486193</v>
      </c>
      <c r="O28" s="137">
        <v>0</v>
      </c>
      <c r="P28" s="137">
        <v>755.008845609996</v>
      </c>
      <c r="Q28" s="137">
        <v>3019.4165655400125</v>
      </c>
      <c r="R28" s="137">
        <v>559.66270480912317</v>
      </c>
      <c r="S28" s="137">
        <v>-135.80066853604842</v>
      </c>
      <c r="T28" s="137">
        <v>830.88300251999999</v>
      </c>
      <c r="U28" s="137">
        <v>466.17358845124267</v>
      </c>
      <c r="V28" s="137">
        <v>1013.4743199329133</v>
      </c>
      <c r="W28" s="137">
        <v>290.54903398087583</v>
      </c>
      <c r="X28" s="137">
        <v>67.662000000000006</v>
      </c>
      <c r="Y28" s="137">
        <v>0</v>
      </c>
      <c r="Z28" s="137">
        <v>515.21285876437821</v>
      </c>
      <c r="AA28" s="137">
        <v>146.72437127000001</v>
      </c>
      <c r="AB28" s="137">
        <v>23.876227642500002</v>
      </c>
      <c r="AC28" s="137">
        <v>860.88757140000018</v>
      </c>
      <c r="AD28" s="137">
        <v>376.22792923750006</v>
      </c>
      <c r="AE28" s="137">
        <v>141.79069724599987</v>
      </c>
      <c r="AF28" s="137">
        <v>9.0858257800000004</v>
      </c>
      <c r="AG28" s="137">
        <v>379.76252938704346</v>
      </c>
      <c r="AH28" s="137">
        <v>99.722661549687402</v>
      </c>
      <c r="AI28" s="137">
        <v>749.64780787999996</v>
      </c>
      <c r="AJ28" s="137">
        <v>3.3493485200000013</v>
      </c>
      <c r="AK28" s="137">
        <v>18.48359</v>
      </c>
      <c r="AL28" s="137">
        <v>258.35367525999999</v>
      </c>
      <c r="AM28" s="137">
        <v>48.768102820000003</v>
      </c>
      <c r="AN28" s="137">
        <v>3.6939375142499804</v>
      </c>
      <c r="AO28" s="137">
        <v>0</v>
      </c>
      <c r="AP28" s="137">
        <v>0</v>
      </c>
      <c r="AQ28" s="137">
        <v>0</v>
      </c>
      <c r="AR28" s="137">
        <v>9.2791381074999997</v>
      </c>
      <c r="AS28" s="137">
        <v>1.0289999999999999</v>
      </c>
      <c r="AT28" s="137">
        <v>72.73451141000001</v>
      </c>
      <c r="AU28" s="137">
        <v>42.360127300000016</v>
      </c>
      <c r="AV28" s="137">
        <v>92.754649999999998</v>
      </c>
      <c r="AW28" s="137">
        <v>101.51300000000001</v>
      </c>
      <c r="AX28" s="137">
        <v>8.8723268399999995</v>
      </c>
      <c r="AY28" s="137">
        <v>0</v>
      </c>
      <c r="AZ28" s="137">
        <v>0</v>
      </c>
      <c r="BA28" s="137">
        <v>107.17662</v>
      </c>
      <c r="BB28" s="137">
        <v>30.721395861249999</v>
      </c>
      <c r="BC28" s="137">
        <v>62.533825412500107</v>
      </c>
      <c r="BD28" s="137">
        <v>130.09274604875</v>
      </c>
    </row>
    <row r="29" spans="2:56" x14ac:dyDescent="0.55000000000000004">
      <c r="B29" s="141" t="s">
        <v>202</v>
      </c>
      <c r="C29" s="137">
        <v>0</v>
      </c>
      <c r="D29" s="137">
        <v>15.462613135</v>
      </c>
      <c r="E29" s="137">
        <v>0</v>
      </c>
      <c r="F29" s="137">
        <v>0</v>
      </c>
      <c r="G29" s="137">
        <v>0</v>
      </c>
      <c r="H29" s="137">
        <v>1947.936925</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0</v>
      </c>
      <c r="AH29" s="137">
        <v>0</v>
      </c>
      <c r="AI29" s="137">
        <v>7.0998999999999997E-4</v>
      </c>
      <c r="AJ29" s="137">
        <v>0</v>
      </c>
      <c r="AK29" s="137">
        <v>0</v>
      </c>
      <c r="AL29" s="137">
        <v>0</v>
      </c>
      <c r="AM29" s="137">
        <v>0</v>
      </c>
      <c r="AN29" s="137">
        <v>0</v>
      </c>
      <c r="AO29" s="137">
        <v>0</v>
      </c>
      <c r="AP29" s="137">
        <v>0</v>
      </c>
      <c r="AQ29" s="137">
        <v>9.9200861417348385</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10.33512425</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15.516207130000002</v>
      </c>
      <c r="AG30" s="137">
        <v>0</v>
      </c>
      <c r="AH30" s="137">
        <v>0</v>
      </c>
      <c r="AI30" s="137">
        <v>0</v>
      </c>
      <c r="AJ30" s="137">
        <v>0</v>
      </c>
      <c r="AK30" s="137">
        <v>0</v>
      </c>
      <c r="AL30" s="137">
        <v>0</v>
      </c>
      <c r="AM30" s="137">
        <v>0</v>
      </c>
      <c r="AN30" s="137">
        <v>0</v>
      </c>
      <c r="AO30" s="137">
        <v>0</v>
      </c>
      <c r="AP30" s="137">
        <v>0</v>
      </c>
      <c r="AQ30" s="137">
        <v>0</v>
      </c>
      <c r="AR30" s="137">
        <v>0</v>
      </c>
      <c r="AS30" s="137">
        <v>0</v>
      </c>
      <c r="AT30" s="137">
        <v>55.241422020000009</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7.8403956999999984</v>
      </c>
      <c r="J31" s="137">
        <v>0</v>
      </c>
      <c r="K31" s="137">
        <v>0</v>
      </c>
      <c r="L31" s="137">
        <v>0</v>
      </c>
      <c r="M31" s="137">
        <v>0</v>
      </c>
      <c r="N31" s="137">
        <v>0</v>
      </c>
      <c r="O31" s="137">
        <v>0</v>
      </c>
      <c r="P31" s="137">
        <v>0</v>
      </c>
      <c r="Q31" s="137">
        <v>0</v>
      </c>
      <c r="R31" s="137">
        <v>0</v>
      </c>
      <c r="S31" s="137">
        <v>0</v>
      </c>
      <c r="T31" s="137">
        <v>0</v>
      </c>
      <c r="U31" s="137">
        <v>0</v>
      </c>
      <c r="V31" s="137">
        <v>10.752419760499999</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5.5048473900000001</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63.950643110000001</v>
      </c>
      <c r="F33" s="137">
        <v>444.08751725000002</v>
      </c>
      <c r="G33" s="137">
        <v>13.15621473</v>
      </c>
      <c r="H33" s="137">
        <v>48.059292670000012</v>
      </c>
      <c r="I33" s="137">
        <v>0</v>
      </c>
      <c r="J33" s="137">
        <v>0</v>
      </c>
      <c r="K33" s="137">
        <v>953.80102784000007</v>
      </c>
      <c r="L33" s="137">
        <v>9.0538286400000008</v>
      </c>
      <c r="M33" s="137">
        <v>0</v>
      </c>
      <c r="N33" s="137">
        <v>0</v>
      </c>
      <c r="O33" s="137">
        <v>7.7344094100000014</v>
      </c>
      <c r="P33" s="137">
        <v>0</v>
      </c>
      <c r="Q33" s="137">
        <v>0</v>
      </c>
      <c r="R33" s="137">
        <v>0</v>
      </c>
      <c r="S33" s="137">
        <v>0</v>
      </c>
      <c r="T33" s="137">
        <v>16.324486060000002</v>
      </c>
      <c r="U33" s="137">
        <v>0</v>
      </c>
      <c r="V33" s="137">
        <v>54.328826399999997</v>
      </c>
      <c r="W33" s="137">
        <v>3.1739739599999996</v>
      </c>
      <c r="X33" s="137">
        <v>0</v>
      </c>
      <c r="Y33" s="137">
        <v>0</v>
      </c>
      <c r="Z33" s="137">
        <v>1.4774868300000001</v>
      </c>
      <c r="AA33" s="137">
        <v>0</v>
      </c>
      <c r="AB33" s="137">
        <v>0</v>
      </c>
      <c r="AC33" s="137">
        <v>16.513787670000003</v>
      </c>
      <c r="AD33" s="137">
        <v>0</v>
      </c>
      <c r="AE33" s="137">
        <v>0.15065932000000001</v>
      </c>
      <c r="AF33" s="137">
        <v>0</v>
      </c>
      <c r="AG33" s="137">
        <v>0</v>
      </c>
      <c r="AH33" s="137">
        <v>2.1751567099999995</v>
      </c>
      <c r="AI33" s="137">
        <v>6.1538045700000001</v>
      </c>
      <c r="AJ33" s="137">
        <v>0</v>
      </c>
      <c r="AK33" s="137">
        <v>0</v>
      </c>
      <c r="AL33" s="137">
        <v>0</v>
      </c>
      <c r="AM33" s="137">
        <v>0</v>
      </c>
      <c r="AN33" s="137">
        <v>0</v>
      </c>
      <c r="AO33" s="137">
        <v>0</v>
      </c>
      <c r="AP33" s="137">
        <v>30.80867911</v>
      </c>
      <c r="AQ33" s="137">
        <v>0</v>
      </c>
      <c r="AR33" s="137">
        <v>0</v>
      </c>
      <c r="AS33" s="137">
        <v>14.069000000000001</v>
      </c>
      <c r="AT33" s="137">
        <v>3.9493036299999997</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40.19203526888208</v>
      </c>
      <c r="D34" s="137">
        <v>151.53297096029507</v>
      </c>
      <c r="E34" s="137">
        <v>502.41667532899777</v>
      </c>
      <c r="F34" s="137">
        <v>286.79103787357155</v>
      </c>
      <c r="G34" s="137">
        <v>274.03626778156234</v>
      </c>
      <c r="H34" s="137">
        <v>241.01465200000001</v>
      </c>
      <c r="I34" s="137">
        <v>136.23004305000001</v>
      </c>
      <c r="J34" s="137">
        <v>271.92830096575739</v>
      </c>
      <c r="K34" s="137">
        <v>289.94874688966524</v>
      </c>
      <c r="L34" s="137">
        <v>144.15046141613749</v>
      </c>
      <c r="M34" s="137">
        <v>167.40284365674415</v>
      </c>
      <c r="N34" s="137">
        <v>161.46568206601219</v>
      </c>
      <c r="O34" s="137">
        <v>182.48818090703986</v>
      </c>
      <c r="P34" s="137">
        <v>97.793257758132626</v>
      </c>
      <c r="Q34" s="137">
        <v>313.75389601300026</v>
      </c>
      <c r="R34" s="137">
        <v>122.29888371852996</v>
      </c>
      <c r="S34" s="137">
        <v>346.4910942395378</v>
      </c>
      <c r="T34" s="137">
        <v>215.60251140989999</v>
      </c>
      <c r="U34" s="137">
        <v>160.7942178282685</v>
      </c>
      <c r="V34" s="137">
        <v>174.94190076644699</v>
      </c>
      <c r="W34" s="137">
        <v>44.132828963295879</v>
      </c>
      <c r="X34" s="137">
        <v>0</v>
      </c>
      <c r="Y34" s="137">
        <v>0</v>
      </c>
      <c r="Z34" s="137">
        <v>15.910121700869222</v>
      </c>
      <c r="AA34" s="137">
        <v>0</v>
      </c>
      <c r="AB34" s="137">
        <v>6.9813099995909118</v>
      </c>
      <c r="AC34" s="137">
        <v>66.669423225386993</v>
      </c>
      <c r="AD34" s="137">
        <v>81.362229999999997</v>
      </c>
      <c r="AE34" s="137">
        <v>41.098345635547631</v>
      </c>
      <c r="AF34" s="137">
        <v>1.4526552289999999</v>
      </c>
      <c r="AG34" s="137">
        <v>16.37143480954855</v>
      </c>
      <c r="AH34" s="137">
        <v>0</v>
      </c>
      <c r="AI34" s="137">
        <v>51.237947657268968</v>
      </c>
      <c r="AJ34" s="137">
        <v>0</v>
      </c>
      <c r="AK34" s="137">
        <v>0</v>
      </c>
      <c r="AL34" s="137">
        <v>0</v>
      </c>
      <c r="AM34" s="137">
        <v>2.961384108999999</v>
      </c>
      <c r="AN34" s="137">
        <v>0</v>
      </c>
      <c r="AO34" s="137">
        <v>0</v>
      </c>
      <c r="AP34" s="137">
        <v>19.319663551382025</v>
      </c>
      <c r="AQ34" s="137">
        <v>0</v>
      </c>
      <c r="AR34" s="137">
        <v>3.7927089999999999</v>
      </c>
      <c r="AS34" s="137">
        <v>0</v>
      </c>
      <c r="AT34" s="137">
        <v>0</v>
      </c>
      <c r="AU34" s="137">
        <v>0.31524061056252106</v>
      </c>
      <c r="AV34" s="137">
        <v>5.64778</v>
      </c>
      <c r="AW34" s="137">
        <v>0</v>
      </c>
      <c r="AX34" s="137">
        <v>0</v>
      </c>
      <c r="AY34" s="137">
        <v>0</v>
      </c>
      <c r="AZ34" s="137">
        <v>0</v>
      </c>
      <c r="BA34" s="137">
        <v>0</v>
      </c>
      <c r="BB34" s="137">
        <v>8.4479590023245432</v>
      </c>
      <c r="BC34" s="137">
        <v>17.456564741510917</v>
      </c>
      <c r="BD34" s="137">
        <v>0</v>
      </c>
    </row>
    <row r="35" spans="2:56" x14ac:dyDescent="0.55000000000000004">
      <c r="B35" s="139" t="s">
        <v>366</v>
      </c>
      <c r="C35" s="137">
        <v>173.59687095045311</v>
      </c>
      <c r="D35" s="137">
        <v>863.73793447368212</v>
      </c>
      <c r="E35" s="137">
        <v>1318.6709909163339</v>
      </c>
      <c r="F35" s="137">
        <v>779.17514605864335</v>
      </c>
      <c r="G35" s="137">
        <v>739.89792301021816</v>
      </c>
      <c r="H35" s="137">
        <v>692.01640299999997</v>
      </c>
      <c r="I35" s="137">
        <v>385.52887066000005</v>
      </c>
      <c r="J35" s="137">
        <v>734.20641260754485</v>
      </c>
      <c r="K35" s="137">
        <v>705.73117551020709</v>
      </c>
      <c r="L35" s="137">
        <v>491.97325709357557</v>
      </c>
      <c r="M35" s="137">
        <v>639.39622914994141</v>
      </c>
      <c r="N35" s="137">
        <v>393.98140959824804</v>
      </c>
      <c r="O35" s="137">
        <v>505.57116357900759</v>
      </c>
      <c r="P35" s="137">
        <v>502.85621371988066</v>
      </c>
      <c r="Q35" s="137">
        <v>781.45616963961083</v>
      </c>
      <c r="R35" s="137">
        <v>317.90511149716025</v>
      </c>
      <c r="S35" s="137">
        <v>935.49218481175149</v>
      </c>
      <c r="T35" s="137">
        <v>564.43522989122994</v>
      </c>
      <c r="U35" s="137">
        <v>726.8072943124921</v>
      </c>
      <c r="V35" s="137">
        <v>435.86239332299829</v>
      </c>
      <c r="W35" s="137">
        <v>119.15863820089884</v>
      </c>
      <c r="X35" s="137">
        <v>0</v>
      </c>
      <c r="Y35" s="137">
        <v>0</v>
      </c>
      <c r="Z35" s="137">
        <v>42.95732859234684</v>
      </c>
      <c r="AA35" s="137">
        <v>0</v>
      </c>
      <c r="AB35" s="137">
        <v>20.943929998772738</v>
      </c>
      <c r="AC35" s="137">
        <v>180.00744203619436</v>
      </c>
      <c r="AD35" s="137">
        <v>219.67802</v>
      </c>
      <c r="AE35" s="137">
        <v>110.96553321597861</v>
      </c>
      <c r="AF35" s="137">
        <v>3.9221691182999994</v>
      </c>
      <c r="AG35" s="137">
        <v>46.30816498578109</v>
      </c>
      <c r="AH35" s="137">
        <v>220.14959732999998</v>
      </c>
      <c r="AI35" s="137">
        <v>248.87173115999997</v>
      </c>
      <c r="AJ35" s="137">
        <v>10.784174654008472</v>
      </c>
      <c r="AK35" s="137">
        <v>0</v>
      </c>
      <c r="AL35" s="137">
        <v>0</v>
      </c>
      <c r="AM35" s="137">
        <v>7.9957370942999972</v>
      </c>
      <c r="AN35" s="137">
        <v>0</v>
      </c>
      <c r="AO35" s="137">
        <v>0</v>
      </c>
      <c r="AP35" s="137">
        <v>52.271253090000009</v>
      </c>
      <c r="AQ35" s="137">
        <v>0</v>
      </c>
      <c r="AR35" s="137">
        <v>10.990660794000005</v>
      </c>
      <c r="AS35" s="137">
        <v>4.649</v>
      </c>
      <c r="AT35" s="137">
        <v>0</v>
      </c>
      <c r="AU35" s="137">
        <v>0.85114964851880681</v>
      </c>
      <c r="AV35" s="137">
        <v>14.865200000000002</v>
      </c>
      <c r="AW35" s="137">
        <v>0</v>
      </c>
      <c r="AX35" s="137">
        <v>4.8212424569999976</v>
      </c>
      <c r="AY35" s="137">
        <v>0</v>
      </c>
      <c r="AZ35" s="137">
        <v>0</v>
      </c>
      <c r="BA35" s="137">
        <v>0</v>
      </c>
      <c r="BB35" s="137">
        <v>22.809489306276269</v>
      </c>
      <c r="BC35" s="137">
        <v>51.638307108820051</v>
      </c>
      <c r="BD35" s="137">
        <v>0</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0.13935101</v>
      </c>
      <c r="O36" s="137">
        <v>0</v>
      </c>
      <c r="P36" s="137">
        <v>0</v>
      </c>
      <c r="Q36" s="137">
        <v>0</v>
      </c>
      <c r="R36" s="137">
        <v>0</v>
      </c>
      <c r="S36" s="137">
        <v>0</v>
      </c>
      <c r="T36" s="137">
        <v>0</v>
      </c>
      <c r="U36" s="137">
        <v>0</v>
      </c>
      <c r="V36" s="137">
        <v>0.78679102999999984</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0.50718255000000001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590.05179915830445</v>
      </c>
      <c r="D37" s="137">
        <v>2015.3885140719285</v>
      </c>
      <c r="E37" s="137">
        <v>3203.0790870446463</v>
      </c>
      <c r="F37" s="137">
        <v>1801.9441948035001</v>
      </c>
      <c r="G37" s="137">
        <v>1726.4284870238414</v>
      </c>
      <c r="H37" s="137">
        <v>1477.11546475</v>
      </c>
      <c r="I37" s="137">
        <v>840.54151677771108</v>
      </c>
      <c r="J37" s="137">
        <v>1713.1482960842739</v>
      </c>
      <c r="K37" s="137">
        <v>1903.8075464967799</v>
      </c>
      <c r="L37" s="137">
        <v>805.38089565167638</v>
      </c>
      <c r="M37" s="137">
        <v>867.22936376075597</v>
      </c>
      <c r="N37" s="137">
        <v>1059.2097289958617</v>
      </c>
      <c r="O37" s="137">
        <v>1136.8224645843645</v>
      </c>
      <c r="P37" s="137">
        <v>1355.2756836846393</v>
      </c>
      <c r="Q37" s="137">
        <v>2042.3288944773922</v>
      </c>
      <c r="R37" s="137">
        <v>782.78484208023974</v>
      </c>
      <c r="S37" s="137">
        <v>2182.9276633440873</v>
      </c>
      <c r="T37" s="137">
        <v>1375.98737279787</v>
      </c>
      <c r="U37" s="137">
        <v>720.34066614192409</v>
      </c>
      <c r="V37" s="137">
        <v>1138.6147135750246</v>
      </c>
      <c r="W37" s="137">
        <v>278.036822468764</v>
      </c>
      <c r="X37" s="137">
        <v>0</v>
      </c>
      <c r="Y37" s="137">
        <v>47.830690549999986</v>
      </c>
      <c r="Z37" s="137">
        <v>100.23376671547629</v>
      </c>
      <c r="AA37" s="137">
        <v>0</v>
      </c>
      <c r="AB37" s="137">
        <v>48.869169997136368</v>
      </c>
      <c r="AC37" s="137">
        <v>420.01736631993799</v>
      </c>
      <c r="AD37" s="137">
        <v>512.58202391349062</v>
      </c>
      <c r="AE37" s="137">
        <v>258.91957750395005</v>
      </c>
      <c r="AF37" s="137">
        <v>9.1517279426999991</v>
      </c>
      <c r="AG37" s="137">
        <v>101.03474830015587</v>
      </c>
      <c r="AH37" s="137">
        <v>371.20789643633339</v>
      </c>
      <c r="AI37" s="137">
        <v>212.26979775542074</v>
      </c>
      <c r="AJ37" s="137">
        <v>25.163074192686441</v>
      </c>
      <c r="AK37" s="137">
        <v>0</v>
      </c>
      <c r="AL37" s="137">
        <v>0</v>
      </c>
      <c r="AM37" s="137">
        <v>18.656719886699996</v>
      </c>
      <c r="AN37" s="137">
        <v>0.81226357375004676</v>
      </c>
      <c r="AO37" s="137">
        <v>13.161620470000001</v>
      </c>
      <c r="AP37" s="137">
        <v>121.6057188686179</v>
      </c>
      <c r="AQ37" s="137">
        <v>0</v>
      </c>
      <c r="AR37" s="137">
        <v>25.644875186000011</v>
      </c>
      <c r="AS37" s="137">
        <v>10.847</v>
      </c>
      <c r="AT37" s="137">
        <v>0</v>
      </c>
      <c r="AU37" s="137">
        <v>1.9860158465438826</v>
      </c>
      <c r="AV37" s="137">
        <v>27.289619999999996</v>
      </c>
      <c r="AW37" s="137">
        <v>0</v>
      </c>
      <c r="AX37" s="137">
        <v>11.249565732999995</v>
      </c>
      <c r="AY37" s="137">
        <v>0</v>
      </c>
      <c r="AZ37" s="137">
        <v>13.185549999999999</v>
      </c>
      <c r="BA37" s="137">
        <v>0</v>
      </c>
      <c r="BB37" s="137">
        <v>53.222141714644621</v>
      </c>
      <c r="BC37" s="137">
        <v>105.47077556477821</v>
      </c>
      <c r="BD37" s="137">
        <v>0</v>
      </c>
    </row>
    <row r="38" spans="2:56" x14ac:dyDescent="0.55000000000000004">
      <c r="B38" s="192" t="s">
        <v>369</v>
      </c>
      <c r="C38" s="144">
        <v>14865.818598403299</v>
      </c>
      <c r="D38" s="144">
        <v>18912.455001161223</v>
      </c>
      <c r="E38" s="144">
        <v>26972.735795300934</v>
      </c>
      <c r="F38" s="144">
        <v>29949.547129606628</v>
      </c>
      <c r="G38" s="144">
        <v>7437.9612862539361</v>
      </c>
      <c r="H38" s="144">
        <v>19209.245477267439</v>
      </c>
      <c r="I38" s="144">
        <v>10382.75897385116</v>
      </c>
      <c r="J38" s="144">
        <v>12488.150026151179</v>
      </c>
      <c r="K38" s="144">
        <v>22101.849389230025</v>
      </c>
      <c r="L38" s="144">
        <v>10047.109729257061</v>
      </c>
      <c r="M38" s="144">
        <v>24899.828531883413</v>
      </c>
      <c r="N38" s="144">
        <v>20615.602205868367</v>
      </c>
      <c r="O38" s="144">
        <v>14689.959803193489</v>
      </c>
      <c r="P38" s="144">
        <v>14954.684864833054</v>
      </c>
      <c r="Q38" s="144">
        <v>29518.688248562954</v>
      </c>
      <c r="R38" s="144">
        <v>10927.137617086893</v>
      </c>
      <c r="S38" s="144">
        <v>14115.208789118389</v>
      </c>
      <c r="T38" s="144">
        <v>15006.710193465442</v>
      </c>
      <c r="U38" s="144">
        <v>16964.415520810198</v>
      </c>
      <c r="V38" s="144">
        <v>12186.573036828629</v>
      </c>
      <c r="W38" s="144">
        <v>3934.0056164050002</v>
      </c>
      <c r="X38" s="144">
        <v>110.96899999999999</v>
      </c>
      <c r="Y38" s="144">
        <v>308.08272567</v>
      </c>
      <c r="Z38" s="144">
        <v>3731.6732230557959</v>
      </c>
      <c r="AA38" s="144">
        <v>956.68881434832497</v>
      </c>
      <c r="AB38" s="144">
        <v>448.51190538121995</v>
      </c>
      <c r="AC38" s="144">
        <v>8146.4992049627544</v>
      </c>
      <c r="AD38" s="144">
        <v>5768.5778462303397</v>
      </c>
      <c r="AE38" s="144">
        <v>3813.5195955517784</v>
      </c>
      <c r="AF38" s="144">
        <v>98.675726130000001</v>
      </c>
      <c r="AG38" s="144">
        <v>4232.5375004679063</v>
      </c>
      <c r="AH38" s="144">
        <v>3854.2844008881771</v>
      </c>
      <c r="AI38" s="144">
        <v>4375.2390687426887</v>
      </c>
      <c r="AJ38" s="144">
        <v>347.96817151100004</v>
      </c>
      <c r="AK38" s="144">
        <v>81.914980000000014</v>
      </c>
      <c r="AL38" s="144">
        <v>572.62229667999998</v>
      </c>
      <c r="AM38" s="144">
        <v>341.15747181999996</v>
      </c>
      <c r="AN38" s="144">
        <v>151.40245922800003</v>
      </c>
      <c r="AO38" s="144">
        <v>30.334890150000003</v>
      </c>
      <c r="AP38" s="144">
        <v>700.33173290999991</v>
      </c>
      <c r="AQ38" s="144">
        <v>752.00925521673491</v>
      </c>
      <c r="AR38" s="144">
        <v>528.41506945000003</v>
      </c>
      <c r="AS38" s="144">
        <v>358.14600000000002</v>
      </c>
      <c r="AT38" s="144">
        <v>498.08807091999995</v>
      </c>
      <c r="AU38" s="144">
        <v>322.92258107862517</v>
      </c>
      <c r="AV38" s="144">
        <v>880.88354000000004</v>
      </c>
      <c r="AW38" s="144">
        <v>517.69013439999992</v>
      </c>
      <c r="AX38" s="144">
        <v>128.88461412999999</v>
      </c>
      <c r="AY38" s="144">
        <v>144.31593725061239</v>
      </c>
      <c r="AZ38" s="144">
        <v>78.178281300000009</v>
      </c>
      <c r="BA38" s="144">
        <v>613.31711078305261</v>
      </c>
      <c r="BB38" s="144">
        <v>1269.8001700602456</v>
      </c>
      <c r="BC38" s="144">
        <v>1182.7059223732999</v>
      </c>
      <c r="BD38" s="144">
        <v>596.80772107774999</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13249.579976165071</v>
      </c>
      <c r="D41" s="137">
        <v>15509.858707461191</v>
      </c>
      <c r="E41" s="137">
        <v>23617.904897279983</v>
      </c>
      <c r="F41" s="137">
        <v>22064.89965634999</v>
      </c>
      <c r="G41" s="137">
        <v>6133.6446321249996</v>
      </c>
      <c r="H41" s="137">
        <v>18344.088479267441</v>
      </c>
      <c r="I41" s="137">
        <v>9255.1348826740032</v>
      </c>
      <c r="J41" s="137">
        <v>11483.245346041178</v>
      </c>
      <c r="K41" s="137">
        <v>20222.503828080022</v>
      </c>
      <c r="L41" s="137">
        <v>8957.6850948241863</v>
      </c>
      <c r="M41" s="137">
        <v>20623.089207077071</v>
      </c>
      <c r="N41" s="137">
        <v>18115.854036531924</v>
      </c>
      <c r="O41" s="137">
        <v>13532.660476993487</v>
      </c>
      <c r="P41" s="137">
        <v>13505.351554060006</v>
      </c>
      <c r="Q41" s="137">
        <v>27348.107569842883</v>
      </c>
      <c r="R41" s="137">
        <v>10123.934767496525</v>
      </c>
      <c r="S41" s="137">
        <v>13073.291555238397</v>
      </c>
      <c r="T41" s="137">
        <v>13507.044490875445</v>
      </c>
      <c r="U41" s="137">
        <v>15511.787433827069</v>
      </c>
      <c r="V41" s="137">
        <v>10785.400667719998</v>
      </c>
      <c r="W41" s="137">
        <v>3325.2977138450001</v>
      </c>
      <c r="X41" s="137">
        <v>26.356999999999999</v>
      </c>
      <c r="Y41" s="137">
        <v>266.98683703</v>
      </c>
      <c r="Z41" s="137">
        <v>3347.9331429099993</v>
      </c>
      <c r="AA41" s="137">
        <v>768.81281159000002</v>
      </c>
      <c r="AB41" s="137">
        <v>436.84344282999996</v>
      </c>
      <c r="AC41" s="137">
        <v>7401.8156026027591</v>
      </c>
      <c r="AD41" s="137">
        <v>5453.3646199999994</v>
      </c>
      <c r="AE41" s="137">
        <v>3528.0117631811754</v>
      </c>
      <c r="AF41" s="137">
        <v>97.418158040000009</v>
      </c>
      <c r="AG41" s="137">
        <v>4044.9324846459981</v>
      </c>
      <c r="AH41" s="137">
        <v>3587.9357167477997</v>
      </c>
      <c r="AI41" s="137">
        <v>3456.1878696926888</v>
      </c>
      <c r="AJ41" s="137">
        <v>285.70063786999998</v>
      </c>
      <c r="AK41" s="137">
        <v>66.332530000000006</v>
      </c>
      <c r="AL41" s="137">
        <v>274.93750180583862</v>
      </c>
      <c r="AM41" s="137">
        <v>284.78227193999999</v>
      </c>
      <c r="AN41" s="137">
        <v>143.94073404000002</v>
      </c>
      <c r="AO41" s="137">
        <v>3.1213742099999999</v>
      </c>
      <c r="AP41" s="137">
        <v>546.45618171000001</v>
      </c>
      <c r="AQ41" s="137">
        <v>605.93323483833331</v>
      </c>
      <c r="AR41" s="137">
        <v>482.88554292999999</v>
      </c>
      <c r="AS41" s="137">
        <v>296.23599999999999</v>
      </c>
      <c r="AT41" s="137">
        <v>274.68044173000004</v>
      </c>
      <c r="AU41" s="137">
        <v>293.03579992000016</v>
      </c>
      <c r="AV41" s="137">
        <v>788.12090999999987</v>
      </c>
      <c r="AW41" s="137">
        <v>458.03309483999982</v>
      </c>
      <c r="AX41" s="137">
        <v>116.96492329999997</v>
      </c>
      <c r="AY41" s="137">
        <v>111.20694859</v>
      </c>
      <c r="AZ41" s="137">
        <v>0.11226120000000001</v>
      </c>
      <c r="BA41" s="137">
        <v>479.82980579999997</v>
      </c>
      <c r="BB41" s="137">
        <v>1206.1233887900005</v>
      </c>
      <c r="BC41" s="137">
        <v>1138.8036470133</v>
      </c>
      <c r="BD41" s="137">
        <v>442.05374927999998</v>
      </c>
    </row>
    <row r="42" spans="2:56" x14ac:dyDescent="0.55000000000000004">
      <c r="B42" s="140" t="s">
        <v>371</v>
      </c>
      <c r="C42" s="137">
        <v>11451.532408315072</v>
      </c>
      <c r="D42" s="137">
        <v>13309.978938771192</v>
      </c>
      <c r="E42" s="137">
        <v>20830.667645669982</v>
      </c>
      <c r="F42" s="137">
        <v>19634.554414519993</v>
      </c>
      <c r="G42" s="137">
        <v>4582.669701545</v>
      </c>
      <c r="H42" s="137">
        <v>16614.595250517439</v>
      </c>
      <c r="I42" s="137">
        <v>7372.4886512940029</v>
      </c>
      <c r="J42" s="137">
        <v>9733.0506574211777</v>
      </c>
      <c r="K42" s="137">
        <v>18146.866277680023</v>
      </c>
      <c r="L42" s="137">
        <v>7996.7473422141866</v>
      </c>
      <c r="M42" s="137">
        <v>18847.609288677071</v>
      </c>
      <c r="N42" s="137">
        <v>15808.58712399192</v>
      </c>
      <c r="O42" s="137">
        <v>11485.788592353487</v>
      </c>
      <c r="P42" s="137">
        <v>11588.784250390006</v>
      </c>
      <c r="Q42" s="137">
        <v>23659.036322772881</v>
      </c>
      <c r="R42" s="137">
        <v>8942.1504193184464</v>
      </c>
      <c r="S42" s="137">
        <v>11568.124336588397</v>
      </c>
      <c r="T42" s="137">
        <v>12101.270692585445</v>
      </c>
      <c r="U42" s="137">
        <v>13946.866092337068</v>
      </c>
      <c r="V42" s="137">
        <v>9232.958059579998</v>
      </c>
      <c r="W42" s="137">
        <v>2808.6039234049999</v>
      </c>
      <c r="X42" s="137">
        <v>25.765999999999998</v>
      </c>
      <c r="Y42" s="137">
        <v>265.79383703000002</v>
      </c>
      <c r="Z42" s="137">
        <v>3000.92960305</v>
      </c>
      <c r="AA42" s="137">
        <v>689.26327900000013</v>
      </c>
      <c r="AB42" s="137">
        <v>315.20587121</v>
      </c>
      <c r="AC42" s="137">
        <v>6748.1757015827598</v>
      </c>
      <c r="AD42" s="137">
        <v>4897.7823799999996</v>
      </c>
      <c r="AE42" s="137">
        <v>3231.8789594011755</v>
      </c>
      <c r="AF42" s="137">
        <v>90.493211460000026</v>
      </c>
      <c r="AG42" s="137">
        <v>3757.0700811259985</v>
      </c>
      <c r="AH42" s="137">
        <v>3263.2007339678003</v>
      </c>
      <c r="AI42" s="137">
        <v>3187.2715674226888</v>
      </c>
      <c r="AJ42" s="137">
        <v>272.91687463</v>
      </c>
      <c r="AK42" s="137">
        <v>61.543410000000002</v>
      </c>
      <c r="AL42" s="137">
        <v>245.56100155990003</v>
      </c>
      <c r="AM42" s="137">
        <v>254.19527194</v>
      </c>
      <c r="AN42" s="137">
        <v>110.92371537000001</v>
      </c>
      <c r="AO42" s="137">
        <v>0</v>
      </c>
      <c r="AP42" s="137">
        <v>506.01566920000005</v>
      </c>
      <c r="AQ42" s="137">
        <v>532.15335172000005</v>
      </c>
      <c r="AR42" s="137">
        <v>432.34552890999998</v>
      </c>
      <c r="AS42" s="137">
        <v>263.48200000000003</v>
      </c>
      <c r="AT42" s="137">
        <v>242.28846100000001</v>
      </c>
      <c r="AU42" s="137">
        <v>275.7691929500001</v>
      </c>
      <c r="AV42" s="137">
        <v>707.85875999999996</v>
      </c>
      <c r="AW42" s="137">
        <v>413.01067266999985</v>
      </c>
      <c r="AX42" s="137">
        <v>107.51690339999996</v>
      </c>
      <c r="AY42" s="137">
        <v>100.66673129</v>
      </c>
      <c r="AZ42" s="137">
        <v>0</v>
      </c>
      <c r="BA42" s="137">
        <v>423.3516358</v>
      </c>
      <c r="BB42" s="137">
        <v>1071.9067778600004</v>
      </c>
      <c r="BC42" s="137">
        <v>1005.5222043032998</v>
      </c>
      <c r="BD42" s="137">
        <v>391.23498000000001</v>
      </c>
    </row>
    <row r="43" spans="2:56" x14ac:dyDescent="0.55000000000000004">
      <c r="B43" s="140" t="s">
        <v>372</v>
      </c>
      <c r="C43" s="137">
        <v>805.72390621</v>
      </c>
      <c r="D43" s="137">
        <v>2121.9219798200002</v>
      </c>
      <c r="E43" s="137">
        <v>2166.6080886699997</v>
      </c>
      <c r="F43" s="137">
        <v>1802.46572894</v>
      </c>
      <c r="G43" s="137">
        <v>835.97607110999991</v>
      </c>
      <c r="H43" s="137">
        <v>1119.680785</v>
      </c>
      <c r="I43" s="137">
        <v>1452.9474423499998</v>
      </c>
      <c r="J43" s="137">
        <v>1701.0409901</v>
      </c>
      <c r="K43" s="137">
        <v>1963.8759053100002</v>
      </c>
      <c r="L43" s="137">
        <v>789.75250337</v>
      </c>
      <c r="M43" s="137">
        <v>724.34830266999995</v>
      </c>
      <c r="N43" s="137">
        <v>1551.3896144500004</v>
      </c>
      <c r="O43" s="137">
        <v>1877.94469703</v>
      </c>
      <c r="P43" s="137">
        <v>1669.1675418699997</v>
      </c>
      <c r="Q43" s="137">
        <v>3343.9385025000006</v>
      </c>
      <c r="R43" s="137">
        <v>832.28730557999995</v>
      </c>
      <c r="S43" s="137">
        <v>1237.54060439</v>
      </c>
      <c r="T43" s="137">
        <v>1218.6491025300002</v>
      </c>
      <c r="U43" s="137">
        <v>1475.3654155800002</v>
      </c>
      <c r="V43" s="137">
        <v>1517.7625408200001</v>
      </c>
      <c r="W43" s="137">
        <v>182.0106203</v>
      </c>
      <c r="X43" s="137">
        <v>0</v>
      </c>
      <c r="Y43" s="137">
        <v>0</v>
      </c>
      <c r="Z43" s="137">
        <v>283.0013247</v>
      </c>
      <c r="AA43" s="137">
        <v>56.780317450000005</v>
      </c>
      <c r="AB43" s="137">
        <v>118.69564272999999</v>
      </c>
      <c r="AC43" s="137">
        <v>604.73910332999992</v>
      </c>
      <c r="AD43" s="137">
        <v>510.91416999999996</v>
      </c>
      <c r="AE43" s="137">
        <v>260.33624645999998</v>
      </c>
      <c r="AF43" s="137">
        <v>0</v>
      </c>
      <c r="AG43" s="137">
        <v>244.24091399</v>
      </c>
      <c r="AH43" s="137">
        <v>282.60668578000002</v>
      </c>
      <c r="AI43" s="137">
        <v>229.23499794999998</v>
      </c>
      <c r="AJ43" s="137">
        <v>4.6693301300000005</v>
      </c>
      <c r="AK43" s="137">
        <v>0</v>
      </c>
      <c r="AL43" s="137">
        <v>24.033016355938585</v>
      </c>
      <c r="AM43" s="137">
        <v>16.521999999999998</v>
      </c>
      <c r="AN43" s="137">
        <v>25.547701960000001</v>
      </c>
      <c r="AO43" s="137">
        <v>0.40162380999999997</v>
      </c>
      <c r="AP43" s="137">
        <v>24.695277780000001</v>
      </c>
      <c r="AQ43" s="137">
        <v>68.071949058333331</v>
      </c>
      <c r="AR43" s="137">
        <v>48.483456229999994</v>
      </c>
      <c r="AS43" s="137">
        <v>28.068000000000001</v>
      </c>
      <c r="AT43" s="137">
        <v>21.431123970000002</v>
      </c>
      <c r="AU43" s="137">
        <v>0</v>
      </c>
      <c r="AV43" s="137">
        <v>52.008609999999997</v>
      </c>
      <c r="AW43" s="137">
        <v>36.271783320000004</v>
      </c>
      <c r="AX43" s="137">
        <v>0</v>
      </c>
      <c r="AY43" s="137">
        <v>8.4966763200000006</v>
      </c>
      <c r="AZ43" s="137">
        <v>0</v>
      </c>
      <c r="BA43" s="137">
        <v>48.818809999999999</v>
      </c>
      <c r="BB43" s="137">
        <v>119.78187843000001</v>
      </c>
      <c r="BC43" s="137">
        <v>128.59632550000001</v>
      </c>
      <c r="BD43" s="137">
        <v>47.60511000000001</v>
      </c>
    </row>
    <row r="44" spans="2:56" x14ac:dyDescent="0.55000000000000004">
      <c r="B44" s="140" t="s">
        <v>216</v>
      </c>
      <c r="C44" s="137">
        <v>805.72390621</v>
      </c>
      <c r="D44" s="137">
        <v>903.65367319000006</v>
      </c>
      <c r="E44" s="137">
        <v>2151.0952117699999</v>
      </c>
      <c r="F44" s="137">
        <v>1802.46572894</v>
      </c>
      <c r="G44" s="137">
        <v>816.04478068999993</v>
      </c>
      <c r="H44" s="137">
        <v>1119.680785</v>
      </c>
      <c r="I44" s="137">
        <v>1448.1703737999999</v>
      </c>
      <c r="J44" s="137">
        <v>1502.7678441200001</v>
      </c>
      <c r="K44" s="137">
        <v>1951.2061722600001</v>
      </c>
      <c r="L44" s="137">
        <v>95.10364199</v>
      </c>
      <c r="M44" s="137">
        <v>724.34830266999995</v>
      </c>
      <c r="N44" s="137">
        <v>1525.4703811400004</v>
      </c>
      <c r="O44" s="137">
        <v>1832.99310571</v>
      </c>
      <c r="P44" s="137">
        <v>1667.8005804399997</v>
      </c>
      <c r="Q44" s="137">
        <v>3309.8908400300006</v>
      </c>
      <c r="R44" s="137">
        <v>831.92483978999996</v>
      </c>
      <c r="S44" s="137">
        <v>1198.23625511</v>
      </c>
      <c r="T44" s="137">
        <v>1148.9718133200001</v>
      </c>
      <c r="U44" s="137">
        <v>1394.7603059</v>
      </c>
      <c r="V44" s="137">
        <v>1494.4037533400001</v>
      </c>
      <c r="W44" s="137">
        <v>182.0106203</v>
      </c>
      <c r="X44" s="137">
        <v>0</v>
      </c>
      <c r="Y44" s="137">
        <v>0</v>
      </c>
      <c r="Z44" s="137">
        <v>283.0013247</v>
      </c>
      <c r="AA44" s="137">
        <v>56.780317450000005</v>
      </c>
      <c r="AB44" s="137">
        <v>118.69564272999999</v>
      </c>
      <c r="AC44" s="137">
        <v>375.89728606</v>
      </c>
      <c r="AD44" s="137">
        <v>510.91416999999996</v>
      </c>
      <c r="AE44" s="137">
        <v>260.33624645999998</v>
      </c>
      <c r="AF44" s="137">
        <v>0</v>
      </c>
      <c r="AG44" s="137">
        <v>244.24091399</v>
      </c>
      <c r="AH44" s="137">
        <v>282.60668578000002</v>
      </c>
      <c r="AI44" s="137">
        <v>229.23499794999998</v>
      </c>
      <c r="AJ44" s="137">
        <v>4.6693301300000005</v>
      </c>
      <c r="AK44" s="137">
        <v>0</v>
      </c>
      <c r="AL44" s="137">
        <v>24.033016355938585</v>
      </c>
      <c r="AM44" s="137">
        <v>6.266</v>
      </c>
      <c r="AN44" s="137">
        <v>25.547701960000001</v>
      </c>
      <c r="AO44" s="137">
        <v>0</v>
      </c>
      <c r="AP44" s="137">
        <v>24.695277780000001</v>
      </c>
      <c r="AQ44" s="137">
        <v>68.071949058333331</v>
      </c>
      <c r="AR44" s="137">
        <v>48.483456229999994</v>
      </c>
      <c r="AS44" s="137">
        <v>28.068000000000001</v>
      </c>
      <c r="AT44" s="137">
        <v>0</v>
      </c>
      <c r="AU44" s="137">
        <v>0</v>
      </c>
      <c r="AV44" s="137">
        <v>16.555580000000003</v>
      </c>
      <c r="AW44" s="137">
        <v>0</v>
      </c>
      <c r="AX44" s="137">
        <v>0</v>
      </c>
      <c r="AY44" s="137">
        <v>8.4966763200000006</v>
      </c>
      <c r="AZ44" s="137">
        <v>0</v>
      </c>
      <c r="BA44" s="137">
        <v>0</v>
      </c>
      <c r="BB44" s="137">
        <v>119.78187843000001</v>
      </c>
      <c r="BC44" s="137">
        <v>0</v>
      </c>
      <c r="BD44" s="137">
        <v>47.60511000000001</v>
      </c>
    </row>
    <row r="45" spans="2:56" x14ac:dyDescent="0.55000000000000004">
      <c r="B45" s="140" t="s">
        <v>217</v>
      </c>
      <c r="C45" s="137">
        <v>0</v>
      </c>
      <c r="D45" s="137">
        <v>0</v>
      </c>
      <c r="E45" s="137">
        <v>0</v>
      </c>
      <c r="F45" s="137">
        <v>0</v>
      </c>
      <c r="G45" s="137">
        <v>0</v>
      </c>
      <c r="H45" s="137">
        <v>0</v>
      </c>
      <c r="I45" s="137">
        <v>0</v>
      </c>
      <c r="J45" s="137">
        <v>198.27314597999998</v>
      </c>
      <c r="K45" s="137">
        <v>0</v>
      </c>
      <c r="L45" s="137">
        <v>0</v>
      </c>
      <c r="M45" s="137">
        <v>0</v>
      </c>
      <c r="N45" s="137">
        <v>0</v>
      </c>
      <c r="O45" s="137">
        <v>0</v>
      </c>
      <c r="P45" s="137">
        <v>0</v>
      </c>
      <c r="Q45" s="137">
        <v>0</v>
      </c>
      <c r="R45" s="137">
        <v>0</v>
      </c>
      <c r="S45" s="137">
        <v>0</v>
      </c>
      <c r="T45" s="137">
        <v>17.118257889999999</v>
      </c>
      <c r="U45" s="137">
        <v>0</v>
      </c>
      <c r="V45" s="137">
        <v>21.200190840000001</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6.6610932699999994</v>
      </c>
      <c r="E46" s="137">
        <v>15.5128769</v>
      </c>
      <c r="F46" s="137">
        <v>0</v>
      </c>
      <c r="G46" s="137">
        <v>0</v>
      </c>
      <c r="H46" s="137">
        <v>0</v>
      </c>
      <c r="I46" s="137">
        <v>4.7770685500000001</v>
      </c>
      <c r="J46" s="137">
        <v>0</v>
      </c>
      <c r="K46" s="137">
        <v>0</v>
      </c>
      <c r="L46" s="137">
        <v>0</v>
      </c>
      <c r="M46" s="137">
        <v>0</v>
      </c>
      <c r="N46" s="137">
        <v>0</v>
      </c>
      <c r="O46" s="137">
        <v>0</v>
      </c>
      <c r="P46" s="137">
        <v>0</v>
      </c>
      <c r="Q46" s="137">
        <v>0</v>
      </c>
      <c r="R46" s="137">
        <v>0.36246578999999995</v>
      </c>
      <c r="S46" s="137">
        <v>0</v>
      </c>
      <c r="T46" s="137">
        <v>0</v>
      </c>
      <c r="U46" s="137">
        <v>8.7645753299999996</v>
      </c>
      <c r="V46" s="137">
        <v>0</v>
      </c>
      <c r="W46" s="137">
        <v>0</v>
      </c>
      <c r="X46" s="137">
        <v>0</v>
      </c>
      <c r="Y46" s="137">
        <v>0</v>
      </c>
      <c r="Z46" s="137">
        <v>0</v>
      </c>
      <c r="AA46" s="137">
        <v>0</v>
      </c>
      <c r="AB46" s="137">
        <v>0</v>
      </c>
      <c r="AC46" s="137">
        <v>156.39011753999998</v>
      </c>
      <c r="AD46" s="137">
        <v>0</v>
      </c>
      <c r="AE46" s="137">
        <v>0</v>
      </c>
      <c r="AF46" s="137">
        <v>0</v>
      </c>
      <c r="AG46" s="137">
        <v>0</v>
      </c>
      <c r="AH46" s="137">
        <v>0</v>
      </c>
      <c r="AI46" s="137">
        <v>0</v>
      </c>
      <c r="AJ46" s="137">
        <v>0</v>
      </c>
      <c r="AK46" s="137">
        <v>0</v>
      </c>
      <c r="AL46" s="137">
        <v>0</v>
      </c>
      <c r="AM46" s="137">
        <v>10.256</v>
      </c>
      <c r="AN46" s="137">
        <v>0</v>
      </c>
      <c r="AO46" s="137">
        <v>0</v>
      </c>
      <c r="AP46" s="137">
        <v>0</v>
      </c>
      <c r="AQ46" s="137">
        <v>0</v>
      </c>
      <c r="AR46" s="137">
        <v>0</v>
      </c>
      <c r="AS46" s="137">
        <v>0</v>
      </c>
      <c r="AT46" s="137">
        <v>21.431123970000002</v>
      </c>
      <c r="AU46" s="137">
        <v>0</v>
      </c>
      <c r="AV46" s="137">
        <v>35.453029999999998</v>
      </c>
      <c r="AW46" s="137">
        <v>36.271783320000004</v>
      </c>
      <c r="AX46" s="137">
        <v>0</v>
      </c>
      <c r="AY46" s="137">
        <v>0</v>
      </c>
      <c r="AZ46" s="137">
        <v>0</v>
      </c>
      <c r="BA46" s="137">
        <v>0</v>
      </c>
      <c r="BB46" s="137">
        <v>0</v>
      </c>
      <c r="BC46" s="137">
        <v>0</v>
      </c>
      <c r="BD46" s="137">
        <v>0</v>
      </c>
    </row>
    <row r="47" spans="2:56" x14ac:dyDescent="0.55000000000000004">
      <c r="B47" s="140" t="s">
        <v>373</v>
      </c>
      <c r="C47" s="137">
        <v>0</v>
      </c>
      <c r="D47" s="137">
        <v>1211.6072133599998</v>
      </c>
      <c r="E47" s="137">
        <v>0</v>
      </c>
      <c r="F47" s="137">
        <v>0</v>
      </c>
      <c r="G47" s="137">
        <v>19.931290420000003</v>
      </c>
      <c r="H47" s="137">
        <v>0</v>
      </c>
      <c r="I47" s="137">
        <v>0</v>
      </c>
      <c r="J47" s="137">
        <v>0</v>
      </c>
      <c r="K47" s="137">
        <v>12.669733050000001</v>
      </c>
      <c r="L47" s="137">
        <v>694.64886137999997</v>
      </c>
      <c r="M47" s="137">
        <v>0</v>
      </c>
      <c r="N47" s="137">
        <v>25.919233310000003</v>
      </c>
      <c r="O47" s="137">
        <v>44.951591319999999</v>
      </c>
      <c r="P47" s="137">
        <v>1.3669614299999999</v>
      </c>
      <c r="Q47" s="137">
        <v>34.047662469999999</v>
      </c>
      <c r="R47" s="137">
        <v>0</v>
      </c>
      <c r="S47" s="137">
        <v>39.304349280000004</v>
      </c>
      <c r="T47" s="137">
        <v>52.559031320000003</v>
      </c>
      <c r="U47" s="137">
        <v>71.840534349999999</v>
      </c>
      <c r="V47" s="137">
        <v>2.1585966400000003</v>
      </c>
      <c r="W47" s="137">
        <v>0</v>
      </c>
      <c r="X47" s="137">
        <v>0</v>
      </c>
      <c r="Y47" s="137">
        <v>0</v>
      </c>
      <c r="Z47" s="137">
        <v>0</v>
      </c>
      <c r="AA47" s="137">
        <v>0</v>
      </c>
      <c r="AB47" s="137">
        <v>0</v>
      </c>
      <c r="AC47" s="137">
        <v>72.451699730000001</v>
      </c>
      <c r="AD47" s="137">
        <v>0</v>
      </c>
      <c r="AE47" s="137">
        <v>0</v>
      </c>
      <c r="AF47" s="137">
        <v>0</v>
      </c>
      <c r="AG47" s="137">
        <v>0</v>
      </c>
      <c r="AH47" s="137">
        <v>0</v>
      </c>
      <c r="AI47" s="137">
        <v>0</v>
      </c>
      <c r="AJ47" s="137">
        <v>0</v>
      </c>
      <c r="AK47" s="137">
        <v>0</v>
      </c>
      <c r="AL47" s="137">
        <v>0</v>
      </c>
      <c r="AM47" s="137">
        <v>0</v>
      </c>
      <c r="AN47" s="137">
        <v>0</v>
      </c>
      <c r="AO47" s="137">
        <v>0.40162380999999997</v>
      </c>
      <c r="AP47" s="137">
        <v>0</v>
      </c>
      <c r="AQ47" s="137">
        <v>0</v>
      </c>
      <c r="AR47" s="137">
        <v>0</v>
      </c>
      <c r="AS47" s="137">
        <v>0</v>
      </c>
      <c r="AT47" s="137">
        <v>0</v>
      </c>
      <c r="AU47" s="137">
        <v>0</v>
      </c>
      <c r="AV47" s="137">
        <v>0</v>
      </c>
      <c r="AW47" s="137">
        <v>0</v>
      </c>
      <c r="AX47" s="137">
        <v>0</v>
      </c>
      <c r="AY47" s="137">
        <v>0</v>
      </c>
      <c r="AZ47" s="137">
        <v>0</v>
      </c>
      <c r="BA47" s="137">
        <v>48.818809999999999</v>
      </c>
      <c r="BB47" s="137">
        <v>0</v>
      </c>
      <c r="BC47" s="137">
        <v>128.59632550000001</v>
      </c>
      <c r="BD47" s="137">
        <v>0</v>
      </c>
    </row>
    <row r="48" spans="2:56" x14ac:dyDescent="0.55000000000000004">
      <c r="B48" s="140" t="s">
        <v>374</v>
      </c>
      <c r="C48" s="137">
        <v>57.162635760000001</v>
      </c>
      <c r="D48" s="137">
        <v>4.6263417499999999</v>
      </c>
      <c r="E48" s="137">
        <v>0</v>
      </c>
      <c r="F48" s="137">
        <v>537.13841349000006</v>
      </c>
      <c r="G48" s="137">
        <v>8.4951104300000004</v>
      </c>
      <c r="H48" s="137">
        <v>0</v>
      </c>
      <c r="I48" s="137">
        <v>3.8430991400000001</v>
      </c>
      <c r="J48" s="137">
        <v>0</v>
      </c>
      <c r="K48" s="137">
        <v>4.6088418499999992</v>
      </c>
      <c r="L48" s="137">
        <v>0</v>
      </c>
      <c r="M48" s="137">
        <v>0</v>
      </c>
      <c r="N48" s="137">
        <v>12.808656640000001</v>
      </c>
      <c r="O48" s="137">
        <v>17.89009905</v>
      </c>
      <c r="P48" s="137">
        <v>0</v>
      </c>
      <c r="Q48" s="137">
        <v>0</v>
      </c>
      <c r="R48" s="137">
        <v>15.761957559999999</v>
      </c>
      <c r="S48" s="137">
        <v>3.26369606</v>
      </c>
      <c r="T48" s="137">
        <v>0</v>
      </c>
      <c r="U48" s="137">
        <v>14.927139710000001</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73.331147120000011</v>
      </c>
      <c r="E49" s="137">
        <v>418.04762172000005</v>
      </c>
      <c r="F49" s="137">
        <v>0</v>
      </c>
      <c r="G49" s="137">
        <v>519.23582601999999</v>
      </c>
      <c r="H49" s="137">
        <v>0</v>
      </c>
      <c r="I49" s="137">
        <v>0</v>
      </c>
      <c r="J49" s="137">
        <v>0</v>
      </c>
      <c r="K49" s="137">
        <v>107.15280324000001</v>
      </c>
      <c r="L49" s="137">
        <v>0</v>
      </c>
      <c r="M49" s="137">
        <v>0</v>
      </c>
      <c r="N49" s="137">
        <v>351.13513862999997</v>
      </c>
      <c r="O49" s="137">
        <v>47.102819850000003</v>
      </c>
      <c r="P49" s="137">
        <v>0</v>
      </c>
      <c r="Q49" s="137">
        <v>0</v>
      </c>
      <c r="R49" s="137">
        <v>3.2347579199999998</v>
      </c>
      <c r="S49" s="137">
        <v>0</v>
      </c>
      <c r="T49" s="137">
        <v>9.7358181899999998</v>
      </c>
      <c r="U49" s="137">
        <v>0</v>
      </c>
      <c r="V49" s="137">
        <v>0</v>
      </c>
      <c r="W49" s="137">
        <v>20.310098460000003</v>
      </c>
      <c r="X49" s="137">
        <v>0.59099999999999997</v>
      </c>
      <c r="Y49" s="137">
        <v>1.1930000000000001</v>
      </c>
      <c r="Z49" s="137">
        <v>16.383484020000004</v>
      </c>
      <c r="AA49" s="137">
        <v>22.76921514</v>
      </c>
      <c r="AB49" s="137">
        <v>2.5110638500000002</v>
      </c>
      <c r="AC49" s="137">
        <v>21.765856420000002</v>
      </c>
      <c r="AD49" s="137">
        <v>18.593810000000001</v>
      </c>
      <c r="AE49" s="137">
        <v>21.66551737</v>
      </c>
      <c r="AF49" s="137">
        <v>0</v>
      </c>
      <c r="AG49" s="137">
        <v>25.08931776</v>
      </c>
      <c r="AH49" s="137">
        <v>20.025864049999999</v>
      </c>
      <c r="AI49" s="137">
        <v>30.543582820000001</v>
      </c>
      <c r="AJ49" s="137">
        <v>7.2958390399999988</v>
      </c>
      <c r="AK49" s="137">
        <v>4.7891199999999996</v>
      </c>
      <c r="AL49" s="137">
        <v>5.343483889999999</v>
      </c>
      <c r="AM49" s="137">
        <v>6.1269999999999998</v>
      </c>
      <c r="AN49" s="137">
        <v>4.6160712300000002</v>
      </c>
      <c r="AO49" s="137">
        <v>2.7197503999999997</v>
      </c>
      <c r="AP49" s="137">
        <v>15.431673080000005</v>
      </c>
      <c r="AQ49" s="137">
        <v>5.7079340600000004</v>
      </c>
      <c r="AR49" s="137">
        <v>2.0565577899999998</v>
      </c>
      <c r="AS49" s="137">
        <v>4.5350000000000001</v>
      </c>
      <c r="AT49" s="137">
        <v>9.4160151200000008</v>
      </c>
      <c r="AU49" s="137">
        <v>17.266606969999998</v>
      </c>
      <c r="AV49" s="137">
        <v>18.894200000000001</v>
      </c>
      <c r="AW49" s="137">
        <v>8.7506388500000014</v>
      </c>
      <c r="AX49" s="137">
        <v>5.6973766799999987</v>
      </c>
      <c r="AY49" s="137">
        <v>2.04354098</v>
      </c>
      <c r="AZ49" s="137">
        <v>0.11226120000000001</v>
      </c>
      <c r="BA49" s="137">
        <v>7.6593599999999995</v>
      </c>
      <c r="BB49" s="137">
        <v>8.4151023800000004</v>
      </c>
      <c r="BC49" s="137">
        <v>0</v>
      </c>
      <c r="BD49" s="137">
        <v>3.2136592799999999</v>
      </c>
    </row>
    <row r="50" spans="2:56" x14ac:dyDescent="0.55000000000000004">
      <c r="B50" s="140" t="s">
        <v>375</v>
      </c>
      <c r="C50" s="137">
        <v>935.16102588000001</v>
      </c>
      <c r="D50" s="137">
        <v>2.9999999999999997E-4</v>
      </c>
      <c r="E50" s="137">
        <v>202.58154122000002</v>
      </c>
      <c r="F50" s="137">
        <v>90.74109940000001</v>
      </c>
      <c r="G50" s="137">
        <v>187.26792302000004</v>
      </c>
      <c r="H50" s="137">
        <v>609.81244375000006</v>
      </c>
      <c r="I50" s="137">
        <v>425.85568989000001</v>
      </c>
      <c r="J50" s="137">
        <v>49.153698520000006</v>
      </c>
      <c r="K50" s="137">
        <v>0</v>
      </c>
      <c r="L50" s="137">
        <v>171.18524924000002</v>
      </c>
      <c r="M50" s="137">
        <v>1051.13161573</v>
      </c>
      <c r="N50" s="137">
        <v>391.93350282</v>
      </c>
      <c r="O50" s="137">
        <v>103.93426871000001</v>
      </c>
      <c r="P50" s="137">
        <v>247.39976179999999</v>
      </c>
      <c r="Q50" s="137">
        <v>345.13274457000006</v>
      </c>
      <c r="R50" s="137">
        <v>330.50032711808029</v>
      </c>
      <c r="S50" s="137">
        <v>264.36291820000002</v>
      </c>
      <c r="T50" s="137">
        <v>177.38887757000003</v>
      </c>
      <c r="U50" s="137">
        <v>74.628786200000008</v>
      </c>
      <c r="V50" s="137">
        <v>34.680067320000006</v>
      </c>
      <c r="W50" s="137">
        <v>314.37307168000001</v>
      </c>
      <c r="X50" s="137">
        <v>0</v>
      </c>
      <c r="Y50" s="137">
        <v>0</v>
      </c>
      <c r="Z50" s="137">
        <v>47.618731140000001</v>
      </c>
      <c r="AA50" s="137">
        <v>0</v>
      </c>
      <c r="AB50" s="137">
        <v>0.43086503999999998</v>
      </c>
      <c r="AC50" s="137">
        <v>27.134941269999505</v>
      </c>
      <c r="AD50" s="137">
        <v>26.074259999999999</v>
      </c>
      <c r="AE50" s="137">
        <v>14.131039949999998</v>
      </c>
      <c r="AF50" s="137">
        <v>6.9249465799999887</v>
      </c>
      <c r="AG50" s="137">
        <v>18.532171770000001</v>
      </c>
      <c r="AH50" s="137">
        <v>22.102432950000001</v>
      </c>
      <c r="AI50" s="137">
        <v>9.1377214999999978</v>
      </c>
      <c r="AJ50" s="137">
        <v>0.81859407000000006</v>
      </c>
      <c r="AK50" s="137">
        <v>0</v>
      </c>
      <c r="AL50" s="137">
        <v>0</v>
      </c>
      <c r="AM50" s="137">
        <v>7.9379999999999997</v>
      </c>
      <c r="AN50" s="137">
        <v>2.85324548</v>
      </c>
      <c r="AO50" s="137">
        <v>0</v>
      </c>
      <c r="AP50" s="137">
        <v>0.31356165000000003</v>
      </c>
      <c r="AQ50" s="137">
        <v>0</v>
      </c>
      <c r="AR50" s="137">
        <v>0</v>
      </c>
      <c r="AS50" s="137">
        <v>0.151</v>
      </c>
      <c r="AT50" s="137">
        <v>1.5448416399999998</v>
      </c>
      <c r="AU50" s="137">
        <v>0</v>
      </c>
      <c r="AV50" s="137">
        <v>9.3593399999999995</v>
      </c>
      <c r="AW50" s="137">
        <v>0</v>
      </c>
      <c r="AX50" s="137">
        <v>3.7506432200000002</v>
      </c>
      <c r="AY50" s="137">
        <v>0</v>
      </c>
      <c r="AZ50" s="137">
        <v>0</v>
      </c>
      <c r="BA50" s="137">
        <v>0</v>
      </c>
      <c r="BB50" s="137">
        <v>6.0196301199999995</v>
      </c>
      <c r="BC50" s="137">
        <v>4.6851172100000014</v>
      </c>
      <c r="BD50" s="137">
        <v>0</v>
      </c>
    </row>
    <row r="51" spans="2:56" x14ac:dyDescent="0.55000000000000004">
      <c r="B51" s="139" t="s">
        <v>376</v>
      </c>
      <c r="C51" s="137">
        <v>597.92256149000013</v>
      </c>
      <c r="D51" s="137">
        <v>155.1344952</v>
      </c>
      <c r="E51" s="137">
        <v>1945.5624348699998</v>
      </c>
      <c r="F51" s="137">
        <v>812.12271025000007</v>
      </c>
      <c r="G51" s="137">
        <v>765.40618039000003</v>
      </c>
      <c r="H51" s="137">
        <v>547.72479799999996</v>
      </c>
      <c r="I51" s="137">
        <v>623.56207972850939</v>
      </c>
      <c r="J51" s="137">
        <v>794.14596401999984</v>
      </c>
      <c r="K51" s="137">
        <v>1209.1468971200004</v>
      </c>
      <c r="L51" s="137">
        <v>644.0647430800002</v>
      </c>
      <c r="M51" s="137">
        <v>1138.86386391</v>
      </c>
      <c r="N51" s="137">
        <v>895.85848186000067</v>
      </c>
      <c r="O51" s="137">
        <v>865.82692410999994</v>
      </c>
      <c r="P51" s="137">
        <v>337.70056941000001</v>
      </c>
      <c r="Q51" s="137">
        <v>1697.5483813800001</v>
      </c>
      <c r="R51" s="137">
        <v>630.18819653999992</v>
      </c>
      <c r="S51" s="137">
        <v>664.00914351999995</v>
      </c>
      <c r="T51" s="137">
        <v>1015.1857070299999</v>
      </c>
      <c r="U51" s="137">
        <v>1029.3518464700001</v>
      </c>
      <c r="V51" s="137">
        <v>129.80975473000001</v>
      </c>
      <c r="W51" s="137">
        <v>105.90464458000002</v>
      </c>
      <c r="X51" s="137">
        <v>6.4000000000000001E-2</v>
      </c>
      <c r="Y51" s="137">
        <v>4.6751100000000001</v>
      </c>
      <c r="Z51" s="137">
        <v>113.84476053000002</v>
      </c>
      <c r="AA51" s="137">
        <v>41.185668329999991</v>
      </c>
      <c r="AB51" s="137">
        <v>0.75960925000000001</v>
      </c>
      <c r="AC51" s="137">
        <v>20.697696110000003</v>
      </c>
      <c r="AD51" s="137">
        <v>67.01836999999999</v>
      </c>
      <c r="AE51" s="137">
        <v>134.29456486000001</v>
      </c>
      <c r="AF51" s="137">
        <v>6.0967289999999993E-2</v>
      </c>
      <c r="AG51" s="137">
        <v>13.032989289999994</v>
      </c>
      <c r="AH51" s="137">
        <v>16.938275100000002</v>
      </c>
      <c r="AI51" s="137">
        <v>5.5112848700000008</v>
      </c>
      <c r="AJ51" s="137">
        <v>2.2631550999999996</v>
      </c>
      <c r="AK51" s="137">
        <v>0.26480999999999999</v>
      </c>
      <c r="AL51" s="137">
        <v>1.91320208</v>
      </c>
      <c r="AM51" s="137">
        <v>0.34599999999999997</v>
      </c>
      <c r="AN51" s="137">
        <v>7.461725188</v>
      </c>
      <c r="AO51" s="137">
        <v>0</v>
      </c>
      <c r="AP51" s="137">
        <v>0.55055289000000007</v>
      </c>
      <c r="AQ51" s="137">
        <v>0.58168035000000007</v>
      </c>
      <c r="AR51" s="137">
        <v>0.19150561999999999</v>
      </c>
      <c r="AS51" s="137">
        <v>9.7929999999999993</v>
      </c>
      <c r="AT51" s="137">
        <v>0.45113027</v>
      </c>
      <c r="AU51" s="137">
        <v>0.32959759</v>
      </c>
      <c r="AV51" s="137">
        <v>11.218099999999998</v>
      </c>
      <c r="AW51" s="137">
        <v>8.4711180600000002</v>
      </c>
      <c r="AX51" s="137">
        <v>5.7978034000000003</v>
      </c>
      <c r="AY51" s="137">
        <v>0.28512320000000002</v>
      </c>
      <c r="AZ51" s="137">
        <v>0</v>
      </c>
      <c r="BA51" s="137">
        <v>0.47134000000000004</v>
      </c>
      <c r="BB51" s="137">
        <v>8.085772910000145</v>
      </c>
      <c r="BC51" s="137">
        <v>37.431425029999993</v>
      </c>
      <c r="BD51" s="137">
        <v>1.0962400000000001</v>
      </c>
    </row>
    <row r="52" spans="2:56" x14ac:dyDescent="0.55000000000000004">
      <c r="B52" s="140" t="s">
        <v>377</v>
      </c>
      <c r="C52" s="137">
        <v>0</v>
      </c>
      <c r="D52" s="137">
        <v>0</v>
      </c>
      <c r="E52" s="137">
        <v>0</v>
      </c>
      <c r="F52" s="137">
        <v>9.9926700000000004E-3</v>
      </c>
      <c r="G52" s="137">
        <v>13.352774160000001</v>
      </c>
      <c r="H52" s="137">
        <v>0.21857299999999999</v>
      </c>
      <c r="I52" s="137">
        <v>0.66984865999999998</v>
      </c>
      <c r="J52" s="137">
        <v>0</v>
      </c>
      <c r="K52" s="137">
        <v>1.5380076199999995</v>
      </c>
      <c r="L52" s="137">
        <v>0</v>
      </c>
      <c r="M52" s="137">
        <v>0</v>
      </c>
      <c r="N52" s="137">
        <v>87.900401060000007</v>
      </c>
      <c r="O52" s="137">
        <v>37.218854900000004</v>
      </c>
      <c r="P52" s="137">
        <v>2E-3</v>
      </c>
      <c r="Q52" s="137">
        <v>0</v>
      </c>
      <c r="R52" s="137">
        <v>16.782273750000002</v>
      </c>
      <c r="S52" s="137">
        <v>0</v>
      </c>
      <c r="T52" s="137">
        <v>0</v>
      </c>
      <c r="U52" s="137">
        <v>16.78397051</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597.92256149000013</v>
      </c>
      <c r="D53" s="137">
        <v>122.06458929</v>
      </c>
      <c r="E53" s="137">
        <v>570.62139579999996</v>
      </c>
      <c r="F53" s="137">
        <v>812.11271758000009</v>
      </c>
      <c r="G53" s="137">
        <v>617.85824978000005</v>
      </c>
      <c r="H53" s="137">
        <v>397.938468</v>
      </c>
      <c r="I53" s="137">
        <v>244.300167585</v>
      </c>
      <c r="J53" s="137">
        <v>794.14596401999984</v>
      </c>
      <c r="K53" s="137">
        <v>1207.6088895000005</v>
      </c>
      <c r="L53" s="137">
        <v>579.33347994000019</v>
      </c>
      <c r="M53" s="137">
        <v>1125.3975033199999</v>
      </c>
      <c r="N53" s="137">
        <v>702.36444933000064</v>
      </c>
      <c r="O53" s="137">
        <v>92.658761139999982</v>
      </c>
      <c r="P53" s="137">
        <v>332.97801347000001</v>
      </c>
      <c r="Q53" s="137">
        <v>1697.5483813800001</v>
      </c>
      <c r="R53" s="137">
        <v>588.94955805999996</v>
      </c>
      <c r="S53" s="137">
        <v>650.74160688999996</v>
      </c>
      <c r="T53" s="137">
        <v>1015.1857070299999</v>
      </c>
      <c r="U53" s="137">
        <v>958.38408609999999</v>
      </c>
      <c r="V53" s="137">
        <v>129.80975473000001</v>
      </c>
      <c r="W53" s="137">
        <v>2.3712360300000004</v>
      </c>
      <c r="X53" s="137">
        <v>6.4000000000000001E-2</v>
      </c>
      <c r="Y53" s="137">
        <v>4.6751100000000001</v>
      </c>
      <c r="Z53" s="137">
        <v>14.601639240000001</v>
      </c>
      <c r="AA53" s="137">
        <v>4.0250187799999999</v>
      </c>
      <c r="AB53" s="137">
        <v>0.54887763000000001</v>
      </c>
      <c r="AC53" s="137">
        <v>19.158952410000001</v>
      </c>
      <c r="AD53" s="137">
        <v>51.075600000000001</v>
      </c>
      <c r="AE53" s="137">
        <v>134.29456486000001</v>
      </c>
      <c r="AF53" s="137">
        <v>3.1212499999999997E-2</v>
      </c>
      <c r="AG53" s="137">
        <v>13.032989289999994</v>
      </c>
      <c r="AH53" s="137">
        <v>16.938275100000002</v>
      </c>
      <c r="AI53" s="137">
        <v>5.5112848700000008</v>
      </c>
      <c r="AJ53" s="137">
        <v>2.2631550999999996</v>
      </c>
      <c r="AK53" s="137">
        <v>0.26480999999999999</v>
      </c>
      <c r="AL53" s="137">
        <v>1.91320208</v>
      </c>
      <c r="AM53" s="137">
        <v>0.34599999999999997</v>
      </c>
      <c r="AN53" s="137">
        <v>0.12853243</v>
      </c>
      <c r="AO53" s="137">
        <v>0</v>
      </c>
      <c r="AP53" s="137">
        <v>0.55055289000000007</v>
      </c>
      <c r="AQ53" s="137">
        <v>0.58168035000000007</v>
      </c>
      <c r="AR53" s="137">
        <v>0.19150561999999999</v>
      </c>
      <c r="AS53" s="137">
        <v>9.7929999999999993</v>
      </c>
      <c r="AT53" s="137">
        <v>0.45113027</v>
      </c>
      <c r="AU53" s="137">
        <v>0.32959759</v>
      </c>
      <c r="AV53" s="137">
        <v>10.683209999999999</v>
      </c>
      <c r="AW53" s="137">
        <v>8.4711180600000002</v>
      </c>
      <c r="AX53" s="137">
        <v>5.7978034000000003</v>
      </c>
      <c r="AY53" s="137">
        <v>0.28512320000000002</v>
      </c>
      <c r="AZ53" s="137">
        <v>0</v>
      </c>
      <c r="BA53" s="137">
        <v>0.30506</v>
      </c>
      <c r="BB53" s="137">
        <v>8.085772910000145</v>
      </c>
      <c r="BC53" s="137">
        <v>3.305876E-2</v>
      </c>
      <c r="BD53" s="137">
        <v>1.0962400000000001</v>
      </c>
    </row>
    <row r="54" spans="2:56" x14ac:dyDescent="0.55000000000000004">
      <c r="B54" s="140" t="s">
        <v>226</v>
      </c>
      <c r="C54" s="137">
        <v>0</v>
      </c>
      <c r="D54" s="137">
        <v>33.069905910000003</v>
      </c>
      <c r="E54" s="137">
        <v>1374.94103907</v>
      </c>
      <c r="F54" s="137">
        <v>0</v>
      </c>
      <c r="G54" s="137">
        <v>134.19515645000001</v>
      </c>
      <c r="H54" s="137">
        <v>149.567757</v>
      </c>
      <c r="I54" s="137">
        <v>378.59206348350943</v>
      </c>
      <c r="J54" s="137">
        <v>0</v>
      </c>
      <c r="K54" s="137">
        <v>0</v>
      </c>
      <c r="L54" s="137">
        <v>64.731263139999982</v>
      </c>
      <c r="M54" s="137">
        <v>13.466360590000015</v>
      </c>
      <c r="N54" s="137">
        <v>105.59363146999996</v>
      </c>
      <c r="O54" s="137">
        <v>735.94930806999992</v>
      </c>
      <c r="P54" s="137">
        <v>4.7205559400000006</v>
      </c>
      <c r="Q54" s="137">
        <v>0</v>
      </c>
      <c r="R54" s="137">
        <v>24.456364730000001</v>
      </c>
      <c r="S54" s="137">
        <v>13.267536629999999</v>
      </c>
      <c r="T54" s="137">
        <v>0</v>
      </c>
      <c r="U54" s="137">
        <v>54.183789860000005</v>
      </c>
      <c r="V54" s="137">
        <v>0</v>
      </c>
      <c r="W54" s="137">
        <v>103.53340855000002</v>
      </c>
      <c r="X54" s="137">
        <v>0</v>
      </c>
      <c r="Y54" s="137">
        <v>0</v>
      </c>
      <c r="Z54" s="137">
        <v>99.243121290000005</v>
      </c>
      <c r="AA54" s="137">
        <v>37.160649549999995</v>
      </c>
      <c r="AB54" s="137">
        <v>0.21073161999999998</v>
      </c>
      <c r="AC54" s="137">
        <v>1.5387436999999999</v>
      </c>
      <c r="AD54" s="137">
        <v>15.942770000000001</v>
      </c>
      <c r="AE54" s="137">
        <v>0</v>
      </c>
      <c r="AF54" s="137">
        <v>2.9754789999999993E-2</v>
      </c>
      <c r="AG54" s="137">
        <v>0</v>
      </c>
      <c r="AH54" s="137">
        <v>0</v>
      </c>
      <c r="AI54" s="137">
        <v>0</v>
      </c>
      <c r="AJ54" s="137">
        <v>0</v>
      </c>
      <c r="AK54" s="137">
        <v>0</v>
      </c>
      <c r="AL54" s="137">
        <v>0</v>
      </c>
      <c r="AM54" s="137">
        <v>0</v>
      </c>
      <c r="AN54" s="137">
        <v>7.333192758</v>
      </c>
      <c r="AO54" s="137">
        <v>0</v>
      </c>
      <c r="AP54" s="137">
        <v>0</v>
      </c>
      <c r="AQ54" s="137">
        <v>0</v>
      </c>
      <c r="AR54" s="137">
        <v>0</v>
      </c>
      <c r="AS54" s="137">
        <v>0</v>
      </c>
      <c r="AT54" s="137">
        <v>0</v>
      </c>
      <c r="AU54" s="137">
        <v>0</v>
      </c>
      <c r="AV54" s="137">
        <v>0.53488999999999998</v>
      </c>
      <c r="AW54" s="137">
        <v>0</v>
      </c>
      <c r="AX54" s="137">
        <v>0</v>
      </c>
      <c r="AY54" s="137">
        <v>0</v>
      </c>
      <c r="AZ54" s="137">
        <v>0</v>
      </c>
      <c r="BA54" s="137">
        <v>0.16628000000000001</v>
      </c>
      <c r="BB54" s="137">
        <v>0</v>
      </c>
      <c r="BC54" s="137">
        <v>37.39836626999999</v>
      </c>
      <c r="BD54" s="137">
        <v>0</v>
      </c>
    </row>
    <row r="55" spans="2:56" x14ac:dyDescent="0.55000000000000004">
      <c r="B55" s="139" t="s">
        <v>379</v>
      </c>
      <c r="C55" s="137">
        <v>44.817388166548696</v>
      </c>
      <c r="D55" s="137">
        <v>25.59592207999998</v>
      </c>
      <c r="E55" s="137">
        <v>303.79305694999988</v>
      </c>
      <c r="F55" s="137">
        <v>266.05491254000003</v>
      </c>
      <c r="G55" s="137">
        <v>302.29757242599987</v>
      </c>
      <c r="H55" s="137">
        <v>190.52853500000001</v>
      </c>
      <c r="I55" s="137">
        <v>92.679592639999996</v>
      </c>
      <c r="J55" s="137">
        <v>189.52460300000001</v>
      </c>
      <c r="K55" s="137">
        <v>67.147789439999983</v>
      </c>
      <c r="L55" s="137">
        <v>120.77720870000003</v>
      </c>
      <c r="M55" s="137">
        <v>230.39265213898184</v>
      </c>
      <c r="N55" s="137">
        <v>160.69651703289975</v>
      </c>
      <c r="O55" s="137">
        <v>146.24414732999998</v>
      </c>
      <c r="P55" s="137">
        <v>44.523231850000002</v>
      </c>
      <c r="Q55" s="137">
        <v>294.35838129000001</v>
      </c>
      <c r="R55" s="137">
        <v>44.418610809960839</v>
      </c>
      <c r="S55" s="137">
        <v>65.887274439999928</v>
      </c>
      <c r="T55" s="137">
        <v>154.1048983</v>
      </c>
      <c r="U55" s="137">
        <v>194.6009886199983</v>
      </c>
      <c r="V55" s="137">
        <v>313.09800782000002</v>
      </c>
      <c r="W55" s="137">
        <v>0.66938886000000009</v>
      </c>
      <c r="X55" s="137">
        <v>0</v>
      </c>
      <c r="Y55" s="137">
        <v>0</v>
      </c>
      <c r="Z55" s="137">
        <v>0.23170789999999999</v>
      </c>
      <c r="AA55" s="137">
        <v>1.0689900000000001E-3</v>
      </c>
      <c r="AB55" s="137">
        <v>0</v>
      </c>
      <c r="AC55" s="137">
        <v>7.2038244800000024</v>
      </c>
      <c r="AD55" s="137">
        <v>10.554500000000001</v>
      </c>
      <c r="AE55" s="137">
        <v>0.38897178999999998</v>
      </c>
      <c r="AF55" s="137">
        <v>0</v>
      </c>
      <c r="AG55" s="137">
        <v>21.542614749999991</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-102.52592007000001</v>
      </c>
      <c r="E56" s="137">
        <v>47.523540780000005</v>
      </c>
      <c r="F56" s="137">
        <v>44.751220709999998</v>
      </c>
      <c r="G56" s="137">
        <v>56.872439505999999</v>
      </c>
      <c r="H56" s="137">
        <v>0</v>
      </c>
      <c r="I56" s="137">
        <v>19.962878079999999</v>
      </c>
      <c r="J56" s="137">
        <v>35.39970812</v>
      </c>
      <c r="K56" s="137">
        <v>0</v>
      </c>
      <c r="L56" s="137">
        <v>8.85752147</v>
      </c>
      <c r="M56" s="137">
        <v>38.927716208981792</v>
      </c>
      <c r="N56" s="137">
        <v>48.114223085399914</v>
      </c>
      <c r="O56" s="137">
        <v>20.011500050000002</v>
      </c>
      <c r="P56" s="137">
        <v>0</v>
      </c>
      <c r="Q56" s="137">
        <v>1.6788941700000017</v>
      </c>
      <c r="R56" s="137">
        <v>0</v>
      </c>
      <c r="S56" s="137">
        <v>-2.0870561000000025</v>
      </c>
      <c r="T56" s="137">
        <v>30.820979660000003</v>
      </c>
      <c r="U56" s="137">
        <v>-0.31125405</v>
      </c>
      <c r="V56" s="137">
        <v>8.959825519999999</v>
      </c>
      <c r="W56" s="137">
        <v>0</v>
      </c>
      <c r="X56" s="137">
        <v>0</v>
      </c>
      <c r="Y56" s="137">
        <v>0</v>
      </c>
      <c r="Z56" s="137">
        <v>0.19909007000000001</v>
      </c>
      <c r="AA56" s="137">
        <v>1.0689900000000001E-3</v>
      </c>
      <c r="AB56" s="137">
        <v>0</v>
      </c>
      <c r="AC56" s="137">
        <v>0</v>
      </c>
      <c r="AD56" s="137">
        <v>3.4197199999999999</v>
      </c>
      <c r="AE56" s="137">
        <v>0.21859756</v>
      </c>
      <c r="AF56" s="137">
        <v>0</v>
      </c>
      <c r="AG56" s="137">
        <v>2.3874124299999897</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44.817388166548696</v>
      </c>
      <c r="D57" s="137">
        <v>128.12184214999999</v>
      </c>
      <c r="E57" s="137">
        <v>256.26951616999986</v>
      </c>
      <c r="F57" s="137">
        <v>221.30369183000002</v>
      </c>
      <c r="G57" s="137">
        <v>245.4251329199999</v>
      </c>
      <c r="H57" s="137">
        <v>190.52853500000001</v>
      </c>
      <c r="I57" s="137">
        <v>72.71671456</v>
      </c>
      <c r="J57" s="137">
        <v>154.12489488</v>
      </c>
      <c r="K57" s="137">
        <v>67.147789439999983</v>
      </c>
      <c r="L57" s="137">
        <v>111.91968723000004</v>
      </c>
      <c r="M57" s="137">
        <v>191.46493593000005</v>
      </c>
      <c r="N57" s="137">
        <v>112.58229394749982</v>
      </c>
      <c r="O57" s="137">
        <v>126.23264727999997</v>
      </c>
      <c r="P57" s="137">
        <v>44.523231850000002</v>
      </c>
      <c r="Q57" s="137">
        <v>292.67948712000003</v>
      </c>
      <c r="R57" s="137">
        <v>44.418610809960839</v>
      </c>
      <c r="S57" s="137">
        <v>67.974330539999926</v>
      </c>
      <c r="T57" s="137">
        <v>123.28391864000001</v>
      </c>
      <c r="U57" s="137">
        <v>194.91224266999831</v>
      </c>
      <c r="V57" s="137">
        <v>304.13818230000004</v>
      </c>
      <c r="W57" s="137">
        <v>0.66938886000000009</v>
      </c>
      <c r="X57" s="137">
        <v>0</v>
      </c>
      <c r="Y57" s="137">
        <v>0</v>
      </c>
      <c r="Z57" s="137">
        <v>3.261783E-2</v>
      </c>
      <c r="AA57" s="137">
        <v>0</v>
      </c>
      <c r="AB57" s="137">
        <v>0</v>
      </c>
      <c r="AC57" s="137">
        <v>7.2038244800000024</v>
      </c>
      <c r="AD57" s="137">
        <v>7.1347800000000001</v>
      </c>
      <c r="AE57" s="137">
        <v>0.17037423000000002</v>
      </c>
      <c r="AF57" s="137">
        <v>0</v>
      </c>
      <c r="AG57" s="137">
        <v>19.155202320000001</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184.33354123168166</v>
      </c>
      <c r="D58" s="137">
        <v>717.82886324359993</v>
      </c>
      <c r="E58" s="137">
        <v>27.409448569999991</v>
      </c>
      <c r="F58" s="137">
        <v>330.73388904000001</v>
      </c>
      <c r="G58" s="137">
        <v>41.059965310000003</v>
      </c>
      <c r="H58" s="137">
        <v>93.303506999999996</v>
      </c>
      <c r="I58" s="137">
        <v>5.200844130000001</v>
      </c>
      <c r="J58" s="137">
        <v>21.474592319999999</v>
      </c>
      <c r="K58" s="137">
        <v>306.94123943</v>
      </c>
      <c r="L58" s="137">
        <v>46.639865615600002</v>
      </c>
      <c r="M58" s="137">
        <v>168.87833364000002</v>
      </c>
      <c r="N58" s="137">
        <v>270.74591077999997</v>
      </c>
      <c r="O58" s="137">
        <v>143.79945221999839</v>
      </c>
      <c r="P58" s="137">
        <v>466.50765670305009</v>
      </c>
      <c r="Q58" s="137">
        <v>175.51978680999997</v>
      </c>
      <c r="R58" s="137">
        <v>25.749117036929999</v>
      </c>
      <c r="S58" s="137">
        <v>286.68977929999994</v>
      </c>
      <c r="T58" s="137">
        <v>131.50921991999999</v>
      </c>
      <c r="U58" s="137">
        <v>82.366520470000012</v>
      </c>
      <c r="V58" s="137">
        <v>443.77136624999997</v>
      </c>
      <c r="W58" s="137">
        <v>31.663889290000004</v>
      </c>
      <c r="X58" s="137">
        <v>0.317</v>
      </c>
      <c r="Y58" s="137">
        <v>0</v>
      </c>
      <c r="Z58" s="137">
        <v>5.4637150400000003</v>
      </c>
      <c r="AA58" s="137">
        <v>0</v>
      </c>
      <c r="AB58" s="137">
        <v>7.7876532899999997</v>
      </c>
      <c r="AC58" s="137">
        <v>264.04282859</v>
      </c>
      <c r="AD58" s="137">
        <v>155.45087000000001</v>
      </c>
      <c r="AE58" s="137">
        <v>79.938435940000005</v>
      </c>
      <c r="AF58" s="137">
        <v>1.1966007999999999</v>
      </c>
      <c r="AG58" s="137">
        <v>103.855463825</v>
      </c>
      <c r="AH58" s="137">
        <v>163.26056065999998</v>
      </c>
      <c r="AI58" s="137">
        <v>95.18602460000001</v>
      </c>
      <c r="AJ58" s="137">
        <v>7.6796500299999986</v>
      </c>
      <c r="AK58" s="137">
        <v>2.5036300000000002</v>
      </c>
      <c r="AL58" s="137">
        <v>11.471448340000002</v>
      </c>
      <c r="AM58" s="137">
        <v>9.4909999999999997</v>
      </c>
      <c r="AN58" s="137">
        <v>0</v>
      </c>
      <c r="AO58" s="137">
        <v>3.8500670000000001E-2</v>
      </c>
      <c r="AP58" s="137">
        <v>22.035587180000004</v>
      </c>
      <c r="AQ58" s="137">
        <v>26.667513590000002</v>
      </c>
      <c r="AR58" s="137">
        <v>16.392589000000005</v>
      </c>
      <c r="AS58" s="137">
        <v>20.295999999999999</v>
      </c>
      <c r="AT58" s="137">
        <v>21.770952359999999</v>
      </c>
      <c r="AU58" s="137">
        <v>1.8335000799999999</v>
      </c>
      <c r="AV58" s="137">
        <v>5.7882799999999994</v>
      </c>
      <c r="AW58" s="137">
        <v>3.53988513</v>
      </c>
      <c r="AX58" s="137">
        <v>0</v>
      </c>
      <c r="AY58" s="137">
        <v>11.47914557</v>
      </c>
      <c r="AZ58" s="137">
        <v>1.01E-4</v>
      </c>
      <c r="BA58" s="137">
        <v>10.848780000000001</v>
      </c>
      <c r="BB58" s="137">
        <v>36.350363369999997</v>
      </c>
      <c r="BC58" s="137">
        <v>0</v>
      </c>
      <c r="BD58" s="137">
        <v>15.37795</v>
      </c>
    </row>
    <row r="59" spans="2:56" x14ac:dyDescent="0.55000000000000004">
      <c r="B59" s="139" t="s">
        <v>382</v>
      </c>
      <c r="C59" s="137">
        <v>1.05506962</v>
      </c>
      <c r="D59" s="137">
        <v>4.6557291699999999</v>
      </c>
      <c r="E59" s="137">
        <v>2.1449930699999982</v>
      </c>
      <c r="F59" s="137">
        <v>167.57340714000003</v>
      </c>
      <c r="G59" s="137">
        <v>2.9131126099999998</v>
      </c>
      <c r="H59" s="137">
        <v>28.186171999999999</v>
      </c>
      <c r="I59" s="137">
        <v>42.100929130000004</v>
      </c>
      <c r="J59" s="137">
        <v>-0.24047923000000002</v>
      </c>
      <c r="K59" s="137">
        <v>6.4071842300000004</v>
      </c>
      <c r="L59" s="137">
        <v>28.534337000000004</v>
      </c>
      <c r="M59" s="137">
        <v>13.731455320000004</v>
      </c>
      <c r="N59" s="137">
        <v>179.77744719</v>
      </c>
      <c r="O59" s="137">
        <v>0</v>
      </c>
      <c r="P59" s="137">
        <v>85.504062770000004</v>
      </c>
      <c r="Q59" s="137">
        <v>0</v>
      </c>
      <c r="R59" s="137">
        <v>10.84589332</v>
      </c>
      <c r="S59" s="137">
        <v>25.33103663</v>
      </c>
      <c r="T59" s="137">
        <v>4.0203617500000002</v>
      </c>
      <c r="U59" s="137">
        <v>2.3093402300000001</v>
      </c>
      <c r="V59" s="137">
        <v>162.01283356999997</v>
      </c>
      <c r="W59" s="137">
        <v>0</v>
      </c>
      <c r="X59" s="137">
        <v>0</v>
      </c>
      <c r="Y59" s="137">
        <v>0</v>
      </c>
      <c r="Z59" s="137">
        <v>0</v>
      </c>
      <c r="AA59" s="137">
        <v>0.11598852000000001</v>
      </c>
      <c r="AB59" s="137">
        <v>3.1212</v>
      </c>
      <c r="AC59" s="137">
        <v>22.10920634</v>
      </c>
      <c r="AD59" s="137">
        <v>0.48</v>
      </c>
      <c r="AE59" s="137">
        <v>0</v>
      </c>
      <c r="AF59" s="137">
        <v>0</v>
      </c>
      <c r="AG59" s="137">
        <v>49.17394796</v>
      </c>
      <c r="AH59" s="137">
        <v>8.5756055899999986</v>
      </c>
      <c r="AI59" s="137">
        <v>13.152837529999999</v>
      </c>
      <c r="AJ59" s="137">
        <v>1.78637494</v>
      </c>
      <c r="AK59" s="137">
        <v>0</v>
      </c>
      <c r="AL59" s="137">
        <v>0</v>
      </c>
      <c r="AM59" s="137">
        <v>0</v>
      </c>
      <c r="AN59" s="137">
        <v>0</v>
      </c>
      <c r="AO59" s="137">
        <v>27.175015270000003</v>
      </c>
      <c r="AP59" s="137">
        <v>39.456414730000006</v>
      </c>
      <c r="AQ59" s="137">
        <v>4.1581571400000001</v>
      </c>
      <c r="AR59" s="137">
        <v>3.4691837599999999</v>
      </c>
      <c r="AS59" s="137">
        <v>0</v>
      </c>
      <c r="AT59" s="137">
        <v>8.5310854999999997</v>
      </c>
      <c r="AU59" s="137">
        <v>3.3852371800000003</v>
      </c>
      <c r="AV59" s="137">
        <v>0</v>
      </c>
      <c r="AW59" s="137">
        <v>0</v>
      </c>
      <c r="AX59" s="137">
        <v>0</v>
      </c>
      <c r="AY59" s="137">
        <v>0</v>
      </c>
      <c r="AZ59" s="137">
        <v>1.5335999999999999</v>
      </c>
      <c r="BA59" s="137">
        <v>1.5722128301559999</v>
      </c>
      <c r="BB59" s="137">
        <v>2.3121488500000003</v>
      </c>
      <c r="BC59" s="137">
        <v>6.4708503300000002</v>
      </c>
      <c r="BD59" s="137">
        <v>3.6082399999999999</v>
      </c>
    </row>
    <row r="60" spans="2:56" x14ac:dyDescent="0.55000000000000004">
      <c r="B60" s="139" t="s">
        <v>383</v>
      </c>
      <c r="C60" s="137">
        <v>788.11006172999998</v>
      </c>
      <c r="D60" s="137">
        <v>2472.0115675664301</v>
      </c>
      <c r="E60" s="137">
        <v>1051.2902405209516</v>
      </c>
      <c r="F60" s="137">
        <v>6307.4739030065757</v>
      </c>
      <c r="G60" s="137">
        <v>189.0329869429375</v>
      </c>
      <c r="H60" s="137">
        <v>0</v>
      </c>
      <c r="I60" s="137">
        <v>364.08064554865018</v>
      </c>
      <c r="J60" s="137">
        <v>0</v>
      </c>
      <c r="K60" s="137">
        <v>289.70245093</v>
      </c>
      <c r="L60" s="137">
        <v>249.40847978605478</v>
      </c>
      <c r="M60" s="137">
        <v>2724.8730197973609</v>
      </c>
      <c r="N60" s="137">
        <v>966.13886777354116</v>
      </c>
      <c r="O60" s="137">
        <v>0</v>
      </c>
      <c r="P60" s="137">
        <v>515.09779004000029</v>
      </c>
      <c r="Q60" s="137">
        <v>0</v>
      </c>
      <c r="R60" s="137">
        <v>88.611031883478873</v>
      </c>
      <c r="S60" s="137">
        <v>0</v>
      </c>
      <c r="T60" s="137">
        <v>194.84551559000002</v>
      </c>
      <c r="U60" s="137">
        <v>143.61140419317098</v>
      </c>
      <c r="V60" s="137">
        <v>352.48040673863267</v>
      </c>
      <c r="W60" s="137">
        <v>465.82824722000004</v>
      </c>
      <c r="X60" s="137">
        <v>20.369</v>
      </c>
      <c r="Y60" s="137">
        <v>36.420778640000002</v>
      </c>
      <c r="Z60" s="137">
        <v>264.19989667579563</v>
      </c>
      <c r="AA60" s="137">
        <v>76.628223231259668</v>
      </c>
      <c r="AB60" s="137">
        <v>0</v>
      </c>
      <c r="AC60" s="137">
        <v>430.63004684000009</v>
      </c>
      <c r="AD60" s="137">
        <v>81.709486230339579</v>
      </c>
      <c r="AE60" s="137">
        <v>70.885859913592611</v>
      </c>
      <c r="AF60" s="137">
        <v>0</v>
      </c>
      <c r="AG60" s="137">
        <v>0</v>
      </c>
      <c r="AH60" s="137">
        <v>77.074239680375001</v>
      </c>
      <c r="AI60" s="137">
        <v>804.05105204999995</v>
      </c>
      <c r="AJ60" s="137">
        <v>50.538353571000002</v>
      </c>
      <c r="AK60" s="137">
        <v>12.474220000000001</v>
      </c>
      <c r="AL60" s="137">
        <v>165.11395831000002</v>
      </c>
      <c r="AM60" s="137">
        <v>46.538199880000001</v>
      </c>
      <c r="AN60" s="137">
        <v>0</v>
      </c>
      <c r="AO60" s="137">
        <v>0</v>
      </c>
      <c r="AP60" s="137">
        <v>89.805296399999989</v>
      </c>
      <c r="AQ60" s="137">
        <v>0</v>
      </c>
      <c r="AR60" s="137">
        <v>25.476251250000001</v>
      </c>
      <c r="AS60" s="137">
        <v>23.117999999999999</v>
      </c>
      <c r="AT60" s="137">
        <v>86.841570000000004</v>
      </c>
      <c r="AU60" s="137">
        <v>24.033446308624999</v>
      </c>
      <c r="AV60" s="137">
        <v>75.756249999999994</v>
      </c>
      <c r="AW60" s="137">
        <v>0</v>
      </c>
      <c r="AX60" s="137">
        <v>6.1218874300000001</v>
      </c>
      <c r="AY60" s="137">
        <v>0</v>
      </c>
      <c r="AZ60" s="137">
        <v>76.532315600000004</v>
      </c>
      <c r="BA60" s="137">
        <v>53.565379999999998</v>
      </c>
      <c r="BB60" s="137">
        <v>16.928496140245024</v>
      </c>
      <c r="BC60" s="137">
        <v>0</v>
      </c>
      <c r="BD60" s="137">
        <v>79.906770430910029</v>
      </c>
    </row>
    <row r="61" spans="2:56" x14ac:dyDescent="0.55000000000000004">
      <c r="B61" s="139" t="s">
        <v>384</v>
      </c>
      <c r="C61" s="137">
        <v>0</v>
      </c>
      <c r="D61" s="137">
        <v>27.369716440000001</v>
      </c>
      <c r="E61" s="137">
        <v>24.63072404</v>
      </c>
      <c r="F61" s="137">
        <v>0.69323826</v>
      </c>
      <c r="G61" s="137">
        <v>3.6068364499999999</v>
      </c>
      <c r="H61" s="137">
        <v>5.4139860000000004</v>
      </c>
      <c r="I61" s="137">
        <v>0</v>
      </c>
      <c r="J61" s="137">
        <v>0</v>
      </c>
      <c r="K61" s="137">
        <v>0</v>
      </c>
      <c r="L61" s="137">
        <v>0</v>
      </c>
      <c r="M61" s="137">
        <v>0</v>
      </c>
      <c r="N61" s="137">
        <v>0</v>
      </c>
      <c r="O61" s="137">
        <v>1.42880254</v>
      </c>
      <c r="P61" s="137">
        <v>0</v>
      </c>
      <c r="Q61" s="137">
        <v>3.15412925</v>
      </c>
      <c r="R61" s="137">
        <v>3.39</v>
      </c>
      <c r="S61" s="137">
        <v>0</v>
      </c>
      <c r="T61" s="137">
        <v>0</v>
      </c>
      <c r="U61" s="137">
        <v>0.38798700000000003</v>
      </c>
      <c r="V61" s="137">
        <v>0</v>
      </c>
      <c r="W61" s="137">
        <v>4.64173261</v>
      </c>
      <c r="X61" s="137">
        <v>0</v>
      </c>
      <c r="Y61" s="137">
        <v>0</v>
      </c>
      <c r="Z61" s="137">
        <v>0</v>
      </c>
      <c r="AA61" s="137">
        <v>0</v>
      </c>
      <c r="AB61" s="137">
        <v>0</v>
      </c>
      <c r="AC61" s="137">
        <v>0</v>
      </c>
      <c r="AD61" s="137">
        <v>0</v>
      </c>
      <c r="AE61" s="137">
        <v>0</v>
      </c>
      <c r="AF61" s="137">
        <v>0</v>
      </c>
      <c r="AG61" s="137">
        <v>0</v>
      </c>
      <c r="AH61" s="137">
        <v>0.5</v>
      </c>
      <c r="AI61" s="137">
        <v>1.1499999999999999</v>
      </c>
      <c r="AJ61" s="137">
        <v>0</v>
      </c>
      <c r="AK61" s="137">
        <v>0</v>
      </c>
      <c r="AL61" s="137">
        <v>0</v>
      </c>
      <c r="AM61" s="137">
        <v>0</v>
      </c>
      <c r="AN61" s="137">
        <v>0</v>
      </c>
      <c r="AO61" s="137">
        <v>0</v>
      </c>
      <c r="AP61" s="137">
        <v>2.0276999999999998</v>
      </c>
      <c r="AQ61" s="137">
        <v>0</v>
      </c>
      <c r="AR61" s="137">
        <v>0</v>
      </c>
      <c r="AS61" s="137">
        <v>0</v>
      </c>
      <c r="AT61" s="137">
        <v>6.2E-2</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26.530944699999999</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8.7029999999999994</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63.862000000000002</v>
      </c>
      <c r="Y63" s="137">
        <v>0</v>
      </c>
      <c r="Z63" s="137">
        <v>0</v>
      </c>
      <c r="AA63" s="137">
        <v>69.945053687064927</v>
      </c>
      <c r="AB63" s="137">
        <v>0</v>
      </c>
      <c r="AC63" s="137">
        <v>0</v>
      </c>
      <c r="AD63" s="137">
        <v>0</v>
      </c>
      <c r="AE63" s="137">
        <v>0</v>
      </c>
      <c r="AF63" s="137">
        <v>0</v>
      </c>
      <c r="AG63" s="137">
        <v>0</v>
      </c>
      <c r="AH63" s="137">
        <v>0</v>
      </c>
      <c r="AI63" s="137">
        <v>0</v>
      </c>
      <c r="AJ63" s="137">
        <v>0</v>
      </c>
      <c r="AK63" s="137">
        <v>0.33979000000000004</v>
      </c>
      <c r="AL63" s="137">
        <v>119.1861861441614</v>
      </c>
      <c r="AM63" s="137">
        <v>0</v>
      </c>
      <c r="AN63" s="137">
        <v>0</v>
      </c>
      <c r="AO63" s="137">
        <v>0</v>
      </c>
      <c r="AP63" s="137">
        <v>0</v>
      </c>
      <c r="AQ63" s="137">
        <v>114.6686692984016</v>
      </c>
      <c r="AR63" s="137">
        <v>0</v>
      </c>
      <c r="AS63" s="137">
        <v>0</v>
      </c>
      <c r="AT63" s="137">
        <v>105.75089105999997</v>
      </c>
      <c r="AU63" s="137">
        <v>0</v>
      </c>
      <c r="AV63" s="137">
        <v>0</v>
      </c>
      <c r="AW63" s="137">
        <v>47.646028508125184</v>
      </c>
      <c r="AX63" s="137">
        <v>0</v>
      </c>
      <c r="AY63" s="137">
        <v>21.344720000000002</v>
      </c>
      <c r="AZ63" s="137">
        <v>0</v>
      </c>
      <c r="BA63" s="137">
        <v>67.029592152896655</v>
      </c>
      <c r="BB63" s="137">
        <v>0</v>
      </c>
      <c r="BC63" s="137">
        <v>0</v>
      </c>
      <c r="BD63" s="137">
        <v>54.764771366840009</v>
      </c>
    </row>
    <row r="64" spans="2:56" s="165" customFormat="1" x14ac:dyDescent="0.55000000000000004">
      <c r="B64" s="192" t="s">
        <v>387</v>
      </c>
      <c r="C64" s="144">
        <v>14865.818598403301</v>
      </c>
      <c r="D64" s="144">
        <v>18912.455001161223</v>
      </c>
      <c r="E64" s="144">
        <v>26972.73579530093</v>
      </c>
      <c r="F64" s="144">
        <v>29949.551716586564</v>
      </c>
      <c r="G64" s="144">
        <v>7437.961286253937</v>
      </c>
      <c r="H64" s="144">
        <v>19209.245477267439</v>
      </c>
      <c r="I64" s="144">
        <v>10382.758973851163</v>
      </c>
      <c r="J64" s="144">
        <v>12488.150026151177</v>
      </c>
      <c r="K64" s="144">
        <v>22101.849389230025</v>
      </c>
      <c r="L64" s="144">
        <v>10047.109729005841</v>
      </c>
      <c r="M64" s="144">
        <v>24899.828531883413</v>
      </c>
      <c r="N64" s="144">
        <v>20615.602205868363</v>
      </c>
      <c r="O64" s="144">
        <v>14689.959803193487</v>
      </c>
      <c r="P64" s="144">
        <v>14954.684864833056</v>
      </c>
      <c r="Q64" s="144">
        <v>29518.688248572886</v>
      </c>
      <c r="R64" s="144">
        <v>10927.137617086893</v>
      </c>
      <c r="S64" s="144">
        <v>14115.208789128395</v>
      </c>
      <c r="T64" s="144">
        <v>15006.710193465444</v>
      </c>
      <c r="U64" s="144">
        <v>16964.415520810235</v>
      </c>
      <c r="V64" s="144">
        <v>12186.573036828629</v>
      </c>
      <c r="W64" s="144">
        <v>3934.0056164050002</v>
      </c>
      <c r="X64" s="144">
        <v>110.96899999999999</v>
      </c>
      <c r="Y64" s="144">
        <v>308.08272566999995</v>
      </c>
      <c r="Z64" s="144">
        <v>3731.673223055795</v>
      </c>
      <c r="AA64" s="144">
        <v>956.68881434832463</v>
      </c>
      <c r="AB64" s="144">
        <v>448.51190536999991</v>
      </c>
      <c r="AC64" s="144">
        <v>8146.499204962759</v>
      </c>
      <c r="AD64" s="144">
        <v>5768.5778462303397</v>
      </c>
      <c r="AE64" s="144">
        <v>3813.5195956847679</v>
      </c>
      <c r="AF64" s="144">
        <v>98.675726130000015</v>
      </c>
      <c r="AG64" s="144">
        <v>4232.5375004709977</v>
      </c>
      <c r="AH64" s="144">
        <v>3854.2843977781749</v>
      </c>
      <c r="AI64" s="144">
        <v>4375.2390687426887</v>
      </c>
      <c r="AJ64" s="144">
        <v>347.96817151099998</v>
      </c>
      <c r="AK64" s="144">
        <v>81.91498</v>
      </c>
      <c r="AL64" s="144">
        <v>572.62229667999998</v>
      </c>
      <c r="AM64" s="144">
        <v>341.15747181999996</v>
      </c>
      <c r="AN64" s="144">
        <v>151.40245922800003</v>
      </c>
      <c r="AO64" s="144">
        <v>30.334890150000007</v>
      </c>
      <c r="AP64" s="144">
        <v>700.33173291000003</v>
      </c>
      <c r="AQ64" s="144">
        <v>752.00925521673491</v>
      </c>
      <c r="AR64" s="144">
        <v>528.41507256</v>
      </c>
      <c r="AS64" s="144">
        <v>358.14600000000002</v>
      </c>
      <c r="AT64" s="144">
        <v>498.08807091999995</v>
      </c>
      <c r="AU64" s="144">
        <v>322.92258107862517</v>
      </c>
      <c r="AV64" s="144">
        <v>880.88353999999993</v>
      </c>
      <c r="AW64" s="144">
        <v>517.69012653812501</v>
      </c>
      <c r="AX64" s="144">
        <v>128.88461412999996</v>
      </c>
      <c r="AY64" s="144">
        <v>144.31593736000002</v>
      </c>
      <c r="AZ64" s="144">
        <v>78.178277799999989</v>
      </c>
      <c r="BA64" s="144">
        <v>613.31711078305273</v>
      </c>
      <c r="BB64" s="144">
        <v>1269.8001700602456</v>
      </c>
      <c r="BC64" s="144">
        <v>1182.7059223732999</v>
      </c>
      <c r="BD64" s="144">
        <v>596.80772107774999</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7026-643A-4232-B73D-823F2A3FEEF8}">
  <sheetPr codeName="Sheet83"/>
  <dimension ref="B2:BH63"/>
  <sheetViews>
    <sheetView workbookViewId="0">
      <pane xSplit="2" ySplit="4" topLeftCell="C23"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34.87890625" style="193"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8.703125" style="32" bestFit="1"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5" customFormat="1" ht="61.35" x14ac:dyDescent="0.55000000000000004">
      <c r="B3" s="189" t="s">
        <v>296</v>
      </c>
      <c r="C3" s="164" t="s">
        <v>955</v>
      </c>
      <c r="D3" s="164" t="s">
        <v>956</v>
      </c>
      <c r="E3" s="164" t="s">
        <v>957</v>
      </c>
      <c r="F3" s="164" t="s">
        <v>958</v>
      </c>
      <c r="G3" s="164" t="s">
        <v>959</v>
      </c>
      <c r="H3" s="164" t="s">
        <v>960</v>
      </c>
      <c r="I3" s="164" t="s">
        <v>961</v>
      </c>
      <c r="J3" s="164" t="s">
        <v>962</v>
      </c>
      <c r="K3" s="164" t="s">
        <v>963</v>
      </c>
      <c r="L3" s="164" t="s">
        <v>964</v>
      </c>
      <c r="M3" s="164" t="s">
        <v>965</v>
      </c>
      <c r="N3" s="164" t="s">
        <v>966</v>
      </c>
      <c r="O3" s="164" t="s">
        <v>967</v>
      </c>
      <c r="P3" s="164" t="s">
        <v>968</v>
      </c>
      <c r="Q3" s="164" t="s">
        <v>969</v>
      </c>
      <c r="R3" s="164" t="s">
        <v>970</v>
      </c>
      <c r="S3" s="164" t="s">
        <v>971</v>
      </c>
      <c r="T3" s="164" t="s">
        <v>972</v>
      </c>
      <c r="U3" s="164" t="s">
        <v>973</v>
      </c>
      <c r="V3" s="164" t="s">
        <v>974</v>
      </c>
      <c r="W3" s="164" t="s">
        <v>975</v>
      </c>
      <c r="X3" s="164" t="s">
        <v>976</v>
      </c>
      <c r="Y3" s="164" t="s">
        <v>977</v>
      </c>
      <c r="Z3" s="164" t="s">
        <v>978</v>
      </c>
      <c r="AA3" s="164" t="s">
        <v>979</v>
      </c>
      <c r="AB3" s="164" t="s">
        <v>980</v>
      </c>
      <c r="AC3" s="164" t="s">
        <v>981</v>
      </c>
      <c r="AD3" s="164" t="s">
        <v>982</v>
      </c>
      <c r="AE3" s="164" t="s">
        <v>983</v>
      </c>
      <c r="AF3" s="164" t="s">
        <v>984</v>
      </c>
      <c r="AG3" s="164" t="s">
        <v>985</v>
      </c>
      <c r="AH3" s="164" t="s">
        <v>986</v>
      </c>
      <c r="AI3" s="164" t="s">
        <v>987</v>
      </c>
      <c r="AJ3" s="164" t="s">
        <v>988</v>
      </c>
      <c r="AK3" s="164" t="s">
        <v>989</v>
      </c>
      <c r="AL3" s="164" t="s">
        <v>990</v>
      </c>
      <c r="AM3" s="164" t="s">
        <v>991</v>
      </c>
      <c r="AN3" s="164" t="s">
        <v>992</v>
      </c>
      <c r="AO3" s="164" t="s">
        <v>993</v>
      </c>
      <c r="AP3" s="164" t="s">
        <v>994</v>
      </c>
      <c r="AQ3" s="164" t="s">
        <v>995</v>
      </c>
      <c r="AR3" s="164" t="s">
        <v>996</v>
      </c>
      <c r="AS3" s="164" t="s">
        <v>997</v>
      </c>
      <c r="AT3" s="164" t="s">
        <v>998</v>
      </c>
      <c r="AU3" s="164" t="s">
        <v>999</v>
      </c>
      <c r="AV3" s="164" t="s">
        <v>1000</v>
      </c>
      <c r="AW3" s="164" t="s">
        <v>1001</v>
      </c>
      <c r="AX3" s="164" t="s">
        <v>1002</v>
      </c>
      <c r="AY3" s="164" t="s">
        <v>1003</v>
      </c>
      <c r="AZ3" s="164" t="s">
        <v>1004</v>
      </c>
      <c r="BA3" s="164" t="s">
        <v>1005</v>
      </c>
      <c r="BB3" s="164" t="s">
        <v>1006</v>
      </c>
      <c r="BC3" s="164" t="s">
        <v>1007</v>
      </c>
      <c r="BD3" s="164" t="s">
        <v>1008</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7838.5504030650209</v>
      </c>
      <c r="D5" s="199">
        <v>17997.36</v>
      </c>
      <c r="E5" s="199">
        <v>21291.369555270008</v>
      </c>
      <c r="F5" s="199">
        <v>16882.979676519994</v>
      </c>
      <c r="G5" s="199">
        <v>9250.026610656003</v>
      </c>
      <c r="H5" s="199">
        <v>15000.231502819999</v>
      </c>
      <c r="I5" s="199">
        <v>8838.5631830399961</v>
      </c>
      <c r="J5" s="199">
        <v>12674.79960425</v>
      </c>
      <c r="K5" s="199">
        <v>27740.872488449986</v>
      </c>
      <c r="L5" s="199">
        <v>5463.124813360002</v>
      </c>
      <c r="M5" s="199">
        <v>15263.733683020011</v>
      </c>
      <c r="N5" s="199">
        <v>14621.300903830053</v>
      </c>
      <c r="O5" s="199">
        <v>15495.364129449999</v>
      </c>
      <c r="P5" s="199">
        <v>59704.99000000002</v>
      </c>
      <c r="Q5" s="199">
        <v>21417.442170540002</v>
      </c>
      <c r="R5" s="199">
        <v>14508.115603170007</v>
      </c>
      <c r="S5" s="199">
        <v>13977.440381399976</v>
      </c>
      <c r="T5" s="199">
        <v>12788.173176270002</v>
      </c>
      <c r="U5" s="199">
        <v>8728.0262698500028</v>
      </c>
      <c r="V5" s="199">
        <v>8402.7089201300005</v>
      </c>
      <c r="W5" s="199">
        <v>1479.7592373330006</v>
      </c>
      <c r="X5" s="199">
        <v>106.54300000000001</v>
      </c>
      <c r="Y5" s="199">
        <v>492.59100000000001</v>
      </c>
      <c r="Z5" s="199">
        <v>2163.5017432629998</v>
      </c>
      <c r="AA5" s="199">
        <v>1046.35119721</v>
      </c>
      <c r="AB5" s="199">
        <v>274.0358875199999</v>
      </c>
      <c r="AC5" s="199">
        <v>7670.2551657050099</v>
      </c>
      <c r="AD5" s="199">
        <v>3617.3972994599999</v>
      </c>
      <c r="AE5" s="199">
        <v>2922.9734291949981</v>
      </c>
      <c r="AF5" s="199">
        <v>70.645532650000007</v>
      </c>
      <c r="AG5" s="199">
        <v>4690.7416640270021</v>
      </c>
      <c r="AH5" s="199">
        <v>2692.3061279400904</v>
      </c>
      <c r="AI5" s="199">
        <v>5959.926871736704</v>
      </c>
      <c r="AJ5" s="199">
        <v>251.98718961</v>
      </c>
      <c r="AK5" s="199">
        <v>287.36181799999986</v>
      </c>
      <c r="AL5" s="199">
        <v>754.43447447499966</v>
      </c>
      <c r="AM5" s="199">
        <v>421.19462225000018</v>
      </c>
      <c r="AN5" s="199">
        <v>116.61279999999999</v>
      </c>
      <c r="AO5" s="199">
        <v>8.5587500000000011E-2</v>
      </c>
      <c r="AP5" s="199">
        <v>706.13074590000008</v>
      </c>
      <c r="AQ5" s="199">
        <v>403.42472999999995</v>
      </c>
      <c r="AR5" s="199">
        <v>597.96618999999998</v>
      </c>
      <c r="AS5" s="199">
        <v>436.154</v>
      </c>
      <c r="AT5" s="199">
        <v>369.19285277999995</v>
      </c>
      <c r="AU5" s="199">
        <v>648.73141269000041</v>
      </c>
      <c r="AV5" s="199">
        <v>582.40553</v>
      </c>
      <c r="AW5" s="199">
        <v>341.57128324000001</v>
      </c>
      <c r="AX5" s="199">
        <v>482.91143376999992</v>
      </c>
      <c r="AY5" s="199">
        <v>190.34623039000002</v>
      </c>
      <c r="AZ5" s="199">
        <v>53.798420200000002</v>
      </c>
      <c r="BA5" s="199">
        <v>229.85083000000003</v>
      </c>
      <c r="BB5" s="199">
        <v>464.15295182</v>
      </c>
      <c r="BC5" s="199">
        <v>789.74459000000013</v>
      </c>
      <c r="BD5" s="199">
        <v>296.41108000000003</v>
      </c>
    </row>
    <row r="6" spans="2:56" x14ac:dyDescent="0.55000000000000004">
      <c r="B6" s="198" t="s">
        <v>243</v>
      </c>
      <c r="C6" s="199">
        <v>790.42258613999991</v>
      </c>
      <c r="D6" s="199">
        <v>1098.95</v>
      </c>
      <c r="E6" s="199">
        <v>687.31482381999945</v>
      </c>
      <c r="F6" s="199">
        <v>556.22291259999986</v>
      </c>
      <c r="G6" s="199">
        <v>0</v>
      </c>
      <c r="H6" s="199">
        <v>379.64836801999991</v>
      </c>
      <c r="I6" s="199">
        <v>53.350063760000005</v>
      </c>
      <c r="J6" s="199">
        <v>97.710740769999987</v>
      </c>
      <c r="K6" s="199">
        <v>3152.0541896899981</v>
      </c>
      <c r="L6" s="199">
        <v>276.94758571999995</v>
      </c>
      <c r="M6" s="199">
        <v>893.7496945900001</v>
      </c>
      <c r="N6" s="199">
        <v>989.34136902999967</v>
      </c>
      <c r="O6" s="199">
        <v>804.96099881999999</v>
      </c>
      <c r="P6" s="199">
        <v>777.53</v>
      </c>
      <c r="Q6" s="199">
        <v>834.56893609999975</v>
      </c>
      <c r="R6" s="199">
        <v>384.8202993300003</v>
      </c>
      <c r="S6" s="199">
        <v>654.04541181999991</v>
      </c>
      <c r="T6" s="199">
        <v>419.57613904999971</v>
      </c>
      <c r="U6" s="199">
        <v>418.74455218999987</v>
      </c>
      <c r="V6" s="199">
        <v>886.03449609999996</v>
      </c>
      <c r="W6" s="199">
        <v>87.322138179999996</v>
      </c>
      <c r="X6" s="199">
        <v>6.2919999999999998</v>
      </c>
      <c r="Y6" s="199">
        <v>0</v>
      </c>
      <c r="Z6" s="199">
        <v>49.173383990000012</v>
      </c>
      <c r="AA6" s="199">
        <v>15.624236990000002</v>
      </c>
      <c r="AB6" s="199">
        <v>2.4627034999999999</v>
      </c>
      <c r="AC6" s="199">
        <v>141.23602476000002</v>
      </c>
      <c r="AD6" s="199">
        <v>298.36317517000003</v>
      </c>
      <c r="AE6" s="199">
        <v>153.72237147000001</v>
      </c>
      <c r="AF6" s="199">
        <v>43.080348230000006</v>
      </c>
      <c r="AG6" s="199">
        <v>155.70089853000005</v>
      </c>
      <c r="AH6" s="199">
        <v>389.41680386000002</v>
      </c>
      <c r="AI6" s="199">
        <v>177.09540206</v>
      </c>
      <c r="AJ6" s="199">
        <v>0</v>
      </c>
      <c r="AK6" s="199">
        <v>2.40842</v>
      </c>
      <c r="AL6" s="199">
        <v>7.7556550100000008</v>
      </c>
      <c r="AM6" s="199">
        <v>0</v>
      </c>
      <c r="AN6" s="199">
        <v>16.927630000000001</v>
      </c>
      <c r="AO6" s="199">
        <v>0</v>
      </c>
      <c r="AP6" s="199">
        <v>20.606381289999998</v>
      </c>
      <c r="AQ6" s="199">
        <v>12.99849</v>
      </c>
      <c r="AR6" s="199">
        <v>38.108599999999996</v>
      </c>
      <c r="AS6" s="199">
        <v>3.8820000000000001</v>
      </c>
      <c r="AT6" s="199">
        <v>25.029199999999999</v>
      </c>
      <c r="AU6" s="199">
        <v>0</v>
      </c>
      <c r="AV6" s="199">
        <v>18.959759999999999</v>
      </c>
      <c r="AW6" s="199">
        <v>15.478319440000002</v>
      </c>
      <c r="AX6" s="199">
        <v>8.187934760000001</v>
      </c>
      <c r="AY6" s="199">
        <v>0</v>
      </c>
      <c r="AZ6" s="199">
        <v>0</v>
      </c>
      <c r="BA6" s="199">
        <v>5.7454400000000003</v>
      </c>
      <c r="BB6" s="199">
        <v>58.979612550000027</v>
      </c>
      <c r="BC6" s="199">
        <v>11.18843</v>
      </c>
      <c r="BD6" s="199">
        <v>27</v>
      </c>
    </row>
    <row r="7" spans="2:56" x14ac:dyDescent="0.55000000000000004">
      <c r="B7" s="198" t="s">
        <v>244</v>
      </c>
      <c r="C7" s="199">
        <v>2795.4959369500016</v>
      </c>
      <c r="D7" s="199">
        <v>0</v>
      </c>
      <c r="E7" s="199">
        <v>351.08290033999998</v>
      </c>
      <c r="F7" s="199">
        <v>1151.3882265</v>
      </c>
      <c r="G7" s="199">
        <v>0</v>
      </c>
      <c r="H7" s="199">
        <v>0</v>
      </c>
      <c r="I7" s="199">
        <v>234.29020924</v>
      </c>
      <c r="J7" s="199">
        <v>2.9989607300000003</v>
      </c>
      <c r="K7" s="199">
        <v>0</v>
      </c>
      <c r="L7" s="199">
        <v>252.48292466000001</v>
      </c>
      <c r="M7" s="199">
        <v>2190.1040884900008</v>
      </c>
      <c r="N7" s="199">
        <v>72.847859049999983</v>
      </c>
      <c r="O7" s="199">
        <v>633.44972461000009</v>
      </c>
      <c r="P7" s="199">
        <v>351.02</v>
      </c>
      <c r="Q7" s="199">
        <v>329.18336749999992</v>
      </c>
      <c r="R7" s="199">
        <v>955.34476480999979</v>
      </c>
      <c r="S7" s="199">
        <v>180.04939711</v>
      </c>
      <c r="T7" s="199">
        <v>1530.7714870000004</v>
      </c>
      <c r="U7" s="199">
        <v>381.6703977200001</v>
      </c>
      <c r="V7" s="199">
        <v>38.701297650000001</v>
      </c>
      <c r="W7" s="199">
        <v>2.9574436500000001</v>
      </c>
      <c r="X7" s="199">
        <v>0</v>
      </c>
      <c r="Y7" s="199">
        <v>0</v>
      </c>
      <c r="Z7" s="199">
        <v>0</v>
      </c>
      <c r="AA7" s="199">
        <v>0</v>
      </c>
      <c r="AB7" s="199">
        <v>0</v>
      </c>
      <c r="AC7" s="199">
        <v>25.467527499999999</v>
      </c>
      <c r="AD7" s="199">
        <v>87.390604280000005</v>
      </c>
      <c r="AE7" s="199">
        <v>0</v>
      </c>
      <c r="AF7" s="199">
        <v>0</v>
      </c>
      <c r="AG7" s="199">
        <v>46.82274915</v>
      </c>
      <c r="AH7" s="199">
        <v>125.24617841000001</v>
      </c>
      <c r="AI7" s="199">
        <v>13.189561830000001</v>
      </c>
      <c r="AJ7" s="199">
        <v>0</v>
      </c>
      <c r="AK7" s="199">
        <v>0</v>
      </c>
      <c r="AL7" s="199">
        <v>0</v>
      </c>
      <c r="AM7" s="199">
        <v>0</v>
      </c>
      <c r="AN7" s="199">
        <v>0</v>
      </c>
      <c r="AO7" s="199">
        <v>0</v>
      </c>
      <c r="AP7" s="199">
        <v>0</v>
      </c>
      <c r="AQ7" s="199">
        <v>13.47786</v>
      </c>
      <c r="AR7" s="199">
        <v>0</v>
      </c>
      <c r="AS7" s="199">
        <v>1.5</v>
      </c>
      <c r="AT7" s="199">
        <v>0</v>
      </c>
      <c r="AU7" s="199">
        <v>0</v>
      </c>
      <c r="AV7" s="199">
        <v>0</v>
      </c>
      <c r="AW7" s="199">
        <v>20.699000030000004</v>
      </c>
      <c r="AX7" s="199">
        <v>0</v>
      </c>
      <c r="AY7" s="199">
        <v>0</v>
      </c>
      <c r="AZ7" s="199">
        <v>0</v>
      </c>
      <c r="BA7" s="199">
        <v>0.93206</v>
      </c>
      <c r="BB7" s="199">
        <v>22.634597999999997</v>
      </c>
      <c r="BC7" s="199">
        <v>0</v>
      </c>
      <c r="BD7" s="199">
        <v>0</v>
      </c>
    </row>
    <row r="8" spans="2:56" ht="31.35" x14ac:dyDescent="0.55000000000000004">
      <c r="B8" s="198" t="s">
        <v>245</v>
      </c>
      <c r="C8" s="199">
        <v>41191.90356952991</v>
      </c>
      <c r="D8" s="199">
        <v>32404.910000000007</v>
      </c>
      <c r="E8" s="199">
        <v>71395.617698539994</v>
      </c>
      <c r="F8" s="199">
        <v>88168.693019865983</v>
      </c>
      <c r="G8" s="199">
        <v>15934.076313858299</v>
      </c>
      <c r="H8" s="199">
        <v>83710.785726100046</v>
      </c>
      <c r="I8" s="199">
        <v>39139.286160176001</v>
      </c>
      <c r="J8" s="199">
        <v>33573.188586800003</v>
      </c>
      <c r="K8" s="199">
        <v>10999.266062789999</v>
      </c>
      <c r="L8" s="199">
        <v>26409.67752334</v>
      </c>
      <c r="M8" s="199">
        <v>55955.463020850009</v>
      </c>
      <c r="N8" s="199">
        <v>36465.803164839992</v>
      </c>
      <c r="O8" s="199">
        <v>31428.753388558005</v>
      </c>
      <c r="P8" s="199">
        <v>15432.789999999999</v>
      </c>
      <c r="Q8" s="199">
        <v>80900.504204175537</v>
      </c>
      <c r="R8" s="199">
        <v>22050.912549550001</v>
      </c>
      <c r="S8" s="199">
        <v>20564.449984930503</v>
      </c>
      <c r="T8" s="199">
        <v>33998.360408820052</v>
      </c>
      <c r="U8" s="199">
        <v>43405.902064429982</v>
      </c>
      <c r="V8" s="199">
        <v>29251.280521476994</v>
      </c>
      <c r="W8" s="199">
        <v>1331.8140606999998</v>
      </c>
      <c r="X8" s="199">
        <v>0.73899999999999999</v>
      </c>
      <c r="Y8" s="199">
        <v>624.29600000000005</v>
      </c>
      <c r="Z8" s="199">
        <v>2611.4466230599992</v>
      </c>
      <c r="AA8" s="199">
        <v>678.09242425000002</v>
      </c>
      <c r="AB8" s="199">
        <v>248.35611110000005</v>
      </c>
      <c r="AC8" s="199">
        <v>4548.7408789199999</v>
      </c>
      <c r="AD8" s="199">
        <v>3309.9553338400001</v>
      </c>
      <c r="AE8" s="199">
        <v>1877.3849395769998</v>
      </c>
      <c r="AF8" s="199">
        <v>141.95860590000001</v>
      </c>
      <c r="AG8" s="199">
        <v>5761.4506085020003</v>
      </c>
      <c r="AH8" s="199">
        <v>7311.9258219880021</v>
      </c>
      <c r="AI8" s="199">
        <v>1843.0199879699996</v>
      </c>
      <c r="AJ8" s="199">
        <v>197.92069487000001</v>
      </c>
      <c r="AK8" s="199">
        <v>45.225519999999989</v>
      </c>
      <c r="AL8" s="199">
        <v>159.16278752000005</v>
      </c>
      <c r="AM8" s="199">
        <v>46.975579630000006</v>
      </c>
      <c r="AN8" s="199">
        <v>36.923919999999995</v>
      </c>
      <c r="AO8" s="199">
        <v>59.997709069999999</v>
      </c>
      <c r="AP8" s="199">
        <v>214.31221255</v>
      </c>
      <c r="AQ8" s="199">
        <v>360.88858999999997</v>
      </c>
      <c r="AR8" s="199">
        <v>289.80757999999997</v>
      </c>
      <c r="AS8" s="199">
        <v>157.102</v>
      </c>
      <c r="AT8" s="199">
        <v>244.04346999999999</v>
      </c>
      <c r="AU8" s="199">
        <v>191.69718974</v>
      </c>
      <c r="AV8" s="199">
        <v>498.97441000000003</v>
      </c>
      <c r="AW8" s="199">
        <v>179.60211996999999</v>
      </c>
      <c r="AX8" s="199">
        <v>30.886355019999996</v>
      </c>
      <c r="AY8" s="199">
        <v>67.972518680000007</v>
      </c>
      <c r="AZ8" s="199">
        <v>202.4926619</v>
      </c>
      <c r="BA8" s="199">
        <v>157.42626000000001</v>
      </c>
      <c r="BB8" s="199">
        <v>505.01930404999979</v>
      </c>
      <c r="BC8" s="199">
        <v>296.27535999999998</v>
      </c>
      <c r="BD8" s="199">
        <v>331.60971000000001</v>
      </c>
    </row>
    <row r="9" spans="2:56" x14ac:dyDescent="0.55000000000000004">
      <c r="B9" s="198" t="s">
        <v>246</v>
      </c>
      <c r="C9" s="199">
        <v>3011.9994683600003</v>
      </c>
      <c r="D9" s="199">
        <v>3785.16</v>
      </c>
      <c r="E9" s="199">
        <v>21704.298244619979</v>
      </c>
      <c r="F9" s="199">
        <v>6858.3095024399954</v>
      </c>
      <c r="G9" s="199">
        <v>7704.5235070300032</v>
      </c>
      <c r="H9" s="199">
        <v>2000.3634918300006</v>
      </c>
      <c r="I9" s="199">
        <v>1765.3428272000006</v>
      </c>
      <c r="J9" s="199">
        <v>2826.8324257599998</v>
      </c>
      <c r="K9" s="199">
        <v>16055.983392930002</v>
      </c>
      <c r="L9" s="199">
        <v>6648.4997709400013</v>
      </c>
      <c r="M9" s="199">
        <v>17703.388869710012</v>
      </c>
      <c r="N9" s="199">
        <v>30362.386022689978</v>
      </c>
      <c r="O9" s="199">
        <v>5160.4186334299993</v>
      </c>
      <c r="P9" s="199">
        <v>10080.43</v>
      </c>
      <c r="Q9" s="199">
        <v>8394.5079821499967</v>
      </c>
      <c r="R9" s="199">
        <v>9870.6822712899921</v>
      </c>
      <c r="S9" s="199">
        <v>9685.655682632987</v>
      </c>
      <c r="T9" s="199">
        <v>4759.594204760001</v>
      </c>
      <c r="U9" s="199">
        <v>11054.817390029997</v>
      </c>
      <c r="V9" s="199">
        <v>7685.2811684999997</v>
      </c>
      <c r="W9" s="199">
        <v>6411.2027785780965</v>
      </c>
      <c r="X9" s="199">
        <v>70.257999999999996</v>
      </c>
      <c r="Y9" s="199">
        <v>67.34</v>
      </c>
      <c r="Z9" s="199">
        <v>1848.1917339120009</v>
      </c>
      <c r="AA9" s="199">
        <v>72.62971039</v>
      </c>
      <c r="AB9" s="199">
        <v>217.9085712900002</v>
      </c>
      <c r="AC9" s="199">
        <v>606.79423329999997</v>
      </c>
      <c r="AD9" s="199">
        <v>1645.7657227699999</v>
      </c>
      <c r="AE9" s="199">
        <v>384.62602762000017</v>
      </c>
      <c r="AF9" s="199">
        <v>133.78840359999995</v>
      </c>
      <c r="AG9" s="199">
        <v>2224.8146199449975</v>
      </c>
      <c r="AH9" s="199">
        <v>3856.4411783799983</v>
      </c>
      <c r="AI9" s="199">
        <v>1211.132095427</v>
      </c>
      <c r="AJ9" s="199">
        <v>156.87716177000001</v>
      </c>
      <c r="AK9" s="199">
        <v>5.3067609999999963</v>
      </c>
      <c r="AL9" s="199">
        <v>334.63909541329986</v>
      </c>
      <c r="AM9" s="199">
        <v>630.96069927999986</v>
      </c>
      <c r="AN9" s="199">
        <v>58.170749999999998</v>
      </c>
      <c r="AO9" s="199">
        <v>16.833114609999999</v>
      </c>
      <c r="AP9" s="199">
        <v>69.766219289999995</v>
      </c>
      <c r="AQ9" s="199">
        <v>499.63126</v>
      </c>
      <c r="AR9" s="199">
        <v>1052.8094000000001</v>
      </c>
      <c r="AS9" s="199">
        <v>450.19299999999998</v>
      </c>
      <c r="AT9" s="199">
        <v>325.86043999999998</v>
      </c>
      <c r="AU9" s="199">
        <v>0</v>
      </c>
      <c r="AV9" s="199">
        <v>174.56566000000001</v>
      </c>
      <c r="AW9" s="199">
        <v>284.01731999999987</v>
      </c>
      <c r="AX9" s="199">
        <v>10.7</v>
      </c>
      <c r="AY9" s="199">
        <v>224.94560367000003</v>
      </c>
      <c r="AZ9" s="199">
        <v>0</v>
      </c>
      <c r="BA9" s="199">
        <v>213.40253000000001</v>
      </c>
      <c r="BB9" s="199">
        <v>315.13507735000007</v>
      </c>
      <c r="BC9" s="199">
        <v>186.67560999999998</v>
      </c>
      <c r="BD9" s="199">
        <v>395.94708000000003</v>
      </c>
    </row>
    <row r="10" spans="2:56" x14ac:dyDescent="0.55000000000000004">
      <c r="B10" s="198" t="s">
        <v>247</v>
      </c>
      <c r="C10" s="199">
        <v>12482.964981983005</v>
      </c>
      <c r="D10" s="199">
        <v>19787.750000000004</v>
      </c>
      <c r="E10" s="199">
        <v>22111.27562669</v>
      </c>
      <c r="F10" s="199">
        <v>27588.362641306001</v>
      </c>
      <c r="G10" s="199">
        <v>7854.6573106599999</v>
      </c>
      <c r="H10" s="199">
        <v>14638.82564712</v>
      </c>
      <c r="I10" s="199">
        <v>8837.2367132300005</v>
      </c>
      <c r="J10" s="199">
        <v>13233.860021000004</v>
      </c>
      <c r="K10" s="199">
        <v>4072.845295659999</v>
      </c>
      <c r="L10" s="199">
        <v>11241.819659099994</v>
      </c>
      <c r="M10" s="199">
        <v>30344.698091139999</v>
      </c>
      <c r="N10" s="199">
        <v>20909.181960080001</v>
      </c>
      <c r="O10" s="199">
        <v>14667.24743596</v>
      </c>
      <c r="P10" s="199">
        <v>5111.84</v>
      </c>
      <c r="Q10" s="199">
        <v>27377.183151723999</v>
      </c>
      <c r="R10" s="199">
        <v>12620.679740539998</v>
      </c>
      <c r="S10" s="199">
        <v>15515.739012799997</v>
      </c>
      <c r="T10" s="199">
        <v>21363.317755840002</v>
      </c>
      <c r="U10" s="199">
        <v>17957.702904780002</v>
      </c>
      <c r="V10" s="199">
        <v>16827.469558575995</v>
      </c>
      <c r="W10" s="199">
        <v>381.29091575000001</v>
      </c>
      <c r="X10" s="199">
        <v>0</v>
      </c>
      <c r="Y10" s="199">
        <v>0</v>
      </c>
      <c r="Z10" s="199">
        <v>1644.91593635</v>
      </c>
      <c r="AA10" s="199">
        <v>0.20558355</v>
      </c>
      <c r="AB10" s="199">
        <v>0</v>
      </c>
      <c r="AC10" s="199">
        <v>563.44919283999991</v>
      </c>
      <c r="AD10" s="199">
        <v>65.61108619999996</v>
      </c>
      <c r="AE10" s="199">
        <v>262.27902026000004</v>
      </c>
      <c r="AF10" s="199">
        <v>0</v>
      </c>
      <c r="AG10" s="199">
        <v>1460.8995252200002</v>
      </c>
      <c r="AH10" s="199">
        <v>0</v>
      </c>
      <c r="AI10" s="199">
        <v>3794.6926948799996</v>
      </c>
      <c r="AJ10" s="199">
        <v>0</v>
      </c>
      <c r="AK10" s="199">
        <v>0</v>
      </c>
      <c r="AL10" s="199">
        <v>2.0412618199999999</v>
      </c>
      <c r="AM10" s="199">
        <v>0</v>
      </c>
      <c r="AN10" s="199">
        <v>6.79636</v>
      </c>
      <c r="AO10" s="199">
        <v>0</v>
      </c>
      <c r="AP10" s="199">
        <v>0</v>
      </c>
      <c r="AQ10" s="199">
        <v>329.03055999999998</v>
      </c>
      <c r="AR10" s="199">
        <v>0</v>
      </c>
      <c r="AS10" s="199">
        <v>36</v>
      </c>
      <c r="AT10" s="199">
        <v>5.5657200000000007</v>
      </c>
      <c r="AU10" s="199">
        <v>0</v>
      </c>
      <c r="AV10" s="199">
        <v>0</v>
      </c>
      <c r="AW10" s="199">
        <v>0</v>
      </c>
      <c r="AX10" s="199">
        <v>19.57703832</v>
      </c>
      <c r="AY10" s="199">
        <v>0</v>
      </c>
      <c r="AZ10" s="199">
        <v>0</v>
      </c>
      <c r="BA10" s="199">
        <v>221.91364999999999</v>
      </c>
      <c r="BB10" s="199">
        <v>224.52307310999998</v>
      </c>
      <c r="BC10" s="199">
        <v>72.381799999999984</v>
      </c>
      <c r="BD10" s="199">
        <v>27.390440000000002</v>
      </c>
    </row>
    <row r="11" spans="2:56" x14ac:dyDescent="0.55000000000000004">
      <c r="B11" s="198" t="s">
        <v>389</v>
      </c>
      <c r="C11" s="199">
        <v>3775.1468139399976</v>
      </c>
      <c r="D11" s="199">
        <v>2801.63</v>
      </c>
      <c r="E11" s="199">
        <v>4151.28096938</v>
      </c>
      <c r="F11" s="199">
        <v>2639.4956366799997</v>
      </c>
      <c r="G11" s="199">
        <v>2352.9640343899987</v>
      </c>
      <c r="H11" s="199">
        <v>9572.227640100009</v>
      </c>
      <c r="I11" s="199">
        <v>2388.5676377900004</v>
      </c>
      <c r="J11" s="199">
        <v>1625.0121907900002</v>
      </c>
      <c r="K11" s="199">
        <v>831.39426578999985</v>
      </c>
      <c r="L11" s="199">
        <v>1107.5790030299997</v>
      </c>
      <c r="M11" s="199">
        <v>9913.6487236800003</v>
      </c>
      <c r="N11" s="199">
        <v>6880.9133630299984</v>
      </c>
      <c r="O11" s="199">
        <v>2525.0822890199997</v>
      </c>
      <c r="P11" s="199">
        <v>539.83999999999992</v>
      </c>
      <c r="Q11" s="199">
        <v>6632.4694484499996</v>
      </c>
      <c r="R11" s="199">
        <v>447.79442697999997</v>
      </c>
      <c r="S11" s="199">
        <v>1823.8993924699998</v>
      </c>
      <c r="T11" s="199">
        <v>4620.0905098000012</v>
      </c>
      <c r="U11" s="199">
        <v>3367.8064146199999</v>
      </c>
      <c r="V11" s="199">
        <v>1854.42516699</v>
      </c>
      <c r="W11" s="199">
        <v>216.20351319</v>
      </c>
      <c r="X11" s="199">
        <v>2.7</v>
      </c>
      <c r="Y11" s="199">
        <v>0</v>
      </c>
      <c r="Z11" s="199">
        <v>217.11872061000003</v>
      </c>
      <c r="AA11" s="199">
        <v>0</v>
      </c>
      <c r="AB11" s="199">
        <v>15.54257986</v>
      </c>
      <c r="AC11" s="199">
        <v>192.38277456</v>
      </c>
      <c r="AD11" s="199">
        <v>384.57799171000011</v>
      </c>
      <c r="AE11" s="199">
        <v>98.604747410000002</v>
      </c>
      <c r="AF11" s="199">
        <v>28.268672519999999</v>
      </c>
      <c r="AG11" s="199">
        <v>508.2986599341001</v>
      </c>
      <c r="AH11" s="199">
        <v>156.07386986000009</v>
      </c>
      <c r="AI11" s="199">
        <v>83.475996210000005</v>
      </c>
      <c r="AJ11" s="199">
        <v>0.61034309999999992</v>
      </c>
      <c r="AK11" s="199">
        <v>15.182822000000003</v>
      </c>
      <c r="AL11" s="199">
        <v>0</v>
      </c>
      <c r="AM11" s="199">
        <v>2.58334375</v>
      </c>
      <c r="AN11" s="199">
        <v>49.106259999999999</v>
      </c>
      <c r="AO11" s="199">
        <v>3.45</v>
      </c>
      <c r="AP11" s="199">
        <v>0</v>
      </c>
      <c r="AQ11" s="199">
        <v>189.44120999999996</v>
      </c>
      <c r="AR11" s="199">
        <v>39.243200000000002</v>
      </c>
      <c r="AS11" s="199">
        <v>35.723999999999997</v>
      </c>
      <c r="AT11" s="199">
        <v>17.10763</v>
      </c>
      <c r="AU11" s="199">
        <v>0</v>
      </c>
      <c r="AV11" s="199">
        <v>64.825630000000004</v>
      </c>
      <c r="AW11" s="199">
        <v>45.697001470000004</v>
      </c>
      <c r="AX11" s="199">
        <v>28.584094020000002</v>
      </c>
      <c r="AY11" s="199">
        <v>42.598605260000006</v>
      </c>
      <c r="AZ11" s="199">
        <v>0</v>
      </c>
      <c r="BA11" s="199">
        <v>11.85286</v>
      </c>
      <c r="BB11" s="199">
        <v>17.000000000000004</v>
      </c>
      <c r="BC11" s="199">
        <v>111.73096000000002</v>
      </c>
      <c r="BD11" s="199">
        <v>22.122599999999998</v>
      </c>
    </row>
    <row r="12" spans="2:56" x14ac:dyDescent="0.55000000000000004">
      <c r="B12" s="198" t="s">
        <v>390</v>
      </c>
      <c r="C12" s="199">
        <v>1248.7366154899996</v>
      </c>
      <c r="D12" s="199">
        <v>2522.9499999999998</v>
      </c>
      <c r="E12" s="199">
        <v>3089.3585895100014</v>
      </c>
      <c r="F12" s="199">
        <v>4000.7451087819982</v>
      </c>
      <c r="G12" s="199">
        <v>1538.9878161500003</v>
      </c>
      <c r="H12" s="199">
        <v>4832.2339842300034</v>
      </c>
      <c r="I12" s="199">
        <v>249.26724705000007</v>
      </c>
      <c r="J12" s="199">
        <v>1353.8461623399996</v>
      </c>
      <c r="K12" s="199">
        <v>1110.4819782799998</v>
      </c>
      <c r="L12" s="199">
        <v>2316.9346155100002</v>
      </c>
      <c r="M12" s="199">
        <v>13561.000287189992</v>
      </c>
      <c r="N12" s="199">
        <v>6094.1599617600041</v>
      </c>
      <c r="O12" s="199">
        <v>3730.0779945870004</v>
      </c>
      <c r="P12" s="199">
        <v>3024.46</v>
      </c>
      <c r="Q12" s="199">
        <v>21223.182791452029</v>
      </c>
      <c r="R12" s="199">
        <v>3302.3217269199995</v>
      </c>
      <c r="S12" s="199">
        <v>2841.5368786050003</v>
      </c>
      <c r="T12" s="199">
        <v>4493.2840337899988</v>
      </c>
      <c r="U12" s="199">
        <v>9537.1434245400087</v>
      </c>
      <c r="V12" s="199">
        <v>3695.9549705280006</v>
      </c>
      <c r="W12" s="199">
        <v>717.08597124999972</v>
      </c>
      <c r="X12" s="199">
        <v>14.192</v>
      </c>
      <c r="Y12" s="199">
        <v>82.741</v>
      </c>
      <c r="Z12" s="199">
        <v>1268.8991110099998</v>
      </c>
      <c r="AA12" s="199">
        <v>255.26449326999997</v>
      </c>
      <c r="AB12" s="199">
        <v>234.01901399000002</v>
      </c>
      <c r="AC12" s="199">
        <v>1581.7614559550002</v>
      </c>
      <c r="AD12" s="199">
        <v>2006.3291066500001</v>
      </c>
      <c r="AE12" s="199">
        <v>1280.1753727100001</v>
      </c>
      <c r="AF12" s="199">
        <v>28.276684700000001</v>
      </c>
      <c r="AG12" s="199">
        <v>647.14396757500015</v>
      </c>
      <c r="AH12" s="199">
        <v>991.42459707195098</v>
      </c>
      <c r="AI12" s="199">
        <v>623.06811748000018</v>
      </c>
      <c r="AJ12" s="199">
        <v>179.50991774999989</v>
      </c>
      <c r="AK12" s="199">
        <v>0.46244000000000007</v>
      </c>
      <c r="AL12" s="199">
        <v>65.181754429999998</v>
      </c>
      <c r="AM12" s="199">
        <v>156.07332117000001</v>
      </c>
      <c r="AN12" s="199">
        <v>84.908850000000001</v>
      </c>
      <c r="AO12" s="199">
        <v>0</v>
      </c>
      <c r="AP12" s="199">
        <v>104.79094340999998</v>
      </c>
      <c r="AQ12" s="199">
        <v>930.94241999999997</v>
      </c>
      <c r="AR12" s="199">
        <v>81.43971999999998</v>
      </c>
      <c r="AS12" s="199">
        <v>70.308000000000007</v>
      </c>
      <c r="AT12" s="199">
        <v>48.317119999999996</v>
      </c>
      <c r="AU12" s="199">
        <v>0</v>
      </c>
      <c r="AV12" s="199">
        <v>31.133230000000001</v>
      </c>
      <c r="AW12" s="199">
        <v>239.73745948999999</v>
      </c>
      <c r="AX12" s="199">
        <v>1.8998552799999999</v>
      </c>
      <c r="AY12" s="199">
        <v>161.27440330000002</v>
      </c>
      <c r="AZ12" s="199">
        <v>2.9400961000000003</v>
      </c>
      <c r="BA12" s="199">
        <v>27.859400000000001</v>
      </c>
      <c r="BB12" s="199">
        <v>460.47596073</v>
      </c>
      <c r="BC12" s="199">
        <v>302.46632</v>
      </c>
      <c r="BD12" s="199">
        <v>166.79590999999996</v>
      </c>
    </row>
    <row r="13" spans="2:56" x14ac:dyDescent="0.55000000000000004">
      <c r="B13" s="198" t="s">
        <v>250</v>
      </c>
      <c r="C13" s="199">
        <v>37033.756314614737</v>
      </c>
      <c r="D13" s="199">
        <v>59162.790000000008</v>
      </c>
      <c r="E13" s="199">
        <v>84434.034534780076</v>
      </c>
      <c r="F13" s="199">
        <v>65591.317082590118</v>
      </c>
      <c r="G13" s="199">
        <v>24037.239485490027</v>
      </c>
      <c r="H13" s="199">
        <v>48699.170068659994</v>
      </c>
      <c r="I13" s="199">
        <v>27796.834575280001</v>
      </c>
      <c r="J13" s="199">
        <v>42417.110173590001</v>
      </c>
      <c r="K13" s="199">
        <v>70956.232844909915</v>
      </c>
      <c r="L13" s="199">
        <v>28776.10225124002</v>
      </c>
      <c r="M13" s="199">
        <v>41377.771951699971</v>
      </c>
      <c r="N13" s="199">
        <v>51935.568077889984</v>
      </c>
      <c r="O13" s="199">
        <v>48893.868084350004</v>
      </c>
      <c r="P13" s="199">
        <v>35129.839999999997</v>
      </c>
      <c r="Q13" s="199">
        <v>74582.325890739914</v>
      </c>
      <c r="R13" s="199">
        <v>30806.959828129991</v>
      </c>
      <c r="S13" s="199">
        <v>25191.852814321035</v>
      </c>
      <c r="T13" s="199">
        <v>48883.606154310044</v>
      </c>
      <c r="U13" s="199">
        <v>40341.513644710038</v>
      </c>
      <c r="V13" s="199">
        <v>26128.975980830011</v>
      </c>
      <c r="W13" s="199">
        <v>10034.597873819985</v>
      </c>
      <c r="X13" s="199">
        <v>62.427</v>
      </c>
      <c r="Y13" s="199">
        <v>796.45299999999997</v>
      </c>
      <c r="Z13" s="199">
        <v>6254.4253045879905</v>
      </c>
      <c r="AA13" s="199">
        <v>3263.9788871499968</v>
      </c>
      <c r="AB13" s="199">
        <v>550.86046610000051</v>
      </c>
      <c r="AC13" s="199">
        <v>15639.404190136009</v>
      </c>
      <c r="AD13" s="199">
        <v>9222.5782020799961</v>
      </c>
      <c r="AE13" s="199">
        <v>7996.2888356070234</v>
      </c>
      <c r="AF13" s="199">
        <v>185.58965147999999</v>
      </c>
      <c r="AG13" s="199">
        <v>5510.7182754050027</v>
      </c>
      <c r="AH13" s="199">
        <v>11068.751817638005</v>
      </c>
      <c r="AI13" s="199">
        <v>4822.9193080499954</v>
      </c>
      <c r="AJ13" s="199">
        <v>715.45747281999991</v>
      </c>
      <c r="AK13" s="199">
        <v>77.411945000000301</v>
      </c>
      <c r="AL13" s="199">
        <v>1085.9415852700001</v>
      </c>
      <c r="AM13" s="199">
        <v>438.86842676000037</v>
      </c>
      <c r="AN13" s="199">
        <v>264.61659000000003</v>
      </c>
      <c r="AO13" s="199">
        <v>33.329858789999996</v>
      </c>
      <c r="AP13" s="199">
        <v>956.11291802000096</v>
      </c>
      <c r="AQ13" s="199">
        <v>984.99515999999994</v>
      </c>
      <c r="AR13" s="199">
        <v>476.89206999999999</v>
      </c>
      <c r="AS13" s="199">
        <v>240.66</v>
      </c>
      <c r="AT13" s="199">
        <v>655.54196000000002</v>
      </c>
      <c r="AU13" s="199">
        <v>1305.41125829</v>
      </c>
      <c r="AV13" s="199">
        <v>2022.6503999999998</v>
      </c>
      <c r="AW13" s="199">
        <v>598.22703512999999</v>
      </c>
      <c r="AX13" s="199">
        <v>298.21213763999998</v>
      </c>
      <c r="AY13" s="199">
        <v>168.19251306999999</v>
      </c>
      <c r="AZ13" s="199">
        <v>68.505741499999999</v>
      </c>
      <c r="BA13" s="199">
        <v>628.7045599999999</v>
      </c>
      <c r="BB13" s="199">
        <v>2145.0766308899997</v>
      </c>
      <c r="BC13" s="199">
        <v>2036.4681799999998</v>
      </c>
      <c r="BD13" s="199">
        <v>953.11065000000008</v>
      </c>
    </row>
    <row r="14" spans="2:56" x14ac:dyDescent="0.55000000000000004">
      <c r="B14" s="198" t="s">
        <v>251</v>
      </c>
      <c r="C14" s="199">
        <v>6805.5743568599992</v>
      </c>
      <c r="D14" s="199">
        <v>23106.370000000003</v>
      </c>
      <c r="E14" s="199">
        <v>13507.13920136</v>
      </c>
      <c r="F14" s="199">
        <v>29570.867089660002</v>
      </c>
      <c r="G14" s="199">
        <v>5006.7500150000005</v>
      </c>
      <c r="H14" s="199">
        <v>19918.092457990002</v>
      </c>
      <c r="I14" s="199">
        <v>6369.5929767199996</v>
      </c>
      <c r="J14" s="199">
        <v>13559.429851899999</v>
      </c>
      <c r="K14" s="199">
        <v>12909.447060889997</v>
      </c>
      <c r="L14" s="199">
        <v>6705.2847164399991</v>
      </c>
      <c r="M14" s="199">
        <v>19936.978526530005</v>
      </c>
      <c r="N14" s="199">
        <v>20956.943928300007</v>
      </c>
      <c r="O14" s="199">
        <v>12955.344834510002</v>
      </c>
      <c r="P14" s="199">
        <v>5468.63</v>
      </c>
      <c r="Q14" s="199">
        <v>33231.683203409993</v>
      </c>
      <c r="R14" s="199">
        <v>8784.033940209998</v>
      </c>
      <c r="S14" s="199">
        <v>28235.422449860009</v>
      </c>
      <c r="T14" s="199">
        <v>12782.298258719993</v>
      </c>
      <c r="U14" s="199">
        <v>22734.090482639989</v>
      </c>
      <c r="V14" s="199">
        <v>9152.2772324200032</v>
      </c>
      <c r="W14" s="199">
        <v>5702.1545720900031</v>
      </c>
      <c r="X14" s="199">
        <v>0</v>
      </c>
      <c r="Y14" s="199">
        <v>260</v>
      </c>
      <c r="Z14" s="199">
        <v>6248.8383476699983</v>
      </c>
      <c r="AA14" s="199">
        <v>682.56060632000003</v>
      </c>
      <c r="AB14" s="199">
        <v>353.24299969999998</v>
      </c>
      <c r="AC14" s="199">
        <v>11759.754014440001</v>
      </c>
      <c r="AD14" s="199">
        <v>7888.6238062700004</v>
      </c>
      <c r="AE14" s="199">
        <v>4789.6640129400021</v>
      </c>
      <c r="AF14" s="199">
        <v>0</v>
      </c>
      <c r="AG14" s="199">
        <v>4152.6294965899988</v>
      </c>
      <c r="AH14" s="199">
        <v>4942.3637162400018</v>
      </c>
      <c r="AI14" s="199">
        <v>6815.9101193700008</v>
      </c>
      <c r="AJ14" s="199">
        <v>534.09070286999997</v>
      </c>
      <c r="AK14" s="199">
        <v>8.8267840000000017</v>
      </c>
      <c r="AL14" s="199">
        <v>346.36984096999998</v>
      </c>
      <c r="AM14" s="199">
        <v>124.80021292000001</v>
      </c>
      <c r="AN14" s="199">
        <v>268.21585999999996</v>
      </c>
      <c r="AO14" s="199">
        <v>40.306707450000005</v>
      </c>
      <c r="AP14" s="199">
        <v>1202.57704956</v>
      </c>
      <c r="AQ14" s="199">
        <v>1123.3209299999999</v>
      </c>
      <c r="AR14" s="199">
        <v>666.93455000000006</v>
      </c>
      <c r="AS14" s="199">
        <v>338.91300000000001</v>
      </c>
      <c r="AT14" s="199">
        <v>880.45042000000012</v>
      </c>
      <c r="AU14" s="199">
        <v>200.25437147</v>
      </c>
      <c r="AV14" s="199">
        <v>1479.8159299999998</v>
      </c>
      <c r="AW14" s="199">
        <v>353.11440000000005</v>
      </c>
      <c r="AX14" s="199">
        <v>63.668606519999997</v>
      </c>
      <c r="AY14" s="199">
        <v>28.747329620000002</v>
      </c>
      <c r="AZ14" s="199">
        <v>0</v>
      </c>
      <c r="BA14" s="199">
        <v>544.62184000000002</v>
      </c>
      <c r="BB14" s="199">
        <v>1975.969377240001</v>
      </c>
      <c r="BC14" s="199">
        <v>2142.1161499999998</v>
      </c>
      <c r="BD14" s="199">
        <v>763.39409000000001</v>
      </c>
    </row>
    <row r="15" spans="2:56" x14ac:dyDescent="0.55000000000000004">
      <c r="B15" s="198" t="s">
        <v>252</v>
      </c>
      <c r="C15" s="199">
        <v>8210.8748163300079</v>
      </c>
      <c r="D15" s="199">
        <v>13778.41</v>
      </c>
      <c r="E15" s="199">
        <v>11001.922193179998</v>
      </c>
      <c r="F15" s="199">
        <v>24110.27059925201</v>
      </c>
      <c r="G15" s="199">
        <v>1269.27433279</v>
      </c>
      <c r="H15" s="199">
        <v>11461.550454490003</v>
      </c>
      <c r="I15" s="199">
        <v>6714.1387211299989</v>
      </c>
      <c r="J15" s="199">
        <v>3645.3259773500008</v>
      </c>
      <c r="K15" s="199">
        <v>6668.4660632199984</v>
      </c>
      <c r="L15" s="199">
        <v>4500.0880906200027</v>
      </c>
      <c r="M15" s="199">
        <v>14636.885376639981</v>
      </c>
      <c r="N15" s="199">
        <v>10425.597892649999</v>
      </c>
      <c r="O15" s="199">
        <v>7352.5294089100007</v>
      </c>
      <c r="P15" s="199">
        <v>4800.4400000000005</v>
      </c>
      <c r="Q15" s="199">
        <v>15670.205937829985</v>
      </c>
      <c r="R15" s="199">
        <v>2907.9569343899993</v>
      </c>
      <c r="S15" s="199">
        <v>15811.036222415985</v>
      </c>
      <c r="T15" s="199">
        <v>7368.7530786800062</v>
      </c>
      <c r="U15" s="199">
        <v>17497.424753130003</v>
      </c>
      <c r="V15" s="199">
        <v>5378.0066101440025</v>
      </c>
      <c r="W15" s="199">
        <v>719.5124761699999</v>
      </c>
      <c r="X15" s="199">
        <v>24.963000000000001</v>
      </c>
      <c r="Y15" s="199">
        <v>0</v>
      </c>
      <c r="Z15" s="199">
        <v>1715.3309614900004</v>
      </c>
      <c r="AA15" s="199">
        <v>362.16493568000004</v>
      </c>
      <c r="AB15" s="199">
        <v>33.700548109999993</v>
      </c>
      <c r="AC15" s="199">
        <v>4125.3180566680012</v>
      </c>
      <c r="AD15" s="199">
        <v>100.39010116000007</v>
      </c>
      <c r="AE15" s="199">
        <v>1716.782639120001</v>
      </c>
      <c r="AF15" s="199">
        <v>13.100509750000001</v>
      </c>
      <c r="AG15" s="199">
        <v>2759.6327776364978</v>
      </c>
      <c r="AH15" s="199">
        <v>8869.9479065700016</v>
      </c>
      <c r="AI15" s="199">
        <v>2098.3407623899998</v>
      </c>
      <c r="AJ15" s="199">
        <v>146.42159352000002</v>
      </c>
      <c r="AK15" s="199">
        <v>40.469522999999981</v>
      </c>
      <c r="AL15" s="199">
        <v>88.035825970000005</v>
      </c>
      <c r="AM15" s="199">
        <v>86.872881389999989</v>
      </c>
      <c r="AN15" s="199">
        <v>25.314979999999998</v>
      </c>
      <c r="AO15" s="199">
        <v>27.496302010000001</v>
      </c>
      <c r="AP15" s="199">
        <v>207.95718877000002</v>
      </c>
      <c r="AQ15" s="199">
        <v>776.32866999999999</v>
      </c>
      <c r="AR15" s="199">
        <v>197.8235</v>
      </c>
      <c r="AS15" s="199">
        <v>82.27</v>
      </c>
      <c r="AT15" s="199">
        <v>63.382399999999997</v>
      </c>
      <c r="AU15" s="199">
        <v>91.954077929999983</v>
      </c>
      <c r="AV15" s="199">
        <v>750.87340000000006</v>
      </c>
      <c r="AW15" s="199">
        <v>63.103231870000002</v>
      </c>
      <c r="AX15" s="199">
        <v>15.19893044</v>
      </c>
      <c r="AY15" s="199">
        <v>28.912661580000005</v>
      </c>
      <c r="AZ15" s="199">
        <v>37.237542099999999</v>
      </c>
      <c r="BA15" s="199">
        <v>261.31098999999995</v>
      </c>
      <c r="BB15" s="199">
        <v>1579.4648561100007</v>
      </c>
      <c r="BC15" s="199">
        <v>306.99968000000007</v>
      </c>
      <c r="BD15" s="199">
        <v>495.82777999999996</v>
      </c>
    </row>
    <row r="16" spans="2:56" x14ac:dyDescent="0.55000000000000004">
      <c r="B16" s="198" t="s">
        <v>253</v>
      </c>
      <c r="C16" s="199">
        <v>5981.9505808400017</v>
      </c>
      <c r="D16" s="199">
        <v>7934.9800000000005</v>
      </c>
      <c r="E16" s="199">
        <v>15717.815253879999</v>
      </c>
      <c r="F16" s="199">
        <v>20665.935552630006</v>
      </c>
      <c r="G16" s="199">
        <v>1850.9310407800003</v>
      </c>
      <c r="H16" s="199">
        <v>8829.497214660003</v>
      </c>
      <c r="I16" s="199">
        <v>1701.3317349400002</v>
      </c>
      <c r="J16" s="199">
        <v>5431.6866889800003</v>
      </c>
      <c r="K16" s="199">
        <v>3988.5676214400005</v>
      </c>
      <c r="L16" s="199">
        <v>6171.8987633000006</v>
      </c>
      <c r="M16" s="199">
        <v>12704.843044230001</v>
      </c>
      <c r="N16" s="199">
        <v>10796.182689650004</v>
      </c>
      <c r="O16" s="199">
        <v>8141.1265963800015</v>
      </c>
      <c r="P16" s="199">
        <v>4615.2099999999991</v>
      </c>
      <c r="Q16" s="199">
        <v>20983.432204570021</v>
      </c>
      <c r="R16" s="199">
        <v>7394.3802637099998</v>
      </c>
      <c r="S16" s="199">
        <v>6638.8675954869987</v>
      </c>
      <c r="T16" s="199">
        <v>6372.0896837899982</v>
      </c>
      <c r="U16" s="199">
        <v>23578.231409990003</v>
      </c>
      <c r="V16" s="199">
        <v>6223.0439942800022</v>
      </c>
      <c r="W16" s="199">
        <v>458.41983405999991</v>
      </c>
      <c r="X16" s="199">
        <v>1.867</v>
      </c>
      <c r="Y16" s="199">
        <v>517.46900000000005</v>
      </c>
      <c r="Z16" s="199">
        <v>1779.1775307600008</v>
      </c>
      <c r="AA16" s="199">
        <v>692.63596838000012</v>
      </c>
      <c r="AB16" s="199">
        <v>16.171102990000001</v>
      </c>
      <c r="AC16" s="199">
        <v>2321.7775997500003</v>
      </c>
      <c r="AD16" s="199">
        <v>1783.7633206599999</v>
      </c>
      <c r="AE16" s="199">
        <v>1833.2026754199997</v>
      </c>
      <c r="AF16" s="199">
        <v>31.12061581</v>
      </c>
      <c r="AG16" s="199">
        <v>1063.90517841</v>
      </c>
      <c r="AH16" s="199">
        <v>3311.4367525499974</v>
      </c>
      <c r="AI16" s="199">
        <v>2202.1612009200012</v>
      </c>
      <c r="AJ16" s="199">
        <v>73.207031330000007</v>
      </c>
      <c r="AK16" s="199">
        <v>2.1515700000000009</v>
      </c>
      <c r="AL16" s="199">
        <v>306.34646889000004</v>
      </c>
      <c r="AM16" s="199">
        <v>0</v>
      </c>
      <c r="AN16" s="199">
        <v>0</v>
      </c>
      <c r="AO16" s="199">
        <v>0</v>
      </c>
      <c r="AP16" s="199">
        <v>255.01142729000006</v>
      </c>
      <c r="AQ16" s="199">
        <v>623.59551999999996</v>
      </c>
      <c r="AR16" s="199">
        <v>566.20618999999999</v>
      </c>
      <c r="AS16" s="199">
        <v>37.774000000000001</v>
      </c>
      <c r="AT16" s="199">
        <v>71.626079999999988</v>
      </c>
      <c r="AU16" s="199">
        <v>0</v>
      </c>
      <c r="AV16" s="199">
        <v>344.95613000000003</v>
      </c>
      <c r="AW16" s="199">
        <v>62.54899571</v>
      </c>
      <c r="AX16" s="199">
        <v>19.384828990000003</v>
      </c>
      <c r="AY16" s="199">
        <v>15.44381559</v>
      </c>
      <c r="AZ16" s="199">
        <v>0</v>
      </c>
      <c r="BA16" s="199">
        <v>34.479199999999999</v>
      </c>
      <c r="BB16" s="199">
        <v>667.4372927400002</v>
      </c>
      <c r="BC16" s="199">
        <v>191.79588000000001</v>
      </c>
      <c r="BD16" s="199">
        <v>74.386039999999994</v>
      </c>
    </row>
    <row r="17" spans="2:56" x14ac:dyDescent="0.55000000000000004">
      <c r="B17" s="198" t="s">
        <v>254</v>
      </c>
      <c r="C17" s="199">
        <v>56991.738248229194</v>
      </c>
      <c r="D17" s="199">
        <v>70449.94</v>
      </c>
      <c r="E17" s="199">
        <v>63361.53991536799</v>
      </c>
      <c r="F17" s="199">
        <v>37307.493180055892</v>
      </c>
      <c r="G17" s="199">
        <v>14657.595900958007</v>
      </c>
      <c r="H17" s="199">
        <v>16255.947400399997</v>
      </c>
      <c r="I17" s="199">
        <v>15326.943193620016</v>
      </c>
      <c r="J17" s="199">
        <v>35054.284192019986</v>
      </c>
      <c r="K17" s="199">
        <v>109655.0541729992</v>
      </c>
      <c r="L17" s="199">
        <v>11883.280811299999</v>
      </c>
      <c r="M17" s="199">
        <v>59536.907798132073</v>
      </c>
      <c r="N17" s="199">
        <v>44498.888145579993</v>
      </c>
      <c r="O17" s="199">
        <v>34584.867419199996</v>
      </c>
      <c r="P17" s="199">
        <v>25433.45</v>
      </c>
      <c r="Q17" s="199">
        <v>74341.105578788018</v>
      </c>
      <c r="R17" s="199">
        <v>36718.787368254023</v>
      </c>
      <c r="S17" s="199">
        <v>22909.337464347995</v>
      </c>
      <c r="T17" s="199">
        <v>35600.202446440104</v>
      </c>
      <c r="U17" s="199">
        <v>34884.616219559954</v>
      </c>
      <c r="V17" s="199">
        <v>14384.686769608985</v>
      </c>
      <c r="W17" s="199">
        <v>17663.302034659508</v>
      </c>
      <c r="X17" s="199">
        <v>114.316</v>
      </c>
      <c r="Y17" s="199">
        <v>72.557000000000002</v>
      </c>
      <c r="Z17" s="199">
        <v>15388.606679229175</v>
      </c>
      <c r="AA17" s="199">
        <v>3890.4191190449978</v>
      </c>
      <c r="AB17" s="199">
        <v>1587.41987101</v>
      </c>
      <c r="AC17" s="199">
        <v>21321.208339489989</v>
      </c>
      <c r="AD17" s="199">
        <v>32360.908770529997</v>
      </c>
      <c r="AE17" s="199">
        <v>14548.554647800018</v>
      </c>
      <c r="AF17" s="199">
        <v>241.67866670000018</v>
      </c>
      <c r="AG17" s="199">
        <v>12341.109267077713</v>
      </c>
      <c r="AH17" s="199">
        <v>7045.6767340723036</v>
      </c>
      <c r="AI17" s="199">
        <v>18007.008253014188</v>
      </c>
      <c r="AJ17" s="199">
        <v>1405.1736643499999</v>
      </c>
      <c r="AK17" s="199">
        <v>47.739708740000005</v>
      </c>
      <c r="AL17" s="199">
        <v>1178.7829422200002</v>
      </c>
      <c r="AM17" s="199">
        <v>1378.3031501399992</v>
      </c>
      <c r="AN17" s="199">
        <v>768.27691000000004</v>
      </c>
      <c r="AO17" s="199">
        <v>144.29790512000014</v>
      </c>
      <c r="AP17" s="199">
        <v>2932.6977021299995</v>
      </c>
      <c r="AQ17" s="199">
        <v>2172.79792</v>
      </c>
      <c r="AR17" s="199">
        <v>519.98371999999995</v>
      </c>
      <c r="AS17" s="199">
        <v>1351.1510000000001</v>
      </c>
      <c r="AT17" s="199">
        <v>1477.70263</v>
      </c>
      <c r="AU17" s="199">
        <v>43.832965689999995</v>
      </c>
      <c r="AV17" s="199">
        <v>3486.06684</v>
      </c>
      <c r="AW17" s="199">
        <v>1457.3456401200001</v>
      </c>
      <c r="AX17" s="199">
        <v>331.95858806000001</v>
      </c>
      <c r="AY17" s="199">
        <v>493.51057233</v>
      </c>
      <c r="AZ17" s="199">
        <v>1.5520809999999998</v>
      </c>
      <c r="BA17" s="199">
        <v>1724.83088</v>
      </c>
      <c r="BB17" s="199">
        <v>4889.1279836200001</v>
      </c>
      <c r="BC17" s="199">
        <v>5393.6514699999998</v>
      </c>
      <c r="BD17" s="199">
        <v>1992.9812099999999</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150.72262148999999</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0.62779014000000011</v>
      </c>
      <c r="AE18" s="199">
        <v>0</v>
      </c>
      <c r="AF18" s="199">
        <v>0</v>
      </c>
      <c r="AG18" s="199">
        <v>5.7922705800000003</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2.5846362300000001</v>
      </c>
      <c r="AZ18" s="199">
        <v>0</v>
      </c>
      <c r="BA18" s="199">
        <v>0</v>
      </c>
      <c r="BB18" s="199">
        <v>0</v>
      </c>
      <c r="BC18" s="199">
        <v>0</v>
      </c>
      <c r="BD18" s="199">
        <v>0</v>
      </c>
    </row>
    <row r="19" spans="2:56" x14ac:dyDescent="0.55000000000000004">
      <c r="B19" s="198" t="s">
        <v>256</v>
      </c>
      <c r="C19" s="199">
        <v>2122.8025729099991</v>
      </c>
      <c r="D19" s="199">
        <v>1873.57</v>
      </c>
      <c r="E19" s="199">
        <v>42208.829622530087</v>
      </c>
      <c r="F19" s="199">
        <v>5108.3766785900007</v>
      </c>
      <c r="G19" s="199">
        <v>234.17556485999998</v>
      </c>
      <c r="H19" s="199">
        <v>14381.590287999939</v>
      </c>
      <c r="I19" s="199">
        <v>8738.0501223499577</v>
      </c>
      <c r="J19" s="199">
        <v>11294.080533810791</v>
      </c>
      <c r="K19" s="199">
        <v>34515.328258229172</v>
      </c>
      <c r="L19" s="199">
        <v>21069.682735880022</v>
      </c>
      <c r="M19" s="199">
        <v>132.75435631999974</v>
      </c>
      <c r="N19" s="199">
        <v>1002.9772888599988</v>
      </c>
      <c r="O19" s="199">
        <v>12199.485461650002</v>
      </c>
      <c r="P19" s="199">
        <v>21662.34</v>
      </c>
      <c r="Q19" s="199">
        <v>12.65754266971547</v>
      </c>
      <c r="R19" s="199">
        <v>1410.7404785300027</v>
      </c>
      <c r="S19" s="199">
        <v>18978.701580813606</v>
      </c>
      <c r="T19" s="199">
        <v>7541.786954530412</v>
      </c>
      <c r="U19" s="199">
        <v>5261.8423527300092</v>
      </c>
      <c r="V19" s="199">
        <v>27119.47280940006</v>
      </c>
      <c r="W19" s="199">
        <v>408.59515587000084</v>
      </c>
      <c r="X19" s="199">
        <v>74.754999999999995</v>
      </c>
      <c r="Y19" s="199">
        <v>0</v>
      </c>
      <c r="Z19" s="199">
        <v>3852.1960799000058</v>
      </c>
      <c r="AA19" s="199">
        <v>2.7712048099999995</v>
      </c>
      <c r="AB19" s="199">
        <v>695.01558724000085</v>
      </c>
      <c r="AC19" s="199">
        <v>28508.064786750052</v>
      </c>
      <c r="AD19" s="199">
        <v>6103.1647376400142</v>
      </c>
      <c r="AE19" s="199">
        <v>10047.931643778371</v>
      </c>
      <c r="AF19" s="199">
        <v>186.33527980000005</v>
      </c>
      <c r="AG19" s="199">
        <v>13358.492734369485</v>
      </c>
      <c r="AH19" s="199">
        <v>1662.5548380699993</v>
      </c>
      <c r="AI19" s="199">
        <v>30.574451040000032</v>
      </c>
      <c r="AJ19" s="199">
        <v>454.01704843000033</v>
      </c>
      <c r="AK19" s="199">
        <v>225.46205826000002</v>
      </c>
      <c r="AL19" s="199">
        <v>21.456415460000002</v>
      </c>
      <c r="AM19" s="199">
        <v>326.03260950000004</v>
      </c>
      <c r="AN19" s="199">
        <v>163.86074794000001</v>
      </c>
      <c r="AO19" s="199">
        <v>1885.9977550200001</v>
      </c>
      <c r="AP19" s="199">
        <v>382.72345882000008</v>
      </c>
      <c r="AQ19" s="199">
        <v>771.57145000000003</v>
      </c>
      <c r="AR19" s="199">
        <v>1004.9037415400012</v>
      </c>
      <c r="AS19" s="199">
        <v>376.01299999999998</v>
      </c>
      <c r="AT19" s="199">
        <v>31.89967</v>
      </c>
      <c r="AU19" s="199">
        <v>593.59475833000033</v>
      </c>
      <c r="AV19" s="199">
        <v>5.0101000000000004</v>
      </c>
      <c r="AW19" s="199">
        <v>1301.3110387200002</v>
      </c>
      <c r="AX19" s="199">
        <v>33.452392410000002</v>
      </c>
      <c r="AY19" s="199">
        <v>0.32762867999999995</v>
      </c>
      <c r="AZ19" s="199">
        <v>359.27123460000001</v>
      </c>
      <c r="BA19" s="199">
        <v>1900.2472300000002</v>
      </c>
      <c r="BB19" s="199">
        <v>965.21505087000105</v>
      </c>
      <c r="BC19" s="199">
        <v>1579.4652100000001</v>
      </c>
      <c r="BD19" s="199">
        <v>313.15451999999999</v>
      </c>
    </row>
    <row r="20" spans="2:56" s="165" customFormat="1" x14ac:dyDescent="0.55000000000000004">
      <c r="B20" s="200" t="s">
        <v>391</v>
      </c>
      <c r="C20" s="201">
        <v>190281.91726524188</v>
      </c>
      <c r="D20" s="201">
        <v>256704.77000000002</v>
      </c>
      <c r="E20" s="201">
        <v>375012.87912926817</v>
      </c>
      <c r="F20" s="201">
        <v>330583.88648156193</v>
      </c>
      <c r="G20" s="201">
        <v>91830.008965622343</v>
      </c>
      <c r="H20" s="201">
        <v>249952.10924442002</v>
      </c>
      <c r="I20" s="201">
        <v>128152.79536552598</v>
      </c>
      <c r="J20" s="201">
        <v>176790.16611009079</v>
      </c>
      <c r="K20" s="201">
        <v>302655.99369527824</v>
      </c>
      <c r="L20" s="201">
        <v>132823.40326444004</v>
      </c>
      <c r="M20" s="201">
        <v>294151.92751222209</v>
      </c>
      <c r="N20" s="201">
        <v>256243.29116819002</v>
      </c>
      <c r="O20" s="201">
        <v>198723.29902092498</v>
      </c>
      <c r="P20" s="201">
        <v>192132.81</v>
      </c>
      <c r="Q20" s="201">
        <v>385930.45241009927</v>
      </c>
      <c r="R20" s="201">
        <v>152163.530195814</v>
      </c>
      <c r="S20" s="201">
        <v>183008.03426901414</v>
      </c>
      <c r="T20" s="201">
        <v>202521.90429180063</v>
      </c>
      <c r="U20" s="201">
        <v>239149.53228091999</v>
      </c>
      <c r="V20" s="201">
        <v>157028.31949663407</v>
      </c>
      <c r="W20" s="201">
        <v>45614.218005300587</v>
      </c>
      <c r="X20" s="201">
        <v>479.05200000000002</v>
      </c>
      <c r="Y20" s="201">
        <v>2913.4470000000001</v>
      </c>
      <c r="Z20" s="201">
        <v>45045.159663832172</v>
      </c>
      <c r="AA20" s="201">
        <v>10962.698367044995</v>
      </c>
      <c r="AB20" s="201">
        <v>4228.7354424100022</v>
      </c>
      <c r="AC20" s="201">
        <v>99005.61424077407</v>
      </c>
      <c r="AD20" s="201">
        <v>68875.447048560003</v>
      </c>
      <c r="AE20" s="201">
        <v>47912.190362907408</v>
      </c>
      <c r="AF20" s="201">
        <v>1103.8429711400001</v>
      </c>
      <c r="AG20" s="201">
        <v>54688.1526929518</v>
      </c>
      <c r="AH20" s="201">
        <v>52423.566342650352</v>
      </c>
      <c r="AI20" s="201">
        <v>47682.514822377882</v>
      </c>
      <c r="AJ20" s="201">
        <v>4115.2728204200002</v>
      </c>
      <c r="AK20" s="201">
        <v>758.0093700000001</v>
      </c>
      <c r="AL20" s="201">
        <v>4350.148107448299</v>
      </c>
      <c r="AM20" s="201">
        <v>3612.66484679</v>
      </c>
      <c r="AN20" s="201">
        <v>1859.7316579399999</v>
      </c>
      <c r="AO20" s="201">
        <v>2244.97822976</v>
      </c>
      <c r="AP20" s="201">
        <v>7052.6862470300011</v>
      </c>
      <c r="AQ20" s="201">
        <v>9192.4447700000001</v>
      </c>
      <c r="AR20" s="201">
        <v>5532.1184615400007</v>
      </c>
      <c r="AS20" s="201">
        <v>3617.6439999999998</v>
      </c>
      <c r="AT20" s="201">
        <v>4215.7195927800003</v>
      </c>
      <c r="AU20" s="201">
        <v>3075.476034140001</v>
      </c>
      <c r="AV20" s="201">
        <v>9460.2370199999968</v>
      </c>
      <c r="AW20" s="201">
        <v>4962.4528451899996</v>
      </c>
      <c r="AX20" s="201">
        <v>1344.6221952300002</v>
      </c>
      <c r="AY20" s="201">
        <v>1424.8565184000001</v>
      </c>
      <c r="AZ20" s="201">
        <v>725.79777739999997</v>
      </c>
      <c r="BA20" s="201">
        <v>5963.1777299999994</v>
      </c>
      <c r="BB20" s="201">
        <v>14290.211769080002</v>
      </c>
      <c r="BC20" s="201">
        <v>13420.959640000001</v>
      </c>
      <c r="BD20" s="201">
        <v>5860.1311099999994</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47562.064045310006</v>
      </c>
      <c r="D23" s="206">
        <v>60793.54</v>
      </c>
      <c r="E23" s="206">
        <v>120081.44630343292</v>
      </c>
      <c r="F23" s="206">
        <v>111869.99425083997</v>
      </c>
      <c r="G23" s="206">
        <v>11865.089837299998</v>
      </c>
      <c r="H23" s="206">
        <v>100661.57298939998</v>
      </c>
      <c r="I23" s="206">
        <v>41305.418362609998</v>
      </c>
      <c r="J23" s="206">
        <v>58042.727192989987</v>
      </c>
      <c r="K23" s="206">
        <v>82145.553071820264</v>
      </c>
      <c r="L23" s="206">
        <v>66863.014278210001</v>
      </c>
      <c r="M23" s="206">
        <v>146157.33792813984</v>
      </c>
      <c r="N23" s="206">
        <v>84021.596059590054</v>
      </c>
      <c r="O23" s="206">
        <v>87739.781971097138</v>
      </c>
      <c r="P23" s="206">
        <v>23764.219999999998</v>
      </c>
      <c r="Q23" s="206">
        <v>154335.65528580378</v>
      </c>
      <c r="R23" s="206">
        <v>59401.542788800019</v>
      </c>
      <c r="S23" s="206">
        <v>53847.841609274008</v>
      </c>
      <c r="T23" s="206">
        <v>80047.767015589503</v>
      </c>
      <c r="U23" s="206">
        <v>103228.43137006</v>
      </c>
      <c r="V23" s="206">
        <v>83365.433717571999</v>
      </c>
      <c r="W23" s="206">
        <v>16556.285894574528</v>
      </c>
      <c r="X23" s="206">
        <v>269.90699999999998</v>
      </c>
      <c r="Y23" s="206">
        <v>715.00099999999998</v>
      </c>
      <c r="Z23" s="206">
        <v>17140.603877937199</v>
      </c>
      <c r="AA23" s="206">
        <v>3355.8745533864972</v>
      </c>
      <c r="AB23" s="206">
        <v>805.36984579999989</v>
      </c>
      <c r="AC23" s="206">
        <v>45070.809298773689</v>
      </c>
      <c r="AD23" s="206">
        <v>20649.471502619988</v>
      </c>
      <c r="AE23" s="206">
        <v>24746.671314494462</v>
      </c>
      <c r="AF23" s="206">
        <v>265.67310669000005</v>
      </c>
      <c r="AG23" s="206">
        <v>23416.719533739455</v>
      </c>
      <c r="AH23" s="206">
        <v>18515.681099491998</v>
      </c>
      <c r="AI23" s="206">
        <v>10912.228781979997</v>
      </c>
      <c r="AJ23" s="206">
        <v>875.38203457999998</v>
      </c>
      <c r="AK23" s="206">
        <v>244.02027617000002</v>
      </c>
      <c r="AL23" s="206">
        <v>2154.824139960001</v>
      </c>
      <c r="AM23" s="206">
        <v>1756.2051485600005</v>
      </c>
      <c r="AN23" s="206">
        <v>805.4464985699999</v>
      </c>
      <c r="AO23" s="206">
        <v>124.27386987</v>
      </c>
      <c r="AP23" s="206">
        <v>1619.3138762500005</v>
      </c>
      <c r="AQ23" s="206">
        <v>2270.74712288</v>
      </c>
      <c r="AR23" s="206">
        <v>911.29241999999999</v>
      </c>
      <c r="AS23" s="206">
        <v>151.86600000000001</v>
      </c>
      <c r="AT23" s="206">
        <v>353.50049277999995</v>
      </c>
      <c r="AU23" s="206">
        <v>69.575449379999995</v>
      </c>
      <c r="AV23" s="206">
        <v>3777.6234800000007</v>
      </c>
      <c r="AW23" s="206">
        <v>1202.9707835799995</v>
      </c>
      <c r="AX23" s="206">
        <v>344.98882323999999</v>
      </c>
      <c r="AY23" s="206">
        <v>480.59628504000011</v>
      </c>
      <c r="AZ23" s="206">
        <v>353.02472140000003</v>
      </c>
      <c r="BA23" s="206">
        <v>680.05363999999997</v>
      </c>
      <c r="BB23" s="206">
        <v>5958.6193090200022</v>
      </c>
      <c r="BC23" s="206">
        <v>2999.8063587900001</v>
      </c>
      <c r="BD23" s="206">
        <v>1968.3548771199999</v>
      </c>
    </row>
    <row r="24" spans="2:56" x14ac:dyDescent="0.55000000000000004">
      <c r="B24" s="140" t="s">
        <v>260</v>
      </c>
      <c r="C24" s="206">
        <v>0</v>
      </c>
      <c r="D24" s="206">
        <v>5823.9</v>
      </c>
      <c r="E24" s="206">
        <v>5400.1387666599885</v>
      </c>
      <c r="F24" s="206">
        <v>2814.9262896899786</v>
      </c>
      <c r="G24" s="206">
        <v>203.99822431999999</v>
      </c>
      <c r="H24" s="206">
        <v>5065.3032620599934</v>
      </c>
      <c r="I24" s="206">
        <v>187.80829122999998</v>
      </c>
      <c r="J24" s="206">
        <v>3291.2710729200035</v>
      </c>
      <c r="K24" s="206">
        <v>1613.1329356699989</v>
      </c>
      <c r="L24" s="206">
        <v>1000.3984493999988</v>
      </c>
      <c r="M24" s="206">
        <v>10412.52309374005</v>
      </c>
      <c r="N24" s="206">
        <v>5862.1615352199842</v>
      </c>
      <c r="O24" s="206">
        <v>3253.2440085900025</v>
      </c>
      <c r="P24" s="206">
        <v>11727.019999999999</v>
      </c>
      <c r="Q24" s="206">
        <v>9946.8500718300311</v>
      </c>
      <c r="R24" s="206">
        <v>6803.7526611599951</v>
      </c>
      <c r="S24" s="206">
        <v>9360.5407380899833</v>
      </c>
      <c r="T24" s="206">
        <v>6353.9853584900075</v>
      </c>
      <c r="U24" s="206">
        <v>1976.1701021199995</v>
      </c>
      <c r="V24" s="206">
        <v>658.5868335800003</v>
      </c>
      <c r="W24" s="206">
        <v>3094.2735377500007</v>
      </c>
      <c r="X24" s="206">
        <v>70.393000000000001</v>
      </c>
      <c r="Y24" s="206">
        <v>366.26499999999999</v>
      </c>
      <c r="Z24" s="206">
        <v>2430.1255392449993</v>
      </c>
      <c r="AA24" s="206">
        <v>460.54537318999996</v>
      </c>
      <c r="AB24" s="206">
        <v>0</v>
      </c>
      <c r="AC24" s="206">
        <v>4060.2022969099985</v>
      </c>
      <c r="AD24" s="206">
        <v>9714.4739777499999</v>
      </c>
      <c r="AE24" s="206">
        <v>3931.0718838199996</v>
      </c>
      <c r="AF24" s="206">
        <v>61.31095243</v>
      </c>
      <c r="AG24" s="206">
        <v>11342.728751500004</v>
      </c>
      <c r="AH24" s="206">
        <v>1004.5559925599999</v>
      </c>
      <c r="AI24" s="206">
        <v>3653.7887743599995</v>
      </c>
      <c r="AJ24" s="206">
        <v>70.269400420000011</v>
      </c>
      <c r="AK24" s="206">
        <v>147.82302836000002</v>
      </c>
      <c r="AL24" s="206">
        <v>186.19243075</v>
      </c>
      <c r="AM24" s="206">
        <v>105.06290006000002</v>
      </c>
      <c r="AN24" s="206">
        <v>169.48119</v>
      </c>
      <c r="AO24" s="206">
        <v>0</v>
      </c>
      <c r="AP24" s="206">
        <v>696.54798387999995</v>
      </c>
      <c r="AQ24" s="206">
        <v>0</v>
      </c>
      <c r="AR24" s="206">
        <v>277.84217999999998</v>
      </c>
      <c r="AS24" s="206">
        <v>274.04300000000001</v>
      </c>
      <c r="AT24" s="206">
        <v>0</v>
      </c>
      <c r="AU24" s="206">
        <v>395.21227704</v>
      </c>
      <c r="AV24" s="206">
        <v>166.28913</v>
      </c>
      <c r="AW24" s="206">
        <v>173.53966056000002</v>
      </c>
      <c r="AX24" s="206">
        <v>401.83829736000001</v>
      </c>
      <c r="AY24" s="206">
        <v>151.24356463999999</v>
      </c>
      <c r="AZ24" s="206">
        <v>0</v>
      </c>
      <c r="BA24" s="206">
        <v>0</v>
      </c>
      <c r="BB24" s="206">
        <v>966.03627659999972</v>
      </c>
      <c r="BC24" s="206">
        <v>602.91427047000002</v>
      </c>
      <c r="BD24" s="206">
        <v>87.363579189999996</v>
      </c>
    </row>
    <row r="25" spans="2:56" x14ac:dyDescent="0.55000000000000004">
      <c r="B25" s="140" t="s">
        <v>261</v>
      </c>
      <c r="C25" s="206">
        <v>30958.212036069999</v>
      </c>
      <c r="D25" s="206">
        <v>53090.280000000006</v>
      </c>
      <c r="E25" s="206">
        <v>6919.9275707299967</v>
      </c>
      <c r="F25" s="206">
        <v>31240.873108660024</v>
      </c>
      <c r="G25" s="206">
        <v>7210.5395081000006</v>
      </c>
      <c r="H25" s="206">
        <v>36837.241191380061</v>
      </c>
      <c r="I25" s="206">
        <v>21354.512171000002</v>
      </c>
      <c r="J25" s="206">
        <v>38514.849648639851</v>
      </c>
      <c r="K25" s="206">
        <v>66586.151465699993</v>
      </c>
      <c r="L25" s="206">
        <v>22434.774721829999</v>
      </c>
      <c r="M25" s="206">
        <v>45417.896597170016</v>
      </c>
      <c r="N25" s="206">
        <v>22750.888434110009</v>
      </c>
      <c r="O25" s="206">
        <v>24486.616866230001</v>
      </c>
      <c r="P25" s="206">
        <v>0</v>
      </c>
      <c r="Q25" s="206">
        <v>65722.940389710027</v>
      </c>
      <c r="R25" s="206">
        <v>7212.7588478999987</v>
      </c>
      <c r="S25" s="206">
        <v>30756.171454523108</v>
      </c>
      <c r="T25" s="206">
        <v>44344.364890940073</v>
      </c>
      <c r="U25" s="206">
        <v>29684.945048259942</v>
      </c>
      <c r="V25" s="206">
        <v>29912.42307811002</v>
      </c>
      <c r="W25" s="206">
        <v>6195.004010315005</v>
      </c>
      <c r="X25" s="206">
        <v>0</v>
      </c>
      <c r="Y25" s="206">
        <v>0</v>
      </c>
      <c r="Z25" s="206">
        <v>5420.1686908029933</v>
      </c>
      <c r="AA25" s="206">
        <v>2828.3533690999993</v>
      </c>
      <c r="AB25" s="206">
        <v>0</v>
      </c>
      <c r="AC25" s="206">
        <v>0</v>
      </c>
      <c r="AD25" s="206">
        <v>0</v>
      </c>
      <c r="AE25" s="206">
        <v>5111.0486763130002</v>
      </c>
      <c r="AF25" s="206">
        <v>246.85701918000001</v>
      </c>
      <c r="AG25" s="206">
        <v>0</v>
      </c>
      <c r="AH25" s="206">
        <v>10193.842363560001</v>
      </c>
      <c r="AI25" s="206">
        <v>6379.6720548999938</v>
      </c>
      <c r="AJ25" s="206">
        <v>0</v>
      </c>
      <c r="AK25" s="206">
        <v>0</v>
      </c>
      <c r="AL25" s="206">
        <v>604.85019943999998</v>
      </c>
      <c r="AM25" s="206">
        <v>0</v>
      </c>
      <c r="AN25" s="206">
        <v>0</v>
      </c>
      <c r="AO25" s="206">
        <v>0</v>
      </c>
      <c r="AP25" s="206">
        <v>0</v>
      </c>
      <c r="AQ25" s="206">
        <v>0</v>
      </c>
      <c r="AR25" s="206">
        <v>0</v>
      </c>
      <c r="AS25" s="206">
        <v>0</v>
      </c>
      <c r="AT25" s="206">
        <v>0</v>
      </c>
      <c r="AU25" s="206">
        <v>1426.5274624499998</v>
      </c>
      <c r="AV25" s="206">
        <v>1311.2319499999999</v>
      </c>
      <c r="AW25" s="206">
        <v>231.02896238999998</v>
      </c>
      <c r="AX25" s="206">
        <v>0</v>
      </c>
      <c r="AY25" s="206">
        <v>108.36604667</v>
      </c>
      <c r="AZ25" s="206">
        <v>0</v>
      </c>
      <c r="BA25" s="206">
        <v>0</v>
      </c>
      <c r="BB25" s="206">
        <v>2396.39993168</v>
      </c>
      <c r="BC25" s="206">
        <v>293.49185145999996</v>
      </c>
      <c r="BD25" s="206">
        <v>658.48192228999994</v>
      </c>
    </row>
    <row r="26" spans="2:56" x14ac:dyDescent="0.55000000000000004">
      <c r="B26" s="140" t="s">
        <v>393</v>
      </c>
      <c r="C26" s="206">
        <v>1524.87176628</v>
      </c>
      <c r="D26" s="206">
        <v>637.85</v>
      </c>
      <c r="E26" s="206">
        <v>10198.335539034997</v>
      </c>
      <c r="F26" s="206">
        <v>10745.096614235999</v>
      </c>
      <c r="G26" s="206">
        <v>4483.2214437542971</v>
      </c>
      <c r="H26" s="206">
        <v>9781.516223259996</v>
      </c>
      <c r="I26" s="206">
        <v>3072.0263349059996</v>
      </c>
      <c r="J26" s="206">
        <v>5135.725073431001</v>
      </c>
      <c r="K26" s="206">
        <v>196.17995784000001</v>
      </c>
      <c r="L26" s="206">
        <v>2160.1714520200003</v>
      </c>
      <c r="M26" s="206">
        <v>3583.9584334500018</v>
      </c>
      <c r="N26" s="206">
        <v>4527.7287110799998</v>
      </c>
      <c r="O26" s="206">
        <v>4125.8995870875005</v>
      </c>
      <c r="P26" s="206">
        <v>109.22</v>
      </c>
      <c r="Q26" s="206">
        <v>8056.0626449155425</v>
      </c>
      <c r="R26" s="206">
        <v>1222.6306274600001</v>
      </c>
      <c r="S26" s="206">
        <v>731.11409834200003</v>
      </c>
      <c r="T26" s="206">
        <v>3049.1759204700002</v>
      </c>
      <c r="U26" s="206">
        <v>2754.3260550800005</v>
      </c>
      <c r="V26" s="206">
        <v>1658.7026820270003</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108.0025409</v>
      </c>
      <c r="BA26" s="206">
        <v>0</v>
      </c>
      <c r="BB26" s="206">
        <v>0</v>
      </c>
      <c r="BC26" s="206">
        <v>0</v>
      </c>
      <c r="BD26" s="206">
        <v>0</v>
      </c>
    </row>
    <row r="27" spans="2:56" ht="31.35" x14ac:dyDescent="0.55000000000000004">
      <c r="B27" s="157" t="s">
        <v>394</v>
      </c>
      <c r="C27" s="206">
        <v>27154.758345009999</v>
      </c>
      <c r="D27" s="206">
        <v>9839.2899999999991</v>
      </c>
      <c r="E27" s="206">
        <v>95608.129149460088</v>
      </c>
      <c r="F27" s="206">
        <v>109161.28518980999</v>
      </c>
      <c r="G27" s="206">
        <v>29373.487658729995</v>
      </c>
      <c r="H27" s="206">
        <v>46127.377945929984</v>
      </c>
      <c r="I27" s="206">
        <v>18406.297269399998</v>
      </c>
      <c r="J27" s="206">
        <v>16491.437934180001</v>
      </c>
      <c r="K27" s="206">
        <v>27829.240002720082</v>
      </c>
      <c r="L27" s="206">
        <v>15258.592546690001</v>
      </c>
      <c r="M27" s="206">
        <v>36856.609929929997</v>
      </c>
      <c r="N27" s="206">
        <v>42411.831485060007</v>
      </c>
      <c r="O27" s="206">
        <v>36170.718305429997</v>
      </c>
      <c r="P27" s="206">
        <v>109602.08</v>
      </c>
      <c r="Q27" s="206">
        <v>56943.468969892005</v>
      </c>
      <c r="R27" s="206">
        <v>13843.497550980001</v>
      </c>
      <c r="S27" s="206">
        <v>12551.007917900002</v>
      </c>
      <c r="T27" s="206">
        <v>25448.485181559998</v>
      </c>
      <c r="U27" s="206">
        <v>38133.924481529997</v>
      </c>
      <c r="V27" s="206">
        <v>7105.1354150260013</v>
      </c>
      <c r="W27" s="206">
        <v>21.176920500000001</v>
      </c>
      <c r="X27" s="206">
        <v>27.645</v>
      </c>
      <c r="Y27" s="206">
        <v>705.74800000000005</v>
      </c>
      <c r="Z27" s="206">
        <v>843.88933297000017</v>
      </c>
      <c r="AA27" s="206">
        <v>154.99620075999997</v>
      </c>
      <c r="AB27" s="206">
        <v>382.59076983000006</v>
      </c>
      <c r="AC27" s="206">
        <v>10325.058836235006</v>
      </c>
      <c r="AD27" s="206">
        <v>426.10175398000001</v>
      </c>
      <c r="AE27" s="206">
        <v>464.83105541999998</v>
      </c>
      <c r="AF27" s="206">
        <v>123.93797788000001</v>
      </c>
      <c r="AG27" s="206">
        <v>388.38626412000002</v>
      </c>
      <c r="AH27" s="206">
        <v>1722.3135615199999</v>
      </c>
      <c r="AI27" s="206">
        <v>1730.4211260899999</v>
      </c>
      <c r="AJ27" s="206">
        <v>616.63358076000009</v>
      </c>
      <c r="AK27" s="206">
        <v>0</v>
      </c>
      <c r="AL27" s="206">
        <v>97.159197140000003</v>
      </c>
      <c r="AM27" s="206">
        <v>284.82935251999993</v>
      </c>
      <c r="AN27" s="206">
        <v>30.85</v>
      </c>
      <c r="AO27" s="206">
        <v>147.82358371999999</v>
      </c>
      <c r="AP27" s="206">
        <v>460.61266925999996</v>
      </c>
      <c r="AQ27" s="206">
        <v>1966.5147400000001</v>
      </c>
      <c r="AR27" s="206">
        <v>397.72641999999996</v>
      </c>
      <c r="AS27" s="206">
        <v>151.209</v>
      </c>
      <c r="AT27" s="206">
        <v>183.06941</v>
      </c>
      <c r="AU27" s="206">
        <v>0</v>
      </c>
      <c r="AV27" s="206">
        <v>355.089</v>
      </c>
      <c r="AW27" s="206">
        <v>703.29438391000008</v>
      </c>
      <c r="AX27" s="206">
        <v>60.570327280000008</v>
      </c>
      <c r="AY27" s="206">
        <v>0.32762867999999995</v>
      </c>
      <c r="AZ27" s="206">
        <v>0</v>
      </c>
      <c r="BA27" s="206">
        <v>565.25231000000008</v>
      </c>
      <c r="BB27" s="206">
        <v>108.39721273999999</v>
      </c>
      <c r="BC27" s="206">
        <v>793.88970944999994</v>
      </c>
      <c r="BD27" s="206">
        <v>408.62611636999998</v>
      </c>
    </row>
    <row r="28" spans="2:56" ht="31.35" x14ac:dyDescent="0.55000000000000004">
      <c r="B28" s="157" t="s">
        <v>264</v>
      </c>
      <c r="C28" s="206">
        <v>8856.4316887500008</v>
      </c>
      <c r="D28" s="206">
        <v>22601.86</v>
      </c>
      <c r="E28" s="206">
        <v>23780.891974870119</v>
      </c>
      <c r="F28" s="206">
        <v>8584.4377686399785</v>
      </c>
      <c r="G28" s="206">
        <v>8712.5466447200033</v>
      </c>
      <c r="H28" s="206">
        <v>5615.8888444800059</v>
      </c>
      <c r="I28" s="206">
        <v>2199.64122236</v>
      </c>
      <c r="J28" s="206">
        <v>23168.520578979991</v>
      </c>
      <c r="K28" s="206">
        <v>61555.413095689619</v>
      </c>
      <c r="L28" s="206">
        <v>6569.4733290500044</v>
      </c>
      <c r="M28" s="206">
        <v>11366.166893829988</v>
      </c>
      <c r="N28" s="206">
        <v>20040.636379489941</v>
      </c>
      <c r="O28" s="206">
        <v>10258.354087169982</v>
      </c>
      <c r="P28" s="206">
        <v>8977.6299999999992</v>
      </c>
      <c r="Q28" s="206">
        <v>29325.217723319947</v>
      </c>
      <c r="R28" s="206">
        <v>9593.7282691199925</v>
      </c>
      <c r="S28" s="206">
        <v>7980.9347250500041</v>
      </c>
      <c r="T28" s="206">
        <v>15088.835115640028</v>
      </c>
      <c r="U28" s="206">
        <v>14354.443270489975</v>
      </c>
      <c r="V28" s="206">
        <v>7478.9838156299893</v>
      </c>
      <c r="W28" s="206">
        <v>5703.8366035280942</v>
      </c>
      <c r="X28" s="206">
        <v>36.496000000000002</v>
      </c>
      <c r="Y28" s="206">
        <v>67.34</v>
      </c>
      <c r="Z28" s="206">
        <v>7132.5264566199776</v>
      </c>
      <c r="AA28" s="206">
        <v>1615.7655203049994</v>
      </c>
      <c r="AB28" s="206">
        <v>873.94954068999937</v>
      </c>
      <c r="AC28" s="206">
        <v>14100.904118549992</v>
      </c>
      <c r="AD28" s="206">
        <v>12254.166765840002</v>
      </c>
      <c r="AE28" s="206">
        <v>2876.1149362300007</v>
      </c>
      <c r="AF28" s="206">
        <v>173.44691851999994</v>
      </c>
      <c r="AG28" s="206">
        <v>6023.8205510872131</v>
      </c>
      <c r="AH28" s="206">
        <v>3413.6232741700001</v>
      </c>
      <c r="AI28" s="206">
        <v>6615.7049124100022</v>
      </c>
      <c r="AJ28" s="206">
        <v>671.32365048999952</v>
      </c>
      <c r="AK28" s="206">
        <v>0</v>
      </c>
      <c r="AL28" s="206">
        <v>248.8083772999999</v>
      </c>
      <c r="AM28" s="206">
        <v>625.96069927999986</v>
      </c>
      <c r="AN28" s="206">
        <v>218.83605143000008</v>
      </c>
      <c r="AO28" s="206">
        <v>16.833114609999999</v>
      </c>
      <c r="AP28" s="206">
        <v>565.95990708999966</v>
      </c>
      <c r="AQ28" s="206">
        <v>792.65876000000003</v>
      </c>
      <c r="AR28" s="206">
        <v>871.32422999999994</v>
      </c>
      <c r="AS28" s="206">
        <v>659.41899999999998</v>
      </c>
      <c r="AT28" s="206">
        <v>260.04988000000003</v>
      </c>
      <c r="AU28" s="206">
        <v>9.4492681400000009</v>
      </c>
      <c r="AV28" s="206">
        <v>938.44267000000002</v>
      </c>
      <c r="AW28" s="206">
        <v>672.88635654000007</v>
      </c>
      <c r="AX28" s="206">
        <v>35.489779670000004</v>
      </c>
      <c r="AY28" s="206">
        <v>172.08476324999998</v>
      </c>
      <c r="AZ28" s="206">
        <v>0</v>
      </c>
      <c r="BA28" s="206">
        <v>1273.42004</v>
      </c>
      <c r="BB28" s="206">
        <v>1543.1719657300002</v>
      </c>
      <c r="BC28" s="206">
        <v>3530.5173158100001</v>
      </c>
      <c r="BD28" s="206">
        <v>762.42855442000075</v>
      </c>
    </row>
    <row r="29" spans="2:56" x14ac:dyDescent="0.55000000000000004">
      <c r="B29" s="140" t="s">
        <v>265</v>
      </c>
      <c r="C29" s="206">
        <v>13590.626669020001</v>
      </c>
      <c r="D29" s="206">
        <v>9575</v>
      </c>
      <c r="E29" s="206">
        <v>22388.721501990014</v>
      </c>
      <c r="F29" s="206">
        <v>23403.027884670002</v>
      </c>
      <c r="G29" s="206">
        <v>7865.502549589999</v>
      </c>
      <c r="H29" s="206">
        <v>14202.135869149999</v>
      </c>
      <c r="I29" s="206">
        <v>4357.8144919099996</v>
      </c>
      <c r="J29" s="206">
        <v>6353.9845645900004</v>
      </c>
      <c r="K29" s="206">
        <v>30679.089877969942</v>
      </c>
      <c r="L29" s="206">
        <v>1588.53426941</v>
      </c>
      <c r="M29" s="206">
        <v>1437.6500557600004</v>
      </c>
      <c r="N29" s="206">
        <v>10293.298613840001</v>
      </c>
      <c r="O29" s="206">
        <v>4774.8075015100003</v>
      </c>
      <c r="P29" s="206">
        <v>1656.67</v>
      </c>
      <c r="Q29" s="206">
        <v>14559.451835499996</v>
      </c>
      <c r="R29" s="206">
        <v>4104.04443894</v>
      </c>
      <c r="S29" s="206">
        <v>16289.925622719999</v>
      </c>
      <c r="T29" s="206">
        <v>4495.7141951100029</v>
      </c>
      <c r="U29" s="206">
        <v>13397.337681659998</v>
      </c>
      <c r="V29" s="206">
        <v>5970.7417003500004</v>
      </c>
      <c r="W29" s="206">
        <v>955.52572939999982</v>
      </c>
      <c r="X29" s="206">
        <v>13.083</v>
      </c>
      <c r="Y29" s="206">
        <v>260</v>
      </c>
      <c r="Z29" s="206">
        <v>2790.0364727400001</v>
      </c>
      <c r="AA29" s="206">
        <v>511.04136734999997</v>
      </c>
      <c r="AB29" s="206">
        <v>64.599999999999994</v>
      </c>
      <c r="AC29" s="206">
        <v>7412.2916564800007</v>
      </c>
      <c r="AD29" s="206">
        <v>3907.9772052000008</v>
      </c>
      <c r="AE29" s="206">
        <v>1492.6483844200002</v>
      </c>
      <c r="AF29" s="206">
        <v>0</v>
      </c>
      <c r="AG29" s="206">
        <v>790.18433484000013</v>
      </c>
      <c r="AH29" s="206">
        <v>2336.6778117399999</v>
      </c>
      <c r="AI29" s="206">
        <v>3480.95223953</v>
      </c>
      <c r="AJ29" s="206">
        <v>31.96</v>
      </c>
      <c r="AK29" s="206">
        <v>0</v>
      </c>
      <c r="AL29" s="206">
        <v>199.66309883000011</v>
      </c>
      <c r="AM29" s="206">
        <v>76.472894199999985</v>
      </c>
      <c r="AN29" s="206">
        <v>107.27969799</v>
      </c>
      <c r="AO29" s="206">
        <v>1765.8778765800002</v>
      </c>
      <c r="AP29" s="206">
        <v>519.65941155999997</v>
      </c>
      <c r="AQ29" s="206">
        <v>970.01716999999996</v>
      </c>
      <c r="AR29" s="206">
        <v>760.69810000000007</v>
      </c>
      <c r="AS29" s="206">
        <v>305.51799999999997</v>
      </c>
      <c r="AT29" s="206">
        <v>491.79679000000004</v>
      </c>
      <c r="AU29" s="206">
        <v>141.82501160000001</v>
      </c>
      <c r="AV29" s="206">
        <v>807.44502999999986</v>
      </c>
      <c r="AW29" s="206">
        <v>192.50089756</v>
      </c>
      <c r="AX29" s="206">
        <v>101.36624069000001</v>
      </c>
      <c r="AY29" s="206">
        <v>135.70812624999999</v>
      </c>
      <c r="AZ29" s="206">
        <v>246.66406620000001</v>
      </c>
      <c r="BA29" s="206">
        <v>347.66694999999999</v>
      </c>
      <c r="BB29" s="206">
        <v>1376.0365744400001</v>
      </c>
      <c r="BC29" s="206">
        <v>1146.4782395100001</v>
      </c>
      <c r="BD29" s="206">
        <v>308.39051190000004</v>
      </c>
    </row>
    <row r="30" spans="2:56" x14ac:dyDescent="0.55000000000000004">
      <c r="B30" s="140" t="s">
        <v>266</v>
      </c>
      <c r="C30" s="206">
        <v>4543.6226378199999</v>
      </c>
      <c r="D30" s="206">
        <v>4360.72</v>
      </c>
      <c r="E30" s="206">
        <v>11562.814231859998</v>
      </c>
      <c r="F30" s="206">
        <v>2225.3365281699998</v>
      </c>
      <c r="G30" s="206">
        <v>0</v>
      </c>
      <c r="H30" s="206">
        <v>2466.0258280600001</v>
      </c>
      <c r="I30" s="206">
        <v>143.94299899999999</v>
      </c>
      <c r="J30" s="206">
        <v>1716.7631458799999</v>
      </c>
      <c r="K30" s="206">
        <v>4589.5408869400007</v>
      </c>
      <c r="L30" s="206">
        <v>483.31570034000003</v>
      </c>
      <c r="M30" s="206">
        <v>3971.2494877500003</v>
      </c>
      <c r="N30" s="206">
        <v>3261.7378965699991</v>
      </c>
      <c r="O30" s="206">
        <v>4481.0769416100002</v>
      </c>
      <c r="P30" s="206">
        <v>1233.55</v>
      </c>
      <c r="Q30" s="206">
        <v>6430.1636118200004</v>
      </c>
      <c r="R30" s="206">
        <v>4289.1605377400001</v>
      </c>
      <c r="S30" s="206">
        <v>4275.0952452599986</v>
      </c>
      <c r="T30" s="206">
        <v>983.48212463000004</v>
      </c>
      <c r="U30" s="206">
        <v>3440.2129685600007</v>
      </c>
      <c r="V30" s="206">
        <v>1404.1815278900001</v>
      </c>
      <c r="W30" s="206">
        <v>2338.8502950900001</v>
      </c>
      <c r="X30" s="206">
        <v>0</v>
      </c>
      <c r="Y30" s="206">
        <v>0</v>
      </c>
      <c r="Z30" s="206">
        <v>985.44422815999997</v>
      </c>
      <c r="AA30" s="206">
        <v>402.04180769999999</v>
      </c>
      <c r="AB30" s="206">
        <v>59</v>
      </c>
      <c r="AC30" s="206">
        <v>2801.74484497</v>
      </c>
      <c r="AD30" s="206">
        <v>1559.7051818500001</v>
      </c>
      <c r="AE30" s="206">
        <v>1386.9435046500002</v>
      </c>
      <c r="AF30" s="206">
        <v>0</v>
      </c>
      <c r="AG30" s="206">
        <v>1656.5438066325</v>
      </c>
      <c r="AH30" s="206">
        <v>1570.9439308499998</v>
      </c>
      <c r="AI30" s="206">
        <v>1809.7568755399998</v>
      </c>
      <c r="AJ30" s="206">
        <v>161.69715650000001</v>
      </c>
      <c r="AK30" s="206">
        <v>0</v>
      </c>
      <c r="AL30" s="206">
        <v>11.861998309999999</v>
      </c>
      <c r="AM30" s="206">
        <v>26.410501580000002</v>
      </c>
      <c r="AN30" s="206">
        <v>222.00906823</v>
      </c>
      <c r="AO30" s="206">
        <v>26.189848300000001</v>
      </c>
      <c r="AP30" s="206">
        <v>181.24128784000001</v>
      </c>
      <c r="AQ30" s="206">
        <v>277.85750999999999</v>
      </c>
      <c r="AR30" s="206">
        <v>398.73616000000004</v>
      </c>
      <c r="AS30" s="206">
        <v>298.61</v>
      </c>
      <c r="AT30" s="206">
        <v>172.92268999999999</v>
      </c>
      <c r="AU30" s="206">
        <v>0</v>
      </c>
      <c r="AV30" s="206">
        <v>123.80547999999997</v>
      </c>
      <c r="AW30" s="206">
        <v>8.0090000000000003</v>
      </c>
      <c r="AX30" s="206">
        <v>0</v>
      </c>
      <c r="AY30" s="206">
        <v>70.193697589999999</v>
      </c>
      <c r="AZ30" s="206">
        <v>0</v>
      </c>
      <c r="BA30" s="206">
        <v>351.20116000000002</v>
      </c>
      <c r="BB30" s="206">
        <v>517.60867390999999</v>
      </c>
      <c r="BC30" s="206">
        <v>618.86472444000003</v>
      </c>
      <c r="BD30" s="206">
        <v>390.14877415000001</v>
      </c>
    </row>
    <row r="31" spans="2:56" x14ac:dyDescent="0.55000000000000004">
      <c r="B31" s="140" t="s">
        <v>267</v>
      </c>
      <c r="C31" s="206">
        <v>2214.3622270800001</v>
      </c>
      <c r="D31" s="206">
        <v>5291.74</v>
      </c>
      <c r="E31" s="206">
        <v>9246.9100199700224</v>
      </c>
      <c r="F31" s="206">
        <v>5491.9347461199923</v>
      </c>
      <c r="G31" s="206">
        <v>3136.0723635400009</v>
      </c>
      <c r="H31" s="206">
        <v>6955.5795807699869</v>
      </c>
      <c r="I31" s="206">
        <v>2028.8732948499999</v>
      </c>
      <c r="J31" s="206">
        <v>3618.7799531499941</v>
      </c>
      <c r="K31" s="206">
        <v>4799.7763251299993</v>
      </c>
      <c r="L31" s="206">
        <v>4607.2365608099944</v>
      </c>
      <c r="M31" s="206">
        <v>7347.8821292299981</v>
      </c>
      <c r="N31" s="206">
        <v>4264.627490569992</v>
      </c>
      <c r="O31" s="206">
        <v>4612.4870940500086</v>
      </c>
      <c r="P31" s="206">
        <v>2974.43</v>
      </c>
      <c r="Q31" s="206">
        <v>13674.419915539998</v>
      </c>
      <c r="R31" s="206">
        <v>4702.8631875500032</v>
      </c>
      <c r="S31" s="206">
        <v>5832.4840088619949</v>
      </c>
      <c r="T31" s="206">
        <v>5869.0150380000005</v>
      </c>
      <c r="U31" s="206">
        <v>6507.5173330900061</v>
      </c>
      <c r="V31" s="206">
        <v>5162.1539350000066</v>
      </c>
      <c r="W31" s="206">
        <v>1378.0747711700001</v>
      </c>
      <c r="X31" s="206">
        <v>28.905000000000001</v>
      </c>
      <c r="Y31" s="206">
        <v>82.741</v>
      </c>
      <c r="Z31" s="206">
        <v>2590.0433335370003</v>
      </c>
      <c r="AA31" s="206">
        <v>424.94314469049993</v>
      </c>
      <c r="AB31" s="206">
        <v>286.68716381000007</v>
      </c>
      <c r="AC31" s="206">
        <v>2502.8769144549979</v>
      </c>
      <c r="AD31" s="206">
        <v>2796.4679271700006</v>
      </c>
      <c r="AE31" s="206">
        <v>1479.0888692299998</v>
      </c>
      <c r="AF31" s="206">
        <v>32.142098620000006</v>
      </c>
      <c r="AG31" s="206">
        <v>1381.9221776665013</v>
      </c>
      <c r="AH31" s="206">
        <v>1048.404210289</v>
      </c>
      <c r="AI31" s="206">
        <v>1274.2843530069995</v>
      </c>
      <c r="AJ31" s="206">
        <v>180.91625057000002</v>
      </c>
      <c r="AK31" s="206">
        <v>4.5180770099999998</v>
      </c>
      <c r="AL31" s="206">
        <v>58.436802769999993</v>
      </c>
      <c r="AM31" s="206">
        <v>149.52080283000001</v>
      </c>
      <c r="AN31" s="206">
        <v>95.399681320000013</v>
      </c>
      <c r="AO31" s="206">
        <v>121.66374713000003</v>
      </c>
      <c r="AP31" s="206">
        <v>197.30973179</v>
      </c>
      <c r="AQ31" s="206">
        <v>783.68051000000003</v>
      </c>
      <c r="AR31" s="206">
        <v>57.598409999999994</v>
      </c>
      <c r="AS31" s="206">
        <v>144.39400000000001</v>
      </c>
      <c r="AT31" s="206">
        <v>130.87052</v>
      </c>
      <c r="AU31" s="206">
        <v>0.35811718000000003</v>
      </c>
      <c r="AV31" s="206">
        <v>735.19368999999995</v>
      </c>
      <c r="AW31" s="206">
        <v>244.17305013000001</v>
      </c>
      <c r="AX31" s="206">
        <v>14.7102527</v>
      </c>
      <c r="AY31" s="206">
        <v>156.25919617000005</v>
      </c>
      <c r="AZ31" s="206">
        <v>2.2693361999999997</v>
      </c>
      <c r="BA31" s="206">
        <v>59.639379999999996</v>
      </c>
      <c r="BB31" s="206">
        <v>391.88583783000007</v>
      </c>
      <c r="BC31" s="206">
        <v>129.35331085000001</v>
      </c>
      <c r="BD31" s="206">
        <v>165.92851941000006</v>
      </c>
    </row>
    <row r="32" spans="2:56" x14ac:dyDescent="0.55000000000000004">
      <c r="B32" s="140" t="s">
        <v>268</v>
      </c>
      <c r="C32" s="206">
        <v>12576.695178</v>
      </c>
      <c r="D32" s="206">
        <v>21544.26</v>
      </c>
      <c r="E32" s="206">
        <v>18829.147641699939</v>
      </c>
      <c r="F32" s="206">
        <v>17070.427474889999</v>
      </c>
      <c r="G32" s="206">
        <v>5213.6023203099994</v>
      </c>
      <c r="H32" s="206">
        <v>12593.711373000124</v>
      </c>
      <c r="I32" s="206">
        <v>6982.9701932800199</v>
      </c>
      <c r="J32" s="206">
        <v>9366.8350550700034</v>
      </c>
      <c r="K32" s="206">
        <v>12773.825132650034</v>
      </c>
      <c r="L32" s="206">
        <v>6515.3858073299853</v>
      </c>
      <c r="M32" s="206">
        <v>14623.148260780015</v>
      </c>
      <c r="N32" s="206">
        <v>14491.285638999936</v>
      </c>
      <c r="O32" s="206">
        <v>10498.49705049998</v>
      </c>
      <c r="P32" s="206">
        <v>29004.93</v>
      </c>
      <c r="Q32" s="206">
        <v>18754.220759789991</v>
      </c>
      <c r="R32" s="206">
        <v>15162.668988980013</v>
      </c>
      <c r="S32" s="206">
        <v>11573.563808725021</v>
      </c>
      <c r="T32" s="206">
        <v>10211.98580163999</v>
      </c>
      <c r="U32" s="206">
        <v>12577.663986499996</v>
      </c>
      <c r="V32" s="206">
        <v>8536.8864011399892</v>
      </c>
      <c r="W32" s="206">
        <v>4329.0969816000006</v>
      </c>
      <c r="X32" s="206">
        <v>27.823</v>
      </c>
      <c r="Y32" s="206">
        <v>152.01599999999999</v>
      </c>
      <c r="Z32" s="206">
        <v>4904.4534391299903</v>
      </c>
      <c r="AA32" s="206">
        <v>586.61710279299939</v>
      </c>
      <c r="AB32" s="206">
        <v>750.07896364999965</v>
      </c>
      <c r="AC32" s="206">
        <v>7827.8315343900103</v>
      </c>
      <c r="AD32" s="206">
        <v>6922.8039944800003</v>
      </c>
      <c r="AE32" s="206">
        <v>5043.2777164300023</v>
      </c>
      <c r="AF32" s="206">
        <v>65.763395750000015</v>
      </c>
      <c r="AG32" s="206">
        <v>3822.2700574296041</v>
      </c>
      <c r="AH32" s="206">
        <v>3333.4940899999997</v>
      </c>
      <c r="AI32" s="206">
        <v>4143.1521567286873</v>
      </c>
      <c r="AJ32" s="206">
        <v>503.13970447999969</v>
      </c>
      <c r="AK32" s="206">
        <v>160.13550429999998</v>
      </c>
      <c r="AL32" s="206">
        <v>422.51429262830021</v>
      </c>
      <c r="AM32" s="206">
        <v>384.26757643000059</v>
      </c>
      <c r="AN32" s="206">
        <v>183.21585782</v>
      </c>
      <c r="AO32" s="206">
        <v>33.183290190000001</v>
      </c>
      <c r="AP32" s="206">
        <v>683.19885440999997</v>
      </c>
      <c r="AQ32" s="206">
        <v>453.71056711999984</v>
      </c>
      <c r="AR32" s="206">
        <v>316.29858000000002</v>
      </c>
      <c r="AS32" s="206">
        <v>146.37200000000001</v>
      </c>
      <c r="AT32" s="206">
        <v>431.44722999999999</v>
      </c>
      <c r="AU32" s="206">
        <v>157.10678052999998</v>
      </c>
      <c r="AV32" s="206">
        <v>1078.05377</v>
      </c>
      <c r="AW32" s="206">
        <v>292.00986208999984</v>
      </c>
      <c r="AX32" s="206">
        <v>79.939905249999995</v>
      </c>
      <c r="AY32" s="206">
        <v>150.07721010999992</v>
      </c>
      <c r="AZ32" s="206">
        <v>0</v>
      </c>
      <c r="BA32" s="206">
        <v>327.26539000000002</v>
      </c>
      <c r="BB32" s="206">
        <v>747.15705052000033</v>
      </c>
      <c r="BC32" s="206">
        <v>905.27074186000004</v>
      </c>
      <c r="BD32" s="206">
        <v>487.85897134999999</v>
      </c>
    </row>
    <row r="33" spans="2:60" x14ac:dyDescent="0.55000000000000004">
      <c r="B33" s="140" t="s">
        <v>269</v>
      </c>
      <c r="C33" s="206">
        <v>4.3938305899999994</v>
      </c>
      <c r="D33" s="206">
        <v>10</v>
      </c>
      <c r="E33" s="206">
        <v>12.473848952999999</v>
      </c>
      <c r="F33" s="206">
        <v>236.97190096</v>
      </c>
      <c r="G33" s="206">
        <v>581.67980162999993</v>
      </c>
      <c r="H33" s="206">
        <v>0</v>
      </c>
      <c r="I33" s="206">
        <v>8.0037499999999998E-2</v>
      </c>
      <c r="J33" s="206">
        <v>0</v>
      </c>
      <c r="K33" s="206">
        <v>0</v>
      </c>
      <c r="L33" s="206">
        <v>103.78670597999999</v>
      </c>
      <c r="M33" s="206">
        <v>0</v>
      </c>
      <c r="N33" s="206">
        <v>1742.0189480399999</v>
      </c>
      <c r="O33" s="206">
        <v>101.69634570000001</v>
      </c>
      <c r="P33" s="206">
        <v>0</v>
      </c>
      <c r="Q33" s="206">
        <v>0</v>
      </c>
      <c r="R33" s="206">
        <v>0</v>
      </c>
      <c r="S33" s="206">
        <v>1277.4860245337004</v>
      </c>
      <c r="T33" s="206">
        <v>44.831800000000001</v>
      </c>
      <c r="U33" s="206">
        <v>0</v>
      </c>
      <c r="V33" s="206">
        <v>745.70502398999986</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41295.878841311824</v>
      </c>
      <c r="D34" s="206">
        <v>63136.33</v>
      </c>
      <c r="E34" s="206">
        <v>50983.94258061047</v>
      </c>
      <c r="F34" s="206">
        <v>7739.5747248760017</v>
      </c>
      <c r="G34" s="206">
        <v>13184.268613628001</v>
      </c>
      <c r="H34" s="206">
        <v>9645.7561369300092</v>
      </c>
      <c r="I34" s="206">
        <v>28113.410697480016</v>
      </c>
      <c r="J34" s="206">
        <v>11089.271890259992</v>
      </c>
      <c r="K34" s="206">
        <v>9888.0909431499877</v>
      </c>
      <c r="L34" s="206">
        <v>5238.7194433700024</v>
      </c>
      <c r="M34" s="206">
        <v>12977.504702441998</v>
      </c>
      <c r="N34" s="206">
        <v>42575.479975620074</v>
      </c>
      <c r="O34" s="206">
        <v>8220.1192625070562</v>
      </c>
      <c r="P34" s="206">
        <v>3083.06</v>
      </c>
      <c r="Q34" s="206">
        <v>8182.0012019780024</v>
      </c>
      <c r="R34" s="206">
        <v>25826.88229718406</v>
      </c>
      <c r="S34" s="206">
        <v>28531.869015734705</v>
      </c>
      <c r="T34" s="206">
        <v>6584.2618497300082</v>
      </c>
      <c r="U34" s="206">
        <v>13094.559983569998</v>
      </c>
      <c r="V34" s="206">
        <v>5029.3853663190002</v>
      </c>
      <c r="W34" s="206">
        <v>5042.0932696530053</v>
      </c>
      <c r="X34" s="206">
        <v>4.8</v>
      </c>
      <c r="Y34" s="206">
        <v>564.33600000000001</v>
      </c>
      <c r="Z34" s="206">
        <v>807.86829268999986</v>
      </c>
      <c r="AA34" s="206">
        <v>622.51992777000009</v>
      </c>
      <c r="AB34" s="206">
        <v>1006.4591586299999</v>
      </c>
      <c r="AC34" s="206">
        <v>4903.8947400100014</v>
      </c>
      <c r="AD34" s="206">
        <v>10644.27873967001</v>
      </c>
      <c r="AE34" s="206">
        <v>1380.4940219000005</v>
      </c>
      <c r="AF34" s="206">
        <v>134.71150206999999</v>
      </c>
      <c r="AG34" s="206">
        <v>5865.5772159364988</v>
      </c>
      <c r="AH34" s="206">
        <v>9284.0300008517006</v>
      </c>
      <c r="AI34" s="206">
        <v>7682.5535478321863</v>
      </c>
      <c r="AJ34" s="206">
        <v>1003.9510426199998</v>
      </c>
      <c r="AK34" s="206">
        <v>201.51248196000003</v>
      </c>
      <c r="AL34" s="206">
        <v>365.83756930000004</v>
      </c>
      <c r="AM34" s="206">
        <v>203.93497133000002</v>
      </c>
      <c r="AN34" s="206">
        <v>27.213612579999999</v>
      </c>
      <c r="AO34" s="206">
        <v>9.1328993599999997</v>
      </c>
      <c r="AP34" s="206">
        <v>2128.8425249500006</v>
      </c>
      <c r="AQ34" s="206">
        <v>1677.2583900000002</v>
      </c>
      <c r="AR34" s="206">
        <v>1540.60196154</v>
      </c>
      <c r="AS34" s="206">
        <v>1486.213</v>
      </c>
      <c r="AT34" s="206">
        <v>2192.0625800000003</v>
      </c>
      <c r="AU34" s="206">
        <v>875.42166782000061</v>
      </c>
      <c r="AV34" s="206">
        <v>167.06282000000002</v>
      </c>
      <c r="AW34" s="206">
        <v>1242.0398980700002</v>
      </c>
      <c r="AX34" s="206">
        <v>305.71856903999998</v>
      </c>
      <c r="AY34" s="206">
        <v>0</v>
      </c>
      <c r="AZ34" s="206">
        <v>15.837112600000001</v>
      </c>
      <c r="BA34" s="206">
        <v>2358.67886</v>
      </c>
      <c r="BB34" s="206">
        <v>284.89893660999996</v>
      </c>
      <c r="BC34" s="206">
        <v>2400.3731206899997</v>
      </c>
      <c r="BD34" s="206">
        <v>622.54928458000029</v>
      </c>
    </row>
    <row r="35" spans="2:60" s="165" customFormat="1" x14ac:dyDescent="0.55000000000000004">
      <c r="B35" s="207" t="s">
        <v>395</v>
      </c>
      <c r="C35" s="201">
        <v>190281.91726524182</v>
      </c>
      <c r="D35" s="201">
        <v>256704.77000000002</v>
      </c>
      <c r="E35" s="201">
        <v>375012.87912927155</v>
      </c>
      <c r="F35" s="201">
        <v>330583.88648156205</v>
      </c>
      <c r="G35" s="201">
        <v>91830.008965622299</v>
      </c>
      <c r="H35" s="201">
        <v>249952.10924442013</v>
      </c>
      <c r="I35" s="201">
        <v>128152.79536552605</v>
      </c>
      <c r="J35" s="201">
        <v>176790.16611009079</v>
      </c>
      <c r="K35" s="201">
        <v>302655.99369527999</v>
      </c>
      <c r="L35" s="201">
        <v>132823.40326443998</v>
      </c>
      <c r="M35" s="201">
        <v>294151.92751222191</v>
      </c>
      <c r="N35" s="201">
        <v>256243.29116818996</v>
      </c>
      <c r="O35" s="201">
        <v>198723.29902148168</v>
      </c>
      <c r="P35" s="201">
        <v>192132.81</v>
      </c>
      <c r="Q35" s="201">
        <v>385930.45241009933</v>
      </c>
      <c r="R35" s="201">
        <v>152163.53019581409</v>
      </c>
      <c r="S35" s="201">
        <v>183008.03426901449</v>
      </c>
      <c r="T35" s="201">
        <v>202521.90429179964</v>
      </c>
      <c r="U35" s="201">
        <v>239149.5322809199</v>
      </c>
      <c r="V35" s="201">
        <v>157028.31949663404</v>
      </c>
      <c r="W35" s="201">
        <v>45614.218013580634</v>
      </c>
      <c r="X35" s="201">
        <v>479.05200000000002</v>
      </c>
      <c r="Y35" s="201">
        <v>2913.4470000000001</v>
      </c>
      <c r="Z35" s="201">
        <v>45045.159663832164</v>
      </c>
      <c r="AA35" s="201">
        <v>10962.698367044997</v>
      </c>
      <c r="AB35" s="201">
        <v>4228.7354424099985</v>
      </c>
      <c r="AC35" s="201">
        <v>99005.614240773692</v>
      </c>
      <c r="AD35" s="201">
        <v>68875.447048560003</v>
      </c>
      <c r="AE35" s="201">
        <v>47912.190362907459</v>
      </c>
      <c r="AF35" s="201">
        <v>1103.8429711400001</v>
      </c>
      <c r="AG35" s="201">
        <v>54688.152692951779</v>
      </c>
      <c r="AH35" s="201">
        <v>52423.566335032694</v>
      </c>
      <c r="AI35" s="201">
        <v>47682.51482237786</v>
      </c>
      <c r="AJ35" s="201">
        <v>4115.2728204199993</v>
      </c>
      <c r="AK35" s="201">
        <v>758.00936780000018</v>
      </c>
      <c r="AL35" s="201">
        <v>4350.1481064283007</v>
      </c>
      <c r="AM35" s="201">
        <v>3612.6648467900009</v>
      </c>
      <c r="AN35" s="201">
        <v>1859.7316579400001</v>
      </c>
      <c r="AO35" s="201">
        <v>2244.9782297600004</v>
      </c>
      <c r="AP35" s="201">
        <v>7052.6862470300002</v>
      </c>
      <c r="AQ35" s="201">
        <v>9192.4447700000001</v>
      </c>
      <c r="AR35" s="201">
        <v>5532.1184615400007</v>
      </c>
      <c r="AS35" s="201">
        <v>3617.6439999999998</v>
      </c>
      <c r="AT35" s="201">
        <v>4215.7195927799994</v>
      </c>
      <c r="AU35" s="201">
        <v>3075.4760341400006</v>
      </c>
      <c r="AV35" s="201">
        <v>9460.2370199999987</v>
      </c>
      <c r="AW35" s="201">
        <v>4962.4528548299995</v>
      </c>
      <c r="AX35" s="201">
        <v>1344.6221952299998</v>
      </c>
      <c r="AY35" s="201">
        <v>1424.8565183999999</v>
      </c>
      <c r="AZ35" s="201">
        <v>725.79777730000012</v>
      </c>
      <c r="BA35" s="201">
        <v>5963.1777300000003</v>
      </c>
      <c r="BB35" s="201">
        <v>14290.211769080004</v>
      </c>
      <c r="BC35" s="201">
        <v>13420.959643330001</v>
      </c>
      <c r="BD35" s="201">
        <v>5860.131110780002</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19204.618326370033</v>
      </c>
      <c r="D38" s="206">
        <v>19057.43</v>
      </c>
      <c r="E38" s="206">
        <v>330.72113314999979</v>
      </c>
      <c r="F38" s="206">
        <v>1736.2897046800008</v>
      </c>
      <c r="G38" s="206">
        <v>0</v>
      </c>
      <c r="H38" s="206">
        <v>0</v>
      </c>
      <c r="I38" s="206">
        <v>0</v>
      </c>
      <c r="J38" s="206">
        <v>0</v>
      </c>
      <c r="K38" s="206">
        <v>50.99893599</v>
      </c>
      <c r="L38" s="206">
        <v>115.81075537000004</v>
      </c>
      <c r="M38" s="206">
        <v>3.8793282600000003</v>
      </c>
      <c r="N38" s="206">
        <v>443.86851127999995</v>
      </c>
      <c r="O38" s="206">
        <v>13.787050520000001</v>
      </c>
      <c r="P38" s="206">
        <v>29.989999999999995</v>
      </c>
      <c r="Q38" s="206">
        <v>0</v>
      </c>
      <c r="R38" s="206">
        <v>793.20097861999977</v>
      </c>
      <c r="S38" s="206">
        <v>6564.9115501949946</v>
      </c>
      <c r="T38" s="206">
        <v>0.68988121999999996</v>
      </c>
      <c r="U38" s="206">
        <v>11.194832539999998</v>
      </c>
      <c r="V38" s="206">
        <v>1.8594999999999999</v>
      </c>
      <c r="W38" s="206">
        <v>228.75364683000012</v>
      </c>
      <c r="X38" s="206">
        <v>0</v>
      </c>
      <c r="Y38" s="206">
        <v>0</v>
      </c>
      <c r="Z38" s="206">
        <v>150.00289258999993</v>
      </c>
      <c r="AA38" s="206">
        <v>70.651683999999989</v>
      </c>
      <c r="AB38" s="206">
        <v>0</v>
      </c>
      <c r="AC38" s="206">
        <v>617.41552604999947</v>
      </c>
      <c r="AD38" s="206">
        <v>972.37226427999974</v>
      </c>
      <c r="AE38" s="206">
        <v>739.65146769000012</v>
      </c>
      <c r="AF38" s="206">
        <v>0</v>
      </c>
      <c r="AG38" s="206">
        <v>465.71999041999993</v>
      </c>
      <c r="AH38" s="206">
        <v>0</v>
      </c>
      <c r="AI38" s="206">
        <v>189.14934689999998</v>
      </c>
      <c r="AJ38" s="206">
        <v>86.081330750000006</v>
      </c>
      <c r="AK38" s="206">
        <v>34.408009999999699</v>
      </c>
      <c r="AL38" s="206">
        <v>172.68604474</v>
      </c>
      <c r="AM38" s="206">
        <v>45.126989569999999</v>
      </c>
      <c r="AN38" s="206">
        <v>0</v>
      </c>
      <c r="AO38" s="206">
        <v>0</v>
      </c>
      <c r="AP38" s="206">
        <v>588.21479705999991</v>
      </c>
      <c r="AQ38" s="206">
        <v>455.03285999999997</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36.879500879999981</v>
      </c>
      <c r="D39" s="199">
        <v>5.0199999999999996</v>
      </c>
      <c r="E39" s="199">
        <v>3.4674353100000133</v>
      </c>
      <c r="F39" s="199">
        <v>0</v>
      </c>
      <c r="G39" s="199">
        <v>3000</v>
      </c>
      <c r="H39" s="199">
        <v>0</v>
      </c>
      <c r="I39" s="199">
        <v>0</v>
      </c>
      <c r="J39" s="199">
        <v>34.861476469999985</v>
      </c>
      <c r="K39" s="199">
        <v>0</v>
      </c>
      <c r="L39" s="199">
        <v>6.3</v>
      </c>
      <c r="M39" s="199">
        <v>75.119250149999999</v>
      </c>
      <c r="N39" s="199">
        <v>1.7</v>
      </c>
      <c r="O39" s="199">
        <v>4.05</v>
      </c>
      <c r="P39" s="199">
        <v>0</v>
      </c>
      <c r="Q39" s="199">
        <v>0</v>
      </c>
      <c r="R39" s="199">
        <v>12.029278669999998</v>
      </c>
      <c r="S39" s="199">
        <v>0</v>
      </c>
      <c r="T39" s="199">
        <v>0</v>
      </c>
      <c r="U39" s="199">
        <v>2.21</v>
      </c>
      <c r="V39" s="199">
        <v>0</v>
      </c>
      <c r="W39" s="199">
        <v>0</v>
      </c>
      <c r="X39" s="199">
        <v>0</v>
      </c>
      <c r="Y39" s="199">
        <v>0</v>
      </c>
      <c r="Z39" s="199">
        <v>0</v>
      </c>
      <c r="AA39" s="199">
        <v>0</v>
      </c>
      <c r="AB39" s="199">
        <v>0</v>
      </c>
      <c r="AC39" s="199">
        <v>0</v>
      </c>
      <c r="AD39" s="199">
        <v>0</v>
      </c>
      <c r="AE39" s="199">
        <v>0</v>
      </c>
      <c r="AF39" s="199">
        <v>0</v>
      </c>
      <c r="AG39" s="199">
        <v>11.501002149999998</v>
      </c>
      <c r="AH39" s="199">
        <v>0</v>
      </c>
      <c r="AI39" s="199">
        <v>0</v>
      </c>
      <c r="AJ39" s="199">
        <v>0</v>
      </c>
      <c r="AK39" s="199">
        <v>0</v>
      </c>
      <c r="AL39" s="199">
        <v>0</v>
      </c>
      <c r="AM39" s="199">
        <v>0</v>
      </c>
      <c r="AN39" s="199">
        <v>0</v>
      </c>
      <c r="AO39" s="199">
        <v>0</v>
      </c>
      <c r="AP39" s="199">
        <v>0</v>
      </c>
      <c r="AQ39" s="199">
        <v>8.5500000000000007</v>
      </c>
      <c r="AR39" s="199">
        <v>0</v>
      </c>
      <c r="AS39" s="199">
        <v>0</v>
      </c>
      <c r="AT39" s="199">
        <v>0</v>
      </c>
      <c r="AU39" s="199">
        <v>0</v>
      </c>
      <c r="AV39" s="199">
        <v>0</v>
      </c>
      <c r="AW39" s="199">
        <v>0</v>
      </c>
      <c r="AX39" s="199">
        <v>0</v>
      </c>
      <c r="AY39" s="199">
        <v>0</v>
      </c>
      <c r="AZ39" s="199">
        <v>0</v>
      </c>
      <c r="BA39" s="199">
        <v>0</v>
      </c>
      <c r="BB39" s="199">
        <v>23.46104823000001</v>
      </c>
      <c r="BC39" s="199">
        <v>0</v>
      </c>
      <c r="BD39" s="199">
        <v>0</v>
      </c>
    </row>
    <row r="40" spans="2:60" x14ac:dyDescent="0.55000000000000004">
      <c r="B40" s="212" t="s">
        <v>274</v>
      </c>
      <c r="C40" s="199">
        <v>1223.3105677800002</v>
      </c>
      <c r="D40" s="199">
        <v>4360.71</v>
      </c>
      <c r="E40" s="199">
        <v>12089.611767979997</v>
      </c>
      <c r="F40" s="199">
        <v>2227.8362612599999</v>
      </c>
      <c r="G40" s="199">
        <v>0</v>
      </c>
      <c r="H40" s="199">
        <v>2466.0258280599969</v>
      </c>
      <c r="I40" s="199">
        <v>143.94299899999999</v>
      </c>
      <c r="J40" s="199">
        <v>1716.56322032</v>
      </c>
      <c r="K40" s="199">
        <v>4589.5408869399998</v>
      </c>
      <c r="L40" s="199">
        <v>485.31347952999994</v>
      </c>
      <c r="M40" s="199">
        <v>3954.8979735400012</v>
      </c>
      <c r="N40" s="199">
        <v>3261.7378965700027</v>
      </c>
      <c r="O40" s="199">
        <v>4558.9636757300004</v>
      </c>
      <c r="P40" s="199">
        <v>0</v>
      </c>
      <c r="Q40" s="199">
        <v>0</v>
      </c>
      <c r="R40" s="199">
        <v>4347.9223204999971</v>
      </c>
      <c r="S40" s="199">
        <v>4430.7627973100016</v>
      </c>
      <c r="T40" s="199">
        <v>990.48562463000042</v>
      </c>
      <c r="U40" s="199">
        <v>4032.2410065600016</v>
      </c>
      <c r="V40" s="199">
        <v>0</v>
      </c>
      <c r="W40" s="199">
        <v>2365.5061954599987</v>
      </c>
      <c r="X40" s="199">
        <v>0</v>
      </c>
      <c r="Y40" s="199">
        <v>0</v>
      </c>
      <c r="Z40" s="199">
        <v>985.44422815999997</v>
      </c>
      <c r="AA40" s="199">
        <v>402.04180770000005</v>
      </c>
      <c r="AB40" s="199">
        <v>59</v>
      </c>
      <c r="AC40" s="199">
        <v>2806.5448449699988</v>
      </c>
      <c r="AD40" s="199">
        <v>1556.4551818499997</v>
      </c>
      <c r="AE40" s="199">
        <v>1386.9435046500002</v>
      </c>
      <c r="AF40" s="199">
        <v>0</v>
      </c>
      <c r="AG40" s="199">
        <v>1673.8412195324979</v>
      </c>
      <c r="AH40" s="199">
        <v>0</v>
      </c>
      <c r="AI40" s="199">
        <v>1809.7568755399996</v>
      </c>
      <c r="AJ40" s="199">
        <v>157.18835627000001</v>
      </c>
      <c r="AK40" s="199">
        <v>0</v>
      </c>
      <c r="AL40" s="199">
        <v>11.862000309999999</v>
      </c>
      <c r="AM40" s="199">
        <v>0</v>
      </c>
      <c r="AN40" s="199">
        <v>0</v>
      </c>
      <c r="AO40" s="199">
        <v>26.189848300000005</v>
      </c>
      <c r="AP40" s="199">
        <v>181.24128784000001</v>
      </c>
      <c r="AQ40" s="199">
        <v>398.98167000000001</v>
      </c>
      <c r="AR40" s="199">
        <v>398.73616000000004</v>
      </c>
      <c r="AS40" s="199">
        <v>301.60899999999998</v>
      </c>
      <c r="AT40" s="199">
        <v>172.47768999999997</v>
      </c>
      <c r="AU40" s="199">
        <v>0</v>
      </c>
      <c r="AV40" s="199">
        <v>123.80548</v>
      </c>
      <c r="AW40" s="199">
        <v>8.0090000000000003</v>
      </c>
      <c r="AX40" s="199">
        <v>0</v>
      </c>
      <c r="AY40" s="199">
        <v>70.193697590000014</v>
      </c>
      <c r="AZ40" s="199">
        <v>0</v>
      </c>
      <c r="BA40" s="199">
        <v>0</v>
      </c>
      <c r="BB40" s="199">
        <v>517.60867390999977</v>
      </c>
      <c r="BC40" s="199">
        <v>618.86471999999992</v>
      </c>
      <c r="BD40" s="199">
        <v>0</v>
      </c>
    </row>
    <row r="41" spans="2:60" x14ac:dyDescent="0.55000000000000004">
      <c r="B41" s="212" t="s">
        <v>275</v>
      </c>
      <c r="C41" s="199">
        <v>1307.2390122200002</v>
      </c>
      <c r="D41" s="199">
        <v>1371.36</v>
      </c>
      <c r="E41" s="199">
        <v>3620.3803048599998</v>
      </c>
      <c r="F41" s="199">
        <v>1773.4039019800016</v>
      </c>
      <c r="G41" s="199">
        <v>5708.2732243199989</v>
      </c>
      <c r="H41" s="199">
        <v>1438.0149203300025</v>
      </c>
      <c r="I41" s="199">
        <v>1282.4397279099999</v>
      </c>
      <c r="J41" s="199">
        <v>1950.6486434699996</v>
      </c>
      <c r="K41" s="199">
        <v>2722.6133234999988</v>
      </c>
      <c r="L41" s="199">
        <v>740.76030554999966</v>
      </c>
      <c r="M41" s="199">
        <v>2363.9003296200012</v>
      </c>
      <c r="N41" s="199">
        <v>2819.6924294899982</v>
      </c>
      <c r="O41" s="199">
        <v>2240.8197040099999</v>
      </c>
      <c r="P41" s="199">
        <v>1284.53</v>
      </c>
      <c r="Q41" s="199">
        <v>2656.5893559000001</v>
      </c>
      <c r="R41" s="199">
        <v>1378.6017984800008</v>
      </c>
      <c r="S41" s="199">
        <v>2591.1858097599979</v>
      </c>
      <c r="T41" s="199">
        <v>1325.8928593599999</v>
      </c>
      <c r="U41" s="199">
        <v>1963.6188740400003</v>
      </c>
      <c r="V41" s="199">
        <v>2269.5653111799998</v>
      </c>
      <c r="W41" s="199">
        <v>898.28514406999977</v>
      </c>
      <c r="X41" s="199">
        <v>4.8</v>
      </c>
      <c r="Y41" s="199">
        <v>72.557000000000002</v>
      </c>
      <c r="Z41" s="199">
        <v>515.85651662999987</v>
      </c>
      <c r="AA41" s="199">
        <v>143.84492084999999</v>
      </c>
      <c r="AB41" s="199">
        <v>66.912718209999994</v>
      </c>
      <c r="AC41" s="199">
        <v>1235.18299716</v>
      </c>
      <c r="AD41" s="199">
        <v>966.90779366999948</v>
      </c>
      <c r="AE41" s="199">
        <v>640.67222328000037</v>
      </c>
      <c r="AF41" s="199">
        <v>119.92675400000003</v>
      </c>
      <c r="AG41" s="199">
        <v>1077.9046928600001</v>
      </c>
      <c r="AH41" s="199">
        <v>801.99347483000008</v>
      </c>
      <c r="AI41" s="199">
        <v>941.14813310000022</v>
      </c>
      <c r="AJ41" s="199">
        <v>39.564627310000013</v>
      </c>
      <c r="AK41" s="199">
        <v>4.29983</v>
      </c>
      <c r="AL41" s="199">
        <v>54.870599999999996</v>
      </c>
      <c r="AM41" s="199">
        <v>93.110333920000002</v>
      </c>
      <c r="AN41" s="199">
        <v>170.22990480999997</v>
      </c>
      <c r="AO41" s="199">
        <v>4.7311860000000004E-2</v>
      </c>
      <c r="AP41" s="199">
        <v>90.097879450000008</v>
      </c>
      <c r="AQ41" s="199">
        <v>272.34032999999999</v>
      </c>
      <c r="AR41" s="199">
        <v>94.132199999999997</v>
      </c>
      <c r="AS41" s="199">
        <v>99.543000000000006</v>
      </c>
      <c r="AT41" s="199">
        <v>43.022599999999997</v>
      </c>
      <c r="AU41" s="199">
        <v>30.736285039999991</v>
      </c>
      <c r="AV41" s="199">
        <v>55.97336</v>
      </c>
      <c r="AW41" s="199">
        <v>102.10858</v>
      </c>
      <c r="AX41" s="199">
        <v>21.30626054</v>
      </c>
      <c r="AY41" s="199">
        <v>41.348129540000002</v>
      </c>
      <c r="AZ41" s="199">
        <v>0</v>
      </c>
      <c r="BA41" s="199">
        <v>144.11894999999996</v>
      </c>
      <c r="BB41" s="199">
        <v>175.54091581000014</v>
      </c>
      <c r="BC41" s="199">
        <v>181.95897999999997</v>
      </c>
      <c r="BD41" s="199">
        <v>99.279379999999989</v>
      </c>
    </row>
    <row r="42" spans="2:60" x14ac:dyDescent="0.55000000000000004">
      <c r="B42" s="212" t="s">
        <v>276</v>
      </c>
      <c r="C42" s="199">
        <v>1307.2390122200002</v>
      </c>
      <c r="D42" s="199">
        <v>1371.36</v>
      </c>
      <c r="E42" s="199">
        <v>3553.6731788099996</v>
      </c>
      <c r="F42" s="199">
        <v>1773.4039019800016</v>
      </c>
      <c r="G42" s="199">
        <v>5703.9982243199993</v>
      </c>
      <c r="H42" s="199">
        <v>1438.0149203300025</v>
      </c>
      <c r="I42" s="199">
        <v>1282.4397279099999</v>
      </c>
      <c r="J42" s="199">
        <v>1950.6486434699996</v>
      </c>
      <c r="K42" s="199">
        <v>2722.6133234999988</v>
      </c>
      <c r="L42" s="199">
        <v>740.76030554999966</v>
      </c>
      <c r="M42" s="199">
        <v>2307.518630810001</v>
      </c>
      <c r="N42" s="199">
        <v>2819.6924294899982</v>
      </c>
      <c r="O42" s="199">
        <v>2240.0209721599999</v>
      </c>
      <c r="P42" s="199">
        <v>1284.53</v>
      </c>
      <c r="Q42" s="199">
        <v>2656.5893559000001</v>
      </c>
      <c r="R42" s="199">
        <v>1360.3076945400007</v>
      </c>
      <c r="S42" s="199">
        <v>2591.1858097599979</v>
      </c>
      <c r="T42" s="199">
        <v>1325.8928593599999</v>
      </c>
      <c r="U42" s="199">
        <v>1930.2032808900003</v>
      </c>
      <c r="V42" s="199">
        <v>2269.5653111799998</v>
      </c>
      <c r="W42" s="199">
        <v>898.28514406999977</v>
      </c>
      <c r="X42" s="199">
        <v>4.8</v>
      </c>
      <c r="Y42" s="199">
        <v>72.557000000000002</v>
      </c>
      <c r="Z42" s="199">
        <v>515.85651662999987</v>
      </c>
      <c r="AA42" s="199">
        <v>143.84492084999999</v>
      </c>
      <c r="AB42" s="199">
        <v>66.912718209999994</v>
      </c>
      <c r="AC42" s="199">
        <v>1235.18299716</v>
      </c>
      <c r="AD42" s="199">
        <v>966.90779366999948</v>
      </c>
      <c r="AE42" s="199">
        <v>640.67222328000037</v>
      </c>
      <c r="AF42" s="199">
        <v>119.92675400000003</v>
      </c>
      <c r="AG42" s="199">
        <v>1077.9046928600001</v>
      </c>
      <c r="AH42" s="199">
        <v>801.99347483000008</v>
      </c>
      <c r="AI42" s="199">
        <v>941.14813310000022</v>
      </c>
      <c r="AJ42" s="199">
        <v>39.564627310000013</v>
      </c>
      <c r="AK42" s="199">
        <v>4.29983</v>
      </c>
      <c r="AL42" s="199">
        <v>54.870599999999996</v>
      </c>
      <c r="AM42" s="199">
        <v>93.110333920000002</v>
      </c>
      <c r="AN42" s="199">
        <v>170.22990480999997</v>
      </c>
      <c r="AO42" s="199">
        <v>4.7311860000000004E-2</v>
      </c>
      <c r="AP42" s="199">
        <v>90.097879450000008</v>
      </c>
      <c r="AQ42" s="199">
        <v>272.34032999999999</v>
      </c>
      <c r="AR42" s="199">
        <v>94.132199999999997</v>
      </c>
      <c r="AS42" s="199">
        <v>99.543000000000006</v>
      </c>
      <c r="AT42" s="199">
        <v>43.022599999999997</v>
      </c>
      <c r="AU42" s="199">
        <v>30.736285039999991</v>
      </c>
      <c r="AV42" s="199">
        <v>55.97336</v>
      </c>
      <c r="AW42" s="199">
        <v>102.10858</v>
      </c>
      <c r="AX42" s="199">
        <v>21.30626054</v>
      </c>
      <c r="AY42" s="199">
        <v>41.348129540000002</v>
      </c>
      <c r="AZ42" s="199">
        <v>0</v>
      </c>
      <c r="BA42" s="199">
        <v>144.11894999999996</v>
      </c>
      <c r="BB42" s="199">
        <v>175.54091581000014</v>
      </c>
      <c r="BC42" s="199">
        <v>181.95897999999997</v>
      </c>
      <c r="BD42" s="199">
        <v>99.279379999999989</v>
      </c>
    </row>
    <row r="43" spans="2:60" x14ac:dyDescent="0.55000000000000004">
      <c r="B43" s="212" t="s">
        <v>397</v>
      </c>
      <c r="C43" s="199">
        <v>0</v>
      </c>
      <c r="D43" s="199">
        <v>0</v>
      </c>
      <c r="E43" s="199">
        <v>66.707126049999999</v>
      </c>
      <c r="F43" s="199">
        <v>0</v>
      </c>
      <c r="G43" s="199">
        <v>4.2749999999999986</v>
      </c>
      <c r="H43" s="199">
        <v>0</v>
      </c>
      <c r="I43" s="199">
        <v>0</v>
      </c>
      <c r="J43" s="199">
        <v>0</v>
      </c>
      <c r="K43" s="199">
        <v>0</v>
      </c>
      <c r="L43" s="199">
        <v>0</v>
      </c>
      <c r="M43" s="199">
        <v>56.381698810000003</v>
      </c>
      <c r="N43" s="199">
        <v>0</v>
      </c>
      <c r="O43" s="199">
        <v>0.79873185000000024</v>
      </c>
      <c r="P43" s="199">
        <v>0</v>
      </c>
      <c r="Q43" s="199">
        <v>0</v>
      </c>
      <c r="R43" s="199">
        <v>18.294103939999999</v>
      </c>
      <c r="S43" s="199">
        <v>0</v>
      </c>
      <c r="T43" s="199">
        <v>0</v>
      </c>
      <c r="U43" s="199">
        <v>33.415593149999992</v>
      </c>
      <c r="V43" s="199">
        <v>0</v>
      </c>
      <c r="W43" s="199">
        <v>0</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156834.34049393181</v>
      </c>
      <c r="D44" s="199">
        <v>204715.68</v>
      </c>
      <c r="E44" s="199">
        <v>292029.56244971539</v>
      </c>
      <c r="F44" s="199">
        <v>303116.90397043602</v>
      </c>
      <c r="G44" s="199">
        <v>72470.146481904201</v>
      </c>
      <c r="H44" s="199">
        <v>235383.31475850396</v>
      </c>
      <c r="I44" s="199">
        <v>106532.18961904955</v>
      </c>
      <c r="J44" s="199">
        <v>157850.85588127081</v>
      </c>
      <c r="K44" s="199">
        <v>276774.37017734937</v>
      </c>
      <c r="L44" s="199">
        <v>111310.17562827995</v>
      </c>
      <c r="M44" s="199">
        <v>277912.47338881</v>
      </c>
      <c r="N44" s="199">
        <v>236841.71817809215</v>
      </c>
      <c r="O44" s="199">
        <v>181196.55032758697</v>
      </c>
      <c r="P44" s="199">
        <v>190818.29</v>
      </c>
      <c r="Q44" s="199">
        <v>333570.91643832473</v>
      </c>
      <c r="R44" s="199">
        <v>127578.93364381979</v>
      </c>
      <c r="S44" s="199">
        <v>156841.69456745547</v>
      </c>
      <c r="T44" s="199">
        <v>195881.4277882005</v>
      </c>
      <c r="U44" s="199">
        <v>220413.64055029856</v>
      </c>
      <c r="V44" s="199">
        <v>147389.93363011535</v>
      </c>
      <c r="W44" s="199">
        <v>37348.4226308707</v>
      </c>
      <c r="X44" s="199">
        <v>410.07499999999999</v>
      </c>
      <c r="Y44" s="199">
        <v>2840.89</v>
      </c>
      <c r="Z44" s="199">
        <v>38169.952722425689</v>
      </c>
      <c r="AA44" s="199">
        <v>10101.288634545032</v>
      </c>
      <c r="AB44" s="199">
        <v>3795.0863155400016</v>
      </c>
      <c r="AC44" s="199">
        <v>83970.765125988226</v>
      </c>
      <c r="AD44" s="199">
        <v>58308.256588199984</v>
      </c>
      <c r="AE44" s="199">
        <v>41187.639197017008</v>
      </c>
      <c r="AF44" s="199">
        <v>983.91621722000014</v>
      </c>
      <c r="AG44" s="199">
        <v>44583.210179846516</v>
      </c>
      <c r="AH44" s="199">
        <v>48056.188439950376</v>
      </c>
      <c r="AI44" s="199">
        <v>42119.409060538186</v>
      </c>
      <c r="AJ44" s="199">
        <v>2883.3992982199993</v>
      </c>
      <c r="AK44" s="199">
        <v>719.3015300000003</v>
      </c>
      <c r="AL44" s="199">
        <v>3941.4001562282997</v>
      </c>
      <c r="AM44" s="199">
        <v>3313.1439849099979</v>
      </c>
      <c r="AN44" s="199">
        <v>1265.1122000000003</v>
      </c>
      <c r="AO44" s="199">
        <v>397.29465390000007</v>
      </c>
      <c r="AP44" s="199">
        <v>5395.4804235900028</v>
      </c>
      <c r="AQ44" s="199">
        <v>7588.345870000001</v>
      </c>
      <c r="AR44" s="199">
        <v>4842.950101540001</v>
      </c>
      <c r="AS44" s="199">
        <v>3046.8449999999998</v>
      </c>
      <c r="AT44" s="199">
        <v>3589.6284527799994</v>
      </c>
      <c r="AU44" s="199">
        <v>141.82501159999998</v>
      </c>
      <c r="AV44" s="199">
        <v>8413.1723499999989</v>
      </c>
      <c r="AW44" s="199">
        <v>4649.628807789999</v>
      </c>
      <c r="AX44" s="199">
        <v>1323.3159346899999</v>
      </c>
      <c r="AY44" s="199">
        <v>1165.2424773699997</v>
      </c>
      <c r="AZ44" s="199">
        <v>725.79777739999997</v>
      </c>
      <c r="BA44" s="199">
        <v>5192.1628200000005</v>
      </c>
      <c r="BB44" s="199">
        <v>12941.631685050015</v>
      </c>
      <c r="BC44" s="199">
        <v>11034.253779999999</v>
      </c>
      <c r="BD44" s="199">
        <v>4845.5939699999999</v>
      </c>
    </row>
    <row r="45" spans="2:60" x14ac:dyDescent="0.55000000000000004">
      <c r="B45" s="213" t="s">
        <v>279</v>
      </c>
      <c r="C45" s="199">
        <v>130103.30390706181</v>
      </c>
      <c r="D45" s="199">
        <v>204172.56</v>
      </c>
      <c r="E45" s="199">
        <v>210083.26504070539</v>
      </c>
      <c r="F45" s="199">
        <v>287828.68542190397</v>
      </c>
      <c r="G45" s="199">
        <v>61038.653933541893</v>
      </c>
      <c r="H45" s="199">
        <v>228373.70040304394</v>
      </c>
      <c r="I45" s="199">
        <v>46355.449110509791</v>
      </c>
      <c r="J45" s="199">
        <v>90104.000321069994</v>
      </c>
      <c r="K45" s="199">
        <v>273096.53339425934</v>
      </c>
      <c r="L45" s="199">
        <v>78161.796535289905</v>
      </c>
      <c r="M45" s="199">
        <v>269037.33002259</v>
      </c>
      <c r="N45" s="199">
        <v>194839.99424345192</v>
      </c>
      <c r="O45" s="199">
        <v>101838.41848386696</v>
      </c>
      <c r="P45" s="199">
        <v>190818.29</v>
      </c>
      <c r="Q45" s="199">
        <v>279533.13192242576</v>
      </c>
      <c r="R45" s="199">
        <v>92120.486591049863</v>
      </c>
      <c r="S45" s="199">
        <v>153533.94060506177</v>
      </c>
      <c r="T45" s="199">
        <v>184302.03919999051</v>
      </c>
      <c r="U45" s="199">
        <v>200301.40785170853</v>
      </c>
      <c r="V45" s="199">
        <v>130760.95462337034</v>
      </c>
      <c r="W45" s="199">
        <v>37248.081996830704</v>
      </c>
      <c r="X45" s="199">
        <v>410.07499999999999</v>
      </c>
      <c r="Y45" s="199">
        <v>2840.89</v>
      </c>
      <c r="Z45" s="199">
        <v>38169.952722425689</v>
      </c>
      <c r="AA45" s="199">
        <v>10101.288634545032</v>
      </c>
      <c r="AB45" s="199">
        <v>3795.0863155400016</v>
      </c>
      <c r="AC45" s="199">
        <v>83970.765125988226</v>
      </c>
      <c r="AD45" s="199">
        <v>58308.256588199984</v>
      </c>
      <c r="AE45" s="199">
        <v>41187.639197017008</v>
      </c>
      <c r="AF45" s="199">
        <v>983.91621722000014</v>
      </c>
      <c r="AG45" s="199">
        <v>44568.199854336512</v>
      </c>
      <c r="AH45" s="199">
        <v>48056.188439950376</v>
      </c>
      <c r="AI45" s="199">
        <v>42119.409060538186</v>
      </c>
      <c r="AJ45" s="199">
        <v>2883.3992982199993</v>
      </c>
      <c r="AK45" s="199">
        <v>719.3015300000003</v>
      </c>
      <c r="AL45" s="199">
        <v>3941.4001562282997</v>
      </c>
      <c r="AM45" s="199">
        <v>3313.1439849099979</v>
      </c>
      <c r="AN45" s="199">
        <v>1265.1122000000003</v>
      </c>
      <c r="AO45" s="199">
        <v>397.29465390000007</v>
      </c>
      <c r="AP45" s="199">
        <v>5395.4804235900028</v>
      </c>
      <c r="AQ45" s="199">
        <v>7587.9959700000009</v>
      </c>
      <c r="AR45" s="199">
        <v>4842.950101540001</v>
      </c>
      <c r="AS45" s="199">
        <v>3046.8449999999998</v>
      </c>
      <c r="AT45" s="199">
        <v>3561.7912927799994</v>
      </c>
      <c r="AU45" s="199">
        <v>141.82501159999998</v>
      </c>
      <c r="AV45" s="199">
        <v>8413.1723499999989</v>
      </c>
      <c r="AW45" s="199">
        <v>4649.628807789999</v>
      </c>
      <c r="AX45" s="199">
        <v>1323.3159346899999</v>
      </c>
      <c r="AY45" s="199">
        <v>1165.2424773699997</v>
      </c>
      <c r="AZ45" s="199">
        <v>725.79777739999997</v>
      </c>
      <c r="BA45" s="199">
        <v>5192.1628200000005</v>
      </c>
      <c r="BB45" s="199">
        <v>12941.631685050015</v>
      </c>
      <c r="BC45" s="199">
        <v>11034.253779999999</v>
      </c>
      <c r="BD45" s="199">
        <v>4845.5939699999999</v>
      </c>
    </row>
    <row r="46" spans="2:60" x14ac:dyDescent="0.55000000000000004">
      <c r="B46" s="213" t="s">
        <v>280</v>
      </c>
      <c r="C46" s="199">
        <v>26731.036586869992</v>
      </c>
      <c r="D46" s="199">
        <v>543.12</v>
      </c>
      <c r="E46" s="199">
        <v>81946.297409009989</v>
      </c>
      <c r="F46" s="199">
        <v>15288.218548532042</v>
      </c>
      <c r="G46" s="199">
        <v>11431.492548362308</v>
      </c>
      <c r="H46" s="199">
        <v>7009.6143554600048</v>
      </c>
      <c r="I46" s="199">
        <v>60176.740508539748</v>
      </c>
      <c r="J46" s="199">
        <v>67746.855560200813</v>
      </c>
      <c r="K46" s="199">
        <v>3677.8367830899992</v>
      </c>
      <c r="L46" s="199">
        <v>33148.379092990042</v>
      </c>
      <c r="M46" s="199">
        <v>8875.1433662200106</v>
      </c>
      <c r="N46" s="199">
        <v>42001.723934640228</v>
      </c>
      <c r="O46" s="199">
        <v>79358.13184372001</v>
      </c>
      <c r="P46" s="199">
        <v>0</v>
      </c>
      <c r="Q46" s="199">
        <v>54037.784515898995</v>
      </c>
      <c r="R46" s="199">
        <v>35458.44705276993</v>
      </c>
      <c r="S46" s="199">
        <v>3307.7539623937</v>
      </c>
      <c r="T46" s="199">
        <v>11579.38858821</v>
      </c>
      <c r="U46" s="199">
        <v>20112.232698590022</v>
      </c>
      <c r="V46" s="199">
        <v>16628.979006745005</v>
      </c>
      <c r="W46" s="199">
        <v>100.34063404</v>
      </c>
      <c r="X46" s="199">
        <v>0</v>
      </c>
      <c r="Y46" s="199">
        <v>0</v>
      </c>
      <c r="Z46" s="199">
        <v>0</v>
      </c>
      <c r="AA46" s="199">
        <v>0</v>
      </c>
      <c r="AB46" s="199">
        <v>0</v>
      </c>
      <c r="AC46" s="199">
        <v>0</v>
      </c>
      <c r="AD46" s="199">
        <v>0</v>
      </c>
      <c r="AE46" s="199">
        <v>0</v>
      </c>
      <c r="AF46" s="199">
        <v>0</v>
      </c>
      <c r="AG46" s="199">
        <v>15.010325510000003</v>
      </c>
      <c r="AH46" s="199">
        <v>0</v>
      </c>
      <c r="AI46" s="199">
        <v>0</v>
      </c>
      <c r="AJ46" s="199">
        <v>0</v>
      </c>
      <c r="AK46" s="199">
        <v>0</v>
      </c>
      <c r="AL46" s="199">
        <v>0</v>
      </c>
      <c r="AM46" s="199">
        <v>0</v>
      </c>
      <c r="AN46" s="199">
        <v>0</v>
      </c>
      <c r="AO46" s="199">
        <v>0</v>
      </c>
      <c r="AP46" s="199">
        <v>0</v>
      </c>
      <c r="AQ46" s="199">
        <v>0.34990000000000004</v>
      </c>
      <c r="AR46" s="199">
        <v>0</v>
      </c>
      <c r="AS46" s="199">
        <v>0</v>
      </c>
      <c r="AT46" s="199">
        <v>27.837160000000004</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527.80641346000016</v>
      </c>
      <c r="D47" s="199">
        <v>23.120000000000005</v>
      </c>
      <c r="E47" s="199">
        <v>1827.4295626200001</v>
      </c>
      <c r="F47" s="199">
        <v>22.97426325</v>
      </c>
      <c r="G47" s="199">
        <v>0</v>
      </c>
      <c r="H47" s="199">
        <v>0</v>
      </c>
      <c r="I47" s="199">
        <v>3072.0263349059996</v>
      </c>
      <c r="J47" s="199">
        <v>4589.5937169700001</v>
      </c>
      <c r="K47" s="199">
        <v>0</v>
      </c>
      <c r="L47" s="199">
        <v>103.78670597999999</v>
      </c>
      <c r="M47" s="199">
        <v>109.86580737999998</v>
      </c>
      <c r="N47" s="199">
        <v>1285.7465278999998</v>
      </c>
      <c r="O47" s="199">
        <v>3711.6121431080001</v>
      </c>
      <c r="P47" s="199">
        <v>0</v>
      </c>
      <c r="Q47" s="199">
        <v>27900.375023275043</v>
      </c>
      <c r="R47" s="199">
        <v>1998.0052592600002</v>
      </c>
      <c r="S47" s="199">
        <v>0</v>
      </c>
      <c r="T47" s="199">
        <v>2.5350000000000001</v>
      </c>
      <c r="U47" s="199">
        <v>639.11263428999996</v>
      </c>
      <c r="V47" s="199">
        <v>454.36101577000005</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5.3290705182007514E-15</v>
      </c>
      <c r="F48" s="199">
        <v>0</v>
      </c>
      <c r="G48" s="199">
        <v>0</v>
      </c>
      <c r="H48" s="199">
        <v>0</v>
      </c>
      <c r="I48" s="199">
        <v>0</v>
      </c>
      <c r="J48" s="199">
        <v>0</v>
      </c>
      <c r="K48" s="199">
        <v>0</v>
      </c>
      <c r="L48" s="199">
        <v>103.78670597999999</v>
      </c>
      <c r="M48" s="199">
        <v>42.68</v>
      </c>
      <c r="N48" s="199">
        <v>0</v>
      </c>
      <c r="O48" s="199">
        <v>25.737989839999994</v>
      </c>
      <c r="P48" s="199">
        <v>0</v>
      </c>
      <c r="Q48" s="199">
        <v>0</v>
      </c>
      <c r="R48" s="199">
        <v>39.019613569999997</v>
      </c>
      <c r="S48" s="199">
        <v>0</v>
      </c>
      <c r="T48" s="199">
        <v>0</v>
      </c>
      <c r="U48" s="199">
        <v>18.748683550000003</v>
      </c>
      <c r="V48" s="199">
        <v>454.36101577000005</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527.80641346000016</v>
      </c>
      <c r="D49" s="199">
        <v>23.120000000000005</v>
      </c>
      <c r="E49" s="199">
        <v>1827.4295626200001</v>
      </c>
      <c r="F49" s="199">
        <v>22.97426325</v>
      </c>
      <c r="G49" s="199">
        <v>0</v>
      </c>
      <c r="H49" s="199">
        <v>0</v>
      </c>
      <c r="I49" s="199">
        <v>3072.0263349059996</v>
      </c>
      <c r="J49" s="199">
        <v>4589.5937169700001</v>
      </c>
      <c r="K49" s="199">
        <v>0</v>
      </c>
      <c r="L49" s="199">
        <v>0</v>
      </c>
      <c r="M49" s="199">
        <v>67.185807379999986</v>
      </c>
      <c r="N49" s="199">
        <v>1285.7465278999998</v>
      </c>
      <c r="O49" s="199">
        <v>3685.8741532680001</v>
      </c>
      <c r="P49" s="199">
        <v>0</v>
      </c>
      <c r="Q49" s="199">
        <v>27900.375023275043</v>
      </c>
      <c r="R49" s="199">
        <v>1958.9856456900002</v>
      </c>
      <c r="S49" s="199">
        <v>0</v>
      </c>
      <c r="T49" s="199">
        <v>2.5350000000000001</v>
      </c>
      <c r="U49" s="199">
        <v>620.36395073999995</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7679.839636409999</v>
      </c>
      <c r="D50" s="199">
        <v>27123.54</v>
      </c>
      <c r="E50" s="199">
        <v>6359.1559965200004</v>
      </c>
      <c r="F50" s="199">
        <v>11243.733615969995</v>
      </c>
      <c r="G50" s="199">
        <v>2651.807033</v>
      </c>
      <c r="H50" s="199">
        <v>10368.311151270002</v>
      </c>
      <c r="I50" s="199">
        <v>6608.3114098400001</v>
      </c>
      <c r="J50" s="199">
        <v>8633.2487599300002</v>
      </c>
      <c r="K50" s="199">
        <v>10850.019603799999</v>
      </c>
      <c r="L50" s="199">
        <v>5671.5348478699962</v>
      </c>
      <c r="M50" s="199">
        <v>8996.1447957499968</v>
      </c>
      <c r="N50" s="199">
        <v>9094.8168015499996</v>
      </c>
      <c r="O50" s="199">
        <v>5867.8312705399994</v>
      </c>
      <c r="P50" s="199">
        <v>0</v>
      </c>
      <c r="Q50" s="199">
        <v>603.10337915000002</v>
      </c>
      <c r="R50" s="199">
        <v>2529.8369886599962</v>
      </c>
      <c r="S50" s="199">
        <v>9973.9134273300024</v>
      </c>
      <c r="T50" s="199">
        <v>699.6538790400009</v>
      </c>
      <c r="U50" s="199">
        <v>9018.884970390005</v>
      </c>
      <c r="V50" s="199">
        <v>103.83079482000001</v>
      </c>
      <c r="W50" s="199">
        <v>4622.0641113400025</v>
      </c>
      <c r="X50" s="199">
        <v>0</v>
      </c>
      <c r="Y50" s="199">
        <v>0</v>
      </c>
      <c r="Z50" s="199">
        <v>5223.9033040264885</v>
      </c>
      <c r="AA50" s="199">
        <v>242.35126370999998</v>
      </c>
      <c r="AB50" s="199">
        <v>306.23640866</v>
      </c>
      <c r="AC50" s="199">
        <v>10167.577602165002</v>
      </c>
      <c r="AD50" s="199">
        <v>7010.9153128100006</v>
      </c>
      <c r="AE50" s="199">
        <v>3956.4029244100002</v>
      </c>
      <c r="AF50" s="199">
        <v>0</v>
      </c>
      <c r="AG50" s="199">
        <v>6681.1023139226054</v>
      </c>
      <c r="AH50" s="199">
        <v>1994.4405014700012</v>
      </c>
      <c r="AI50" s="199">
        <v>2610.4560238000004</v>
      </c>
      <c r="AJ50" s="199">
        <v>480.29969654999991</v>
      </c>
      <c r="AK50" s="199">
        <v>0</v>
      </c>
      <c r="AL50" s="199">
        <v>169.32930617</v>
      </c>
      <c r="AM50" s="199">
        <v>134.87303681000003</v>
      </c>
      <c r="AN50" s="199">
        <v>200.29791999999998</v>
      </c>
      <c r="AO50" s="199">
        <v>83.272244399999991</v>
      </c>
      <c r="AP50" s="199">
        <v>797.65185909000002</v>
      </c>
      <c r="AQ50" s="199">
        <v>389.33915999999999</v>
      </c>
      <c r="AR50" s="199">
        <v>196.3</v>
      </c>
      <c r="AS50" s="199">
        <v>169.63499999999999</v>
      </c>
      <c r="AT50" s="199">
        <v>407.96775000000002</v>
      </c>
      <c r="AU50" s="199">
        <v>0</v>
      </c>
      <c r="AV50" s="199">
        <v>867.28582999999992</v>
      </c>
      <c r="AW50" s="199">
        <v>202.70645740000001</v>
      </c>
      <c r="AX50" s="199">
        <v>0</v>
      </c>
      <c r="AY50" s="199">
        <v>148.07221390000097</v>
      </c>
      <c r="AZ50" s="199">
        <v>0</v>
      </c>
      <c r="BA50" s="199">
        <v>267.57358000000005</v>
      </c>
      <c r="BB50" s="199">
        <v>624.82544607998068</v>
      </c>
      <c r="BC50" s="199">
        <v>1582.3275000000001</v>
      </c>
      <c r="BD50" s="199">
        <v>410.05696</v>
      </c>
    </row>
    <row r="51" spans="2:56" x14ac:dyDescent="0.55000000000000004">
      <c r="B51" s="212" t="s">
        <v>285</v>
      </c>
      <c r="C51" s="199">
        <v>17.404335310000004</v>
      </c>
      <c r="D51" s="199">
        <v>216.6</v>
      </c>
      <c r="E51" s="199">
        <v>379.52000000000044</v>
      </c>
      <c r="F51" s="199">
        <v>383.42957408999996</v>
      </c>
      <c r="G51" s="199">
        <v>138.80703299999999</v>
      </c>
      <c r="H51" s="199">
        <v>0</v>
      </c>
      <c r="I51" s="199">
        <v>156.07570377000002</v>
      </c>
      <c r="J51" s="199">
        <v>198.98407858999997</v>
      </c>
      <c r="K51" s="199">
        <v>0.17577467000000002</v>
      </c>
      <c r="L51" s="199">
        <v>0</v>
      </c>
      <c r="M51" s="199">
        <v>237.1606701</v>
      </c>
      <c r="N51" s="199">
        <v>136.67349018000002</v>
      </c>
      <c r="O51" s="199">
        <v>152.00652007999997</v>
      </c>
      <c r="P51" s="199">
        <v>0</v>
      </c>
      <c r="Q51" s="199">
        <v>326.68843565000032</v>
      </c>
      <c r="R51" s="199">
        <v>8.896140909999998</v>
      </c>
      <c r="S51" s="199">
        <v>155.01655529000001</v>
      </c>
      <c r="T51" s="199">
        <v>87.066674169999999</v>
      </c>
      <c r="U51" s="199">
        <v>203.05691485</v>
      </c>
      <c r="V51" s="199">
        <v>0</v>
      </c>
      <c r="W51" s="199">
        <v>0</v>
      </c>
      <c r="X51" s="199">
        <v>0</v>
      </c>
      <c r="Y51" s="199">
        <v>0</v>
      </c>
      <c r="Z51" s="199">
        <v>0</v>
      </c>
      <c r="AA51" s="199">
        <v>0</v>
      </c>
      <c r="AB51" s="199">
        <v>0</v>
      </c>
      <c r="AC51" s="199">
        <v>0</v>
      </c>
      <c r="AD51" s="199">
        <v>0</v>
      </c>
      <c r="AE51" s="199">
        <v>0.35388797999999999</v>
      </c>
      <c r="AF51" s="199">
        <v>0</v>
      </c>
      <c r="AG51" s="199">
        <v>3.3198912200000006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2.5846362300000001</v>
      </c>
      <c r="AZ51" s="199">
        <v>0</v>
      </c>
      <c r="BA51" s="199">
        <v>0</v>
      </c>
      <c r="BB51" s="199">
        <v>0</v>
      </c>
      <c r="BC51" s="199">
        <v>0</v>
      </c>
      <c r="BD51" s="199">
        <v>0</v>
      </c>
    </row>
    <row r="52" spans="2:56" x14ac:dyDescent="0.55000000000000004">
      <c r="B52" s="214" t="s">
        <v>286</v>
      </c>
      <c r="C52" s="199">
        <v>6442.3047499899994</v>
      </c>
      <c r="D52" s="199">
        <v>12591.61</v>
      </c>
      <c r="E52" s="199">
        <v>4558.114703889999</v>
      </c>
      <c r="F52" s="199">
        <v>10455.989118809997</v>
      </c>
      <c r="G52" s="199">
        <v>2513</v>
      </c>
      <c r="H52" s="199">
        <v>0</v>
      </c>
      <c r="I52" s="199">
        <v>6153.3677091700001</v>
      </c>
      <c r="J52" s="199">
        <v>8027.929980259999</v>
      </c>
      <c r="K52" s="199">
        <v>8762.1171630000008</v>
      </c>
      <c r="L52" s="199">
        <v>4619.5664846199979</v>
      </c>
      <c r="M52" s="199">
        <v>8240.880943539998</v>
      </c>
      <c r="N52" s="199">
        <v>8794.5210351099995</v>
      </c>
      <c r="O52" s="199">
        <v>5447.23866817</v>
      </c>
      <c r="P52" s="199">
        <v>0</v>
      </c>
      <c r="Q52" s="199">
        <v>0</v>
      </c>
      <c r="R52" s="199">
        <v>270.55133952</v>
      </c>
      <c r="S52" s="199">
        <v>9773.3421968400035</v>
      </c>
      <c r="T52" s="199">
        <v>381.06409101000099</v>
      </c>
      <c r="U52" s="199">
        <v>8129.5288988800048</v>
      </c>
      <c r="V52" s="199">
        <v>0</v>
      </c>
      <c r="W52" s="199">
        <v>4386.8584542200015</v>
      </c>
      <c r="X52" s="199">
        <v>0</v>
      </c>
      <c r="Y52" s="199">
        <v>0</v>
      </c>
      <c r="Z52" s="199">
        <v>3421.1213134699992</v>
      </c>
      <c r="AA52" s="199">
        <v>164.56250488999999</v>
      </c>
      <c r="AB52" s="199">
        <v>306.23640866</v>
      </c>
      <c r="AC52" s="199">
        <v>2878.5380262799999</v>
      </c>
      <c r="AD52" s="199">
        <v>5639.4573341400001</v>
      </c>
      <c r="AE52" s="199">
        <v>3185.3609903000001</v>
      </c>
      <c r="AF52" s="199">
        <v>0</v>
      </c>
      <c r="AG52" s="199">
        <v>4527.9893850800026</v>
      </c>
      <c r="AH52" s="199">
        <v>1965.0383877500014</v>
      </c>
      <c r="AI52" s="199">
        <v>2270.7724449500006</v>
      </c>
      <c r="AJ52" s="199">
        <v>480.29969654999991</v>
      </c>
      <c r="AK52" s="199">
        <v>0</v>
      </c>
      <c r="AL52" s="199">
        <v>118.20209558000001</v>
      </c>
      <c r="AM52" s="199">
        <v>48.327318719999994</v>
      </c>
      <c r="AN52" s="199">
        <v>183.21585999999999</v>
      </c>
      <c r="AO52" s="199">
        <v>0</v>
      </c>
      <c r="AP52" s="199">
        <v>680.91763800000001</v>
      </c>
      <c r="AQ52" s="199">
        <v>301.65143</v>
      </c>
      <c r="AR52" s="199">
        <v>196.3</v>
      </c>
      <c r="AS52" s="199">
        <v>0.99199999999999999</v>
      </c>
      <c r="AT52" s="199">
        <v>328.43068</v>
      </c>
      <c r="AU52" s="199">
        <v>0</v>
      </c>
      <c r="AV52" s="199">
        <v>752.82696999999996</v>
      </c>
      <c r="AW52" s="199">
        <v>202.03325000000001</v>
      </c>
      <c r="AX52" s="199">
        <v>0</v>
      </c>
      <c r="AY52" s="199">
        <v>0</v>
      </c>
      <c r="AZ52" s="199">
        <v>0</v>
      </c>
      <c r="BA52" s="199">
        <v>266.34877000000006</v>
      </c>
      <c r="BB52" s="199">
        <v>560.09603055998127</v>
      </c>
      <c r="BC52" s="199">
        <v>1001.28576</v>
      </c>
      <c r="BD52" s="199">
        <v>381.13501000000002</v>
      </c>
    </row>
    <row r="53" spans="2:56" x14ac:dyDescent="0.55000000000000004">
      <c r="B53" s="213" t="s">
        <v>287</v>
      </c>
      <c r="C53" s="199">
        <v>1020.1532384</v>
      </c>
      <c r="D53" s="199">
        <v>14284.12</v>
      </c>
      <c r="E53" s="199">
        <v>1418.4853130300003</v>
      </c>
      <c r="F53" s="199">
        <v>336.79692429000016</v>
      </c>
      <c r="G53" s="199">
        <v>0</v>
      </c>
      <c r="H53" s="199">
        <v>0</v>
      </c>
      <c r="I53" s="199">
        <v>0</v>
      </c>
      <c r="J53" s="199">
        <v>406.33470108</v>
      </c>
      <c r="K53" s="199">
        <v>0</v>
      </c>
      <c r="L53" s="199">
        <v>1051.968363249998</v>
      </c>
      <c r="M53" s="199">
        <v>283.81497395999986</v>
      </c>
      <c r="N53" s="199">
        <v>69.097225490000056</v>
      </c>
      <c r="O53" s="199">
        <v>266.21133966000002</v>
      </c>
      <c r="P53" s="199">
        <v>0</v>
      </c>
      <c r="Q53" s="199">
        <v>227.68576303999978</v>
      </c>
      <c r="R53" s="199">
        <v>1636.7316825699972</v>
      </c>
      <c r="S53" s="199">
        <v>44.714151260000001</v>
      </c>
      <c r="T53" s="199">
        <v>133.38867656999992</v>
      </c>
      <c r="U53" s="199">
        <v>636.19263019999914</v>
      </c>
      <c r="V53" s="199">
        <v>103.83079482000001</v>
      </c>
      <c r="W53" s="199">
        <v>230.95385082000013</v>
      </c>
      <c r="X53" s="199">
        <v>0</v>
      </c>
      <c r="Y53" s="199">
        <v>0</v>
      </c>
      <c r="Z53" s="199">
        <v>1463.1247283362006</v>
      </c>
      <c r="AA53" s="199">
        <v>77.78875881999997</v>
      </c>
      <c r="AB53" s="199">
        <v>0</v>
      </c>
      <c r="AC53" s="199">
        <v>4099.924221405</v>
      </c>
      <c r="AD53" s="199">
        <v>1034.8280313300011</v>
      </c>
      <c r="AE53" s="199">
        <v>746.9717719099998</v>
      </c>
      <c r="AF53" s="199">
        <v>0</v>
      </c>
      <c r="AG53" s="199">
        <v>2066.9802456326033</v>
      </c>
      <c r="AH53" s="199">
        <v>28.380861409999998</v>
      </c>
      <c r="AI53" s="199">
        <v>318.43298170000003</v>
      </c>
      <c r="AJ53" s="199">
        <v>0</v>
      </c>
      <c r="AK53" s="199">
        <v>0</v>
      </c>
      <c r="AL53" s="199">
        <v>51.127210589999997</v>
      </c>
      <c r="AM53" s="199">
        <v>86.545718090000022</v>
      </c>
      <c r="AN53" s="199">
        <v>17.082060000000002</v>
      </c>
      <c r="AO53" s="199">
        <v>50.088954210000004</v>
      </c>
      <c r="AP53" s="199">
        <v>116.73422109000001</v>
      </c>
      <c r="AQ53" s="199">
        <v>87.687730000000002</v>
      </c>
      <c r="AR53" s="199">
        <v>0</v>
      </c>
      <c r="AS53" s="199">
        <v>163.02000000000001</v>
      </c>
      <c r="AT53" s="199">
        <v>79.537069999999986</v>
      </c>
      <c r="AU53" s="199">
        <v>0</v>
      </c>
      <c r="AV53" s="199">
        <v>114.45885999999999</v>
      </c>
      <c r="AW53" s="199">
        <v>0.49844740000000004</v>
      </c>
      <c r="AX53" s="199">
        <v>0</v>
      </c>
      <c r="AY53" s="199">
        <v>137.18435577999995</v>
      </c>
      <c r="AZ53" s="199">
        <v>0</v>
      </c>
      <c r="BA53" s="199">
        <v>1.22481</v>
      </c>
      <c r="BB53" s="199">
        <v>64.729415519999449</v>
      </c>
      <c r="BC53" s="199">
        <v>581.04174</v>
      </c>
      <c r="BD53" s="199">
        <v>1.5315099999999999</v>
      </c>
    </row>
    <row r="54" spans="2:56" x14ac:dyDescent="0.55000000000000004">
      <c r="B54" s="213" t="s">
        <v>288</v>
      </c>
      <c r="C54" s="199">
        <v>5.0278848700000003</v>
      </c>
      <c r="D54" s="199">
        <v>31.21</v>
      </c>
      <c r="E54" s="199">
        <v>3.0359795999999957</v>
      </c>
      <c r="F54" s="199">
        <v>67.247794839999969</v>
      </c>
      <c r="G54" s="199">
        <v>0</v>
      </c>
      <c r="H54" s="199">
        <v>0</v>
      </c>
      <c r="I54" s="199">
        <v>0</v>
      </c>
      <c r="J54" s="199">
        <v>0</v>
      </c>
      <c r="K54" s="199">
        <v>0</v>
      </c>
      <c r="L54" s="199">
        <v>0</v>
      </c>
      <c r="M54" s="199">
        <v>231.96468918999994</v>
      </c>
      <c r="N54" s="199">
        <v>0</v>
      </c>
      <c r="O54" s="199">
        <v>0</v>
      </c>
      <c r="P54" s="199">
        <v>0</v>
      </c>
      <c r="Q54" s="199">
        <v>0</v>
      </c>
      <c r="R54" s="199">
        <v>598.36978500999908</v>
      </c>
      <c r="S54" s="199">
        <v>0</v>
      </c>
      <c r="T54" s="199">
        <v>12.452803450000005</v>
      </c>
      <c r="U54" s="199">
        <v>47.27362754</v>
      </c>
      <c r="V54" s="199">
        <v>0</v>
      </c>
      <c r="W54" s="199">
        <v>2.05209625</v>
      </c>
      <c r="X54" s="199">
        <v>0</v>
      </c>
      <c r="Y54" s="199">
        <v>0</v>
      </c>
      <c r="Z54" s="199">
        <v>339.65726222028815</v>
      </c>
      <c r="AA54" s="199">
        <v>0</v>
      </c>
      <c r="AB54" s="199">
        <v>0</v>
      </c>
      <c r="AC54" s="199">
        <v>3189.1153544800022</v>
      </c>
      <c r="AD54" s="199">
        <v>314.25446055999987</v>
      </c>
      <c r="AE54" s="199">
        <v>23.716274220000017</v>
      </c>
      <c r="AF54" s="199">
        <v>0</v>
      </c>
      <c r="AG54" s="199">
        <v>80.206157879999523</v>
      </c>
      <c r="AH54" s="199">
        <v>1.0212523099999999</v>
      </c>
      <c r="AI54" s="199">
        <v>4.0572082499999995</v>
      </c>
      <c r="AJ54" s="199">
        <v>0</v>
      </c>
      <c r="AK54" s="199">
        <v>0</v>
      </c>
      <c r="AL54" s="199">
        <v>0</v>
      </c>
      <c r="AM54" s="199">
        <v>0</v>
      </c>
      <c r="AN54" s="199">
        <v>0</v>
      </c>
      <c r="AO54" s="199">
        <v>0</v>
      </c>
      <c r="AP54" s="199">
        <v>0</v>
      </c>
      <c r="AQ54" s="199">
        <v>0</v>
      </c>
      <c r="AR54" s="199">
        <v>0</v>
      </c>
      <c r="AS54" s="199">
        <v>0</v>
      </c>
      <c r="AT54" s="199">
        <v>0</v>
      </c>
      <c r="AU54" s="199">
        <v>0</v>
      </c>
      <c r="AV54" s="199">
        <v>0</v>
      </c>
      <c r="AW54" s="199">
        <v>0.17476000000000003</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64.019257999999994</v>
      </c>
      <c r="I55" s="199">
        <v>298.86799689999998</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194.94942783999991</v>
      </c>
      <c r="D56" s="199">
        <v>0</v>
      </c>
      <c r="E56" s="199">
        <v>0</v>
      </c>
      <c r="F56" s="199">
        <v>0.27020394000000003</v>
      </c>
      <c r="G56" s="199">
        <v>0</v>
      </c>
      <c r="H56" s="199">
        <v>10304.291893270001</v>
      </c>
      <c r="I56" s="199">
        <v>0</v>
      </c>
      <c r="J56" s="199">
        <v>0</v>
      </c>
      <c r="K56" s="199">
        <v>2087.7266661299991</v>
      </c>
      <c r="L56" s="199">
        <v>0</v>
      </c>
      <c r="M56" s="199">
        <v>2.3235189599999999</v>
      </c>
      <c r="N56" s="199">
        <v>94.525050769999993</v>
      </c>
      <c r="O56" s="199">
        <v>2.3747426300000001</v>
      </c>
      <c r="P56" s="199">
        <v>0</v>
      </c>
      <c r="Q56" s="199">
        <v>48.729180460000002</v>
      </c>
      <c r="R56" s="199">
        <v>15.288040650000001</v>
      </c>
      <c r="S56" s="199">
        <v>0.84052393999999997</v>
      </c>
      <c r="T56" s="199">
        <v>85.681633840000032</v>
      </c>
      <c r="U56" s="199">
        <v>0.33289891999999999</v>
      </c>
      <c r="V56" s="199">
        <v>0</v>
      </c>
      <c r="W56" s="199">
        <v>2.1997100500000002</v>
      </c>
      <c r="X56" s="199">
        <v>0</v>
      </c>
      <c r="Y56" s="199">
        <v>0</v>
      </c>
      <c r="Z56" s="199">
        <v>0</v>
      </c>
      <c r="AA56" s="199">
        <v>0</v>
      </c>
      <c r="AB56" s="199">
        <v>0</v>
      </c>
      <c r="AC56" s="199">
        <v>0</v>
      </c>
      <c r="AD56" s="199">
        <v>22.375486780000006</v>
      </c>
      <c r="AE56" s="199">
        <v>0</v>
      </c>
      <c r="AF56" s="199">
        <v>0</v>
      </c>
      <c r="AG56" s="199">
        <v>2.6066341099999999</v>
      </c>
      <c r="AH56" s="199">
        <v>0</v>
      </c>
      <c r="AI56" s="199">
        <v>0</v>
      </c>
      <c r="AJ56" s="199">
        <v>0</v>
      </c>
      <c r="AK56" s="199">
        <v>0</v>
      </c>
      <c r="AL56" s="199">
        <v>0</v>
      </c>
      <c r="AM56" s="199">
        <v>0</v>
      </c>
      <c r="AN56" s="199">
        <v>0</v>
      </c>
      <c r="AO56" s="199">
        <v>0</v>
      </c>
      <c r="AP56" s="199">
        <v>0</v>
      </c>
      <c r="AQ56" s="199">
        <v>0</v>
      </c>
      <c r="AR56" s="199">
        <v>0</v>
      </c>
      <c r="AS56" s="199">
        <v>1.6080000000000001</v>
      </c>
      <c r="AT56" s="199">
        <v>0</v>
      </c>
      <c r="AU56" s="199">
        <v>0</v>
      </c>
      <c r="AV56" s="199">
        <v>0</v>
      </c>
      <c r="AW56" s="199">
        <v>0</v>
      </c>
      <c r="AX56" s="199">
        <v>0</v>
      </c>
      <c r="AY56" s="199">
        <v>8.303221890000998</v>
      </c>
      <c r="AZ56" s="199">
        <v>0</v>
      </c>
      <c r="BA56" s="199">
        <v>0</v>
      </c>
      <c r="BB56" s="199">
        <v>0</v>
      </c>
      <c r="BC56" s="199">
        <v>0</v>
      </c>
      <c r="BD56" s="199">
        <v>27.390440000000002</v>
      </c>
    </row>
    <row r="57" spans="2:56" x14ac:dyDescent="0.55000000000000004">
      <c r="B57" s="212" t="s">
        <v>291</v>
      </c>
      <c r="C57" s="199">
        <v>18.23696756</v>
      </c>
      <c r="D57" s="199">
        <v>9.23</v>
      </c>
      <c r="E57" s="199">
        <v>1025.8918406380008</v>
      </c>
      <c r="F57" s="199">
        <v>198.771572636</v>
      </c>
      <c r="G57" s="199">
        <v>425.30904924800086</v>
      </c>
      <c r="H57" s="199">
        <v>296.44258625999998</v>
      </c>
      <c r="I57" s="199">
        <v>0</v>
      </c>
      <c r="J57" s="199">
        <v>149.25262247000001</v>
      </c>
      <c r="K57" s="199">
        <v>333.26265632999997</v>
      </c>
      <c r="L57" s="199">
        <v>344.53987400999841</v>
      </c>
      <c r="M57" s="199">
        <v>604.524889272</v>
      </c>
      <c r="N57" s="199">
        <v>358.65363235665308</v>
      </c>
      <c r="O57" s="199">
        <v>646.39240775999997</v>
      </c>
      <c r="P57" s="199">
        <v>0</v>
      </c>
      <c r="Q57" s="199">
        <v>507.24836985800016</v>
      </c>
      <c r="R57" s="199">
        <v>106.87741132399995</v>
      </c>
      <c r="S57" s="199">
        <v>243.87645938299971</v>
      </c>
      <c r="T57" s="199">
        <v>213.75161179</v>
      </c>
      <c r="U57" s="199">
        <v>1.5372977299999997</v>
      </c>
      <c r="V57" s="199">
        <v>86.116293928999994</v>
      </c>
      <c r="W57" s="199">
        <v>0</v>
      </c>
      <c r="X57" s="199">
        <v>0</v>
      </c>
      <c r="Y57" s="199">
        <v>0</v>
      </c>
      <c r="Z57" s="199">
        <v>0</v>
      </c>
      <c r="AA57" s="199">
        <v>0</v>
      </c>
      <c r="AB57" s="199">
        <v>0</v>
      </c>
      <c r="AC57" s="199">
        <v>0</v>
      </c>
      <c r="AD57" s="199">
        <v>7.3845179599999975</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3449.6463466299992</v>
      </c>
      <c r="D58" s="199">
        <v>38.68</v>
      </c>
      <c r="E58" s="199">
        <v>57726.658638474844</v>
      </c>
      <c r="F58" s="199">
        <v>10263.973191349816</v>
      </c>
      <c r="G58" s="199">
        <v>7574.473177150142</v>
      </c>
      <c r="H58" s="199">
        <v>0</v>
      </c>
      <c r="I58" s="199">
        <v>10513.885274819979</v>
      </c>
      <c r="J58" s="199">
        <v>1865.1417891900035</v>
      </c>
      <c r="K58" s="199">
        <v>7335.1881113689105</v>
      </c>
      <c r="L58" s="199">
        <v>14045.181667849991</v>
      </c>
      <c r="M58" s="199">
        <v>131.12174944</v>
      </c>
      <c r="N58" s="199">
        <v>2135.3571909511638</v>
      </c>
      <c r="O58" s="199">
        <v>483.29244166999979</v>
      </c>
      <c r="P58" s="199">
        <v>0</v>
      </c>
      <c r="Q58" s="199">
        <v>20692.21984359152</v>
      </c>
      <c r="R58" s="199">
        <v>13418.122516480058</v>
      </c>
      <c r="S58" s="199">
        <v>2361.6896575806081</v>
      </c>
      <c r="T58" s="199">
        <v>3407.4676475600013</v>
      </c>
      <c r="U58" s="199">
        <v>3067.0921150700015</v>
      </c>
      <c r="V58" s="199">
        <v>6722.6529508200019</v>
      </c>
      <c r="W58" s="199">
        <v>151.18628502430127</v>
      </c>
      <c r="X58" s="199">
        <v>64.177000000000007</v>
      </c>
      <c r="Y58" s="199">
        <v>0</v>
      </c>
      <c r="Z58" s="199">
        <v>0</v>
      </c>
      <c r="AA58" s="199">
        <v>2.5200562399999993</v>
      </c>
      <c r="AB58" s="199">
        <v>1.5</v>
      </c>
      <c r="AC58" s="199">
        <v>208.12814443999994</v>
      </c>
      <c r="AD58" s="199">
        <v>53.155389790000044</v>
      </c>
      <c r="AE58" s="199">
        <v>0.88104586043446198</v>
      </c>
      <c r="AF58" s="199">
        <v>0</v>
      </c>
      <c r="AG58" s="199">
        <v>194.87329421999999</v>
      </c>
      <c r="AH58" s="199">
        <v>1570.9439264000002</v>
      </c>
      <c r="AI58" s="199">
        <v>12.595382499999978</v>
      </c>
      <c r="AJ58" s="199">
        <v>468.7395113200003</v>
      </c>
      <c r="AK58" s="199">
        <v>0</v>
      </c>
      <c r="AL58" s="199">
        <v>0</v>
      </c>
      <c r="AM58" s="199">
        <v>26.410501579999995</v>
      </c>
      <c r="AN58" s="199">
        <v>224.09163312999979</v>
      </c>
      <c r="AO58" s="199">
        <v>1738.1741713000004</v>
      </c>
      <c r="AP58" s="199">
        <v>0</v>
      </c>
      <c r="AQ58" s="199">
        <v>79.854879999999994</v>
      </c>
      <c r="AR58" s="199">
        <v>0</v>
      </c>
      <c r="AS58" s="199">
        <v>1.2E-2</v>
      </c>
      <c r="AT58" s="199">
        <v>2.6231</v>
      </c>
      <c r="AU58" s="199">
        <v>2902.9147375000002</v>
      </c>
      <c r="AV58" s="199">
        <v>0</v>
      </c>
      <c r="AW58" s="199">
        <v>0</v>
      </c>
      <c r="AX58" s="199">
        <v>0</v>
      </c>
      <c r="AY58" s="199">
        <v>0</v>
      </c>
      <c r="AZ58" s="199">
        <v>0</v>
      </c>
      <c r="BA58" s="199">
        <v>359.32238000000001</v>
      </c>
      <c r="BB58" s="199">
        <v>7.1439999999970256</v>
      </c>
      <c r="BC58" s="199">
        <v>3.5546599999999997</v>
      </c>
      <c r="BD58" s="199">
        <v>505.20080000000007</v>
      </c>
    </row>
    <row r="59" spans="2:56" s="165" customFormat="1" x14ac:dyDescent="0.55000000000000004">
      <c r="B59" s="207" t="s">
        <v>94</v>
      </c>
      <c r="C59" s="215">
        <v>190281.91726524185</v>
      </c>
      <c r="D59" s="215">
        <v>256704.77</v>
      </c>
      <c r="E59" s="215">
        <v>375012.87912926823</v>
      </c>
      <c r="F59" s="215">
        <v>330583.88648156181</v>
      </c>
      <c r="G59" s="215">
        <v>91830.008965622343</v>
      </c>
      <c r="H59" s="215">
        <v>249952.10924442395</v>
      </c>
      <c r="I59" s="215">
        <v>128152.79536552553</v>
      </c>
      <c r="J59" s="215">
        <v>176790.16611009079</v>
      </c>
      <c r="K59" s="215">
        <v>302655.9936952783</v>
      </c>
      <c r="L59" s="215">
        <v>132823.40326443996</v>
      </c>
      <c r="M59" s="215">
        <v>294151.92751222197</v>
      </c>
      <c r="N59" s="215">
        <v>256243.29116818996</v>
      </c>
      <c r="O59" s="215">
        <v>198723.29902092495</v>
      </c>
      <c r="P59" s="215">
        <v>192132.81</v>
      </c>
      <c r="Q59" s="215">
        <v>385930.45241009927</v>
      </c>
      <c r="R59" s="215">
        <v>152163.53019581386</v>
      </c>
      <c r="S59" s="215">
        <v>183008.03426901408</v>
      </c>
      <c r="T59" s="215">
        <v>202521.90429180051</v>
      </c>
      <c r="U59" s="215">
        <v>239149.53228091859</v>
      </c>
      <c r="V59" s="215">
        <v>157028.31949663436</v>
      </c>
      <c r="W59" s="215">
        <v>45614.218013594997</v>
      </c>
      <c r="X59" s="215">
        <v>479.05200000000002</v>
      </c>
      <c r="Y59" s="215">
        <v>2913.4470000000001</v>
      </c>
      <c r="Z59" s="215">
        <v>45045.159663832172</v>
      </c>
      <c r="AA59" s="215">
        <v>10962.698367045032</v>
      </c>
      <c r="AB59" s="215">
        <v>4228.7354424100013</v>
      </c>
      <c r="AC59" s="215">
        <v>99005.614240773211</v>
      </c>
      <c r="AD59" s="215">
        <v>68875.447048559974</v>
      </c>
      <c r="AE59" s="215">
        <v>47912.190362907437</v>
      </c>
      <c r="AF59" s="215">
        <v>1103.8429712200002</v>
      </c>
      <c r="AG59" s="215">
        <v>54688.152692951619</v>
      </c>
      <c r="AH59" s="215">
        <v>52423.566342650374</v>
      </c>
      <c r="AI59" s="215">
        <v>47682.514822378187</v>
      </c>
      <c r="AJ59" s="215">
        <v>4115.2728204199993</v>
      </c>
      <c r="AK59" s="215">
        <v>758.00936999999999</v>
      </c>
      <c r="AL59" s="215">
        <v>4350.148107448299</v>
      </c>
      <c r="AM59" s="215">
        <v>3612.6648467899977</v>
      </c>
      <c r="AN59" s="215">
        <v>1859.7316579399999</v>
      </c>
      <c r="AO59" s="215">
        <v>2244.9782297600004</v>
      </c>
      <c r="AP59" s="215">
        <v>7052.686247030003</v>
      </c>
      <c r="AQ59" s="215">
        <v>9192.4447700000019</v>
      </c>
      <c r="AR59" s="215">
        <v>5532.1184615400016</v>
      </c>
      <c r="AS59" s="215">
        <v>3617.6439999999998</v>
      </c>
      <c r="AT59" s="215">
        <v>4215.7195927799994</v>
      </c>
      <c r="AU59" s="215">
        <v>3075.4760341400001</v>
      </c>
      <c r="AV59" s="215">
        <v>9460.2370199999987</v>
      </c>
      <c r="AW59" s="215">
        <v>4962.4528451899987</v>
      </c>
      <c r="AX59" s="215">
        <v>1344.62219523</v>
      </c>
      <c r="AY59" s="215">
        <v>1424.8565184000008</v>
      </c>
      <c r="AZ59" s="215">
        <v>725.79777739999997</v>
      </c>
      <c r="BA59" s="215">
        <v>5963.1777300000003</v>
      </c>
      <c r="BB59" s="215">
        <v>14290.211769079991</v>
      </c>
      <c r="BC59" s="215">
        <v>13420.959639999999</v>
      </c>
      <c r="BD59" s="215">
        <v>5860.1311099999994</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8EC3C14F-87AF-4E72-B914-2C95D04DF697}">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EA19-5B7B-4A0B-B1E4-7112501F896C}">
  <sheetPr codeName="Sheet51"/>
  <dimension ref="A2:K92"/>
  <sheetViews>
    <sheetView workbookViewId="0">
      <pane xSplit="3" ySplit="6" topLeftCell="D91"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79</v>
      </c>
      <c r="H4" s="220" t="s">
        <v>81</v>
      </c>
      <c r="I4" s="221" t="s">
        <v>401</v>
      </c>
      <c r="J4" s="222"/>
      <c r="K4" s="223"/>
    </row>
    <row r="5" spans="2:11" x14ac:dyDescent="0.55000000000000004">
      <c r="B5" s="149"/>
      <c r="C5" s="149"/>
      <c r="D5" s="111">
        <v>2021</v>
      </c>
      <c r="E5" s="111">
        <v>2022</v>
      </c>
      <c r="F5" s="111">
        <v>2023</v>
      </c>
      <c r="G5" s="111">
        <v>2023</v>
      </c>
      <c r="H5" s="111">
        <v>2024</v>
      </c>
      <c r="I5" s="224"/>
      <c r="J5" s="225"/>
      <c r="K5" s="226"/>
    </row>
    <row r="6" spans="2:11" x14ac:dyDescent="0.55000000000000004">
      <c r="B6" s="149"/>
      <c r="C6" s="149"/>
      <c r="D6" s="227">
        <v>1</v>
      </c>
      <c r="E6" s="227">
        <v>2</v>
      </c>
      <c r="F6" s="227">
        <v>3</v>
      </c>
      <c r="G6" s="227">
        <v>4</v>
      </c>
      <c r="H6" s="227">
        <v>5</v>
      </c>
      <c r="I6" s="228" t="s">
        <v>952</v>
      </c>
      <c r="J6" s="228" t="s">
        <v>953</v>
      </c>
      <c r="K6" s="228" t="s">
        <v>954</v>
      </c>
    </row>
    <row r="7" spans="2:11" x14ac:dyDescent="0.55000000000000004">
      <c r="B7" s="229">
        <v>1</v>
      </c>
      <c r="C7" s="230" t="s">
        <v>297</v>
      </c>
      <c r="D7" s="228">
        <v>39092.255860108002</v>
      </c>
      <c r="E7" s="228">
        <v>50333.986514111632</v>
      </c>
      <c r="F7" s="228">
        <v>59479.931931247695</v>
      </c>
      <c r="G7" s="228">
        <v>64021.872453032214</v>
      </c>
      <c r="H7" s="228">
        <v>63117.266011001127</v>
      </c>
      <c r="I7" s="231">
        <f t="shared" ref="I7:J23" si="0">IFERROR((E7-D7)/D7*100,0)</f>
        <v>28.756924886177625</v>
      </c>
      <c r="J7" s="231">
        <f t="shared" si="0"/>
        <v>18.170516683735961</v>
      </c>
      <c r="K7" s="231">
        <v>-1.4129646749940421</v>
      </c>
    </row>
    <row r="8" spans="2:11" x14ac:dyDescent="0.55000000000000004">
      <c r="B8" s="232" t="s">
        <v>119</v>
      </c>
      <c r="C8" s="233" t="s">
        <v>120</v>
      </c>
      <c r="D8" s="228">
        <v>24739.788761979999</v>
      </c>
      <c r="E8" s="228">
        <v>30093.147978739999</v>
      </c>
      <c r="F8" s="228">
        <v>34388.034220369998</v>
      </c>
      <c r="G8" s="228">
        <v>34475.604541769993</v>
      </c>
      <c r="H8" s="228">
        <v>35343.949754322697</v>
      </c>
      <c r="I8" s="231">
        <f t="shared" si="0"/>
        <v>21.638661785936584</v>
      </c>
      <c r="J8" s="231">
        <f t="shared" si="0"/>
        <v>14.271973954550123</v>
      </c>
      <c r="K8" s="231">
        <v>2.5187236716926402</v>
      </c>
    </row>
    <row r="9" spans="2:11" x14ac:dyDescent="0.55000000000000004">
      <c r="B9" s="234" t="s">
        <v>119</v>
      </c>
      <c r="C9" s="233" t="s">
        <v>121</v>
      </c>
      <c r="D9" s="228">
        <v>5802.8039870660359</v>
      </c>
      <c r="E9" s="228">
        <v>9012.4319075721232</v>
      </c>
      <c r="F9" s="228">
        <v>11189.69778838735</v>
      </c>
      <c r="G9" s="228">
        <v>11432.007080069669</v>
      </c>
      <c r="H9" s="228">
        <v>12011.582701392173</v>
      </c>
      <c r="I9" s="231">
        <f t="shared" si="0"/>
        <v>55.311672213296873</v>
      </c>
      <c r="J9" s="231">
        <f t="shared" si="0"/>
        <v>24.158472464972714</v>
      </c>
      <c r="K9" s="231">
        <v>5.0697626170379602</v>
      </c>
    </row>
    <row r="10" spans="2:11" x14ac:dyDescent="0.55000000000000004">
      <c r="B10" s="234"/>
      <c r="C10" s="233" t="s">
        <v>122</v>
      </c>
      <c r="D10" s="228">
        <v>3434.3676379497797</v>
      </c>
      <c r="E10" s="228">
        <v>5519.8790375856588</v>
      </c>
      <c r="F10" s="228">
        <v>6644.6150493303567</v>
      </c>
      <c r="G10" s="228">
        <v>10541.388795268816</v>
      </c>
      <c r="H10" s="228">
        <v>6626.8268353335097</v>
      </c>
      <c r="I10" s="231">
        <f t="shared" si="0"/>
        <v>60.724756912771007</v>
      </c>
      <c r="J10" s="231">
        <f t="shared" si="0"/>
        <v>20.376098897932486</v>
      </c>
      <c r="K10" s="231">
        <v>-37.135163458653942</v>
      </c>
    </row>
    <row r="11" spans="2:11" x14ac:dyDescent="0.55000000000000004">
      <c r="B11" s="235"/>
      <c r="C11" s="233" t="s">
        <v>123</v>
      </c>
      <c r="D11" s="228">
        <v>5115.2954731121863</v>
      </c>
      <c r="E11" s="228">
        <v>5708.5275902138546</v>
      </c>
      <c r="F11" s="228">
        <v>7257.5848731599999</v>
      </c>
      <c r="G11" s="228">
        <v>7572.8720359237232</v>
      </c>
      <c r="H11" s="228">
        <v>9134.9067199527526</v>
      </c>
      <c r="I11" s="231">
        <f t="shared" si="0"/>
        <v>11.597220927313142</v>
      </c>
      <c r="J11" s="231">
        <f t="shared" si="0"/>
        <v>27.135846476448648</v>
      </c>
      <c r="K11" s="231">
        <v>20.626714364367253</v>
      </c>
    </row>
    <row r="12" spans="2:11" x14ac:dyDescent="0.55000000000000004">
      <c r="B12" s="236">
        <v>2</v>
      </c>
      <c r="C12" s="230" t="s">
        <v>124</v>
      </c>
      <c r="D12" s="228">
        <v>207349.05680722996</v>
      </c>
      <c r="E12" s="228">
        <v>233581.53607442993</v>
      </c>
      <c r="F12" s="228">
        <v>214238.06391140001</v>
      </c>
      <c r="G12" s="228">
        <v>217231.13588755004</v>
      </c>
      <c r="H12" s="228">
        <v>222451.87805204999</v>
      </c>
      <c r="I12" s="231">
        <f t="shared" si="0"/>
        <v>12.651361752558149</v>
      </c>
      <c r="J12" s="231">
        <f t="shared" si="0"/>
        <v>-8.281250516678762</v>
      </c>
      <c r="K12" s="231">
        <v>2.4033120957404859</v>
      </c>
    </row>
    <row r="13" spans="2:11" x14ac:dyDescent="0.55000000000000004">
      <c r="B13" s="232" t="s">
        <v>119</v>
      </c>
      <c r="C13" s="233" t="s">
        <v>125</v>
      </c>
      <c r="D13" s="228">
        <v>8220.4411785100001</v>
      </c>
      <c r="E13" s="228">
        <v>22655.038604410001</v>
      </c>
      <c r="F13" s="228">
        <v>7943.8719073800003</v>
      </c>
      <c r="G13" s="228">
        <v>6822.4508583300003</v>
      </c>
      <c r="H13" s="228">
        <v>3388.3291874900005</v>
      </c>
      <c r="I13" s="231">
        <f t="shared" si="0"/>
        <v>175.59395064628819</v>
      </c>
      <c r="J13" s="231">
        <f t="shared" si="0"/>
        <v>-64.935518115455096</v>
      </c>
      <c r="K13" s="231">
        <v>-50.335601415832024</v>
      </c>
    </row>
    <row r="14" spans="2:11" x14ac:dyDescent="0.55000000000000004">
      <c r="B14" s="235"/>
      <c r="C14" s="233" t="s">
        <v>402</v>
      </c>
      <c r="D14" s="228">
        <v>199128.61562872003</v>
      </c>
      <c r="E14" s="228">
        <v>210926.49747001991</v>
      </c>
      <c r="F14" s="228">
        <v>206294.19200402001</v>
      </c>
      <c r="G14" s="228">
        <v>210408.68502922004</v>
      </c>
      <c r="H14" s="228">
        <v>219063.54886455997</v>
      </c>
      <c r="I14" s="231">
        <f t="shared" si="0"/>
        <v>5.9247546135193891</v>
      </c>
      <c r="J14" s="231">
        <f t="shared" si="0"/>
        <v>-2.1961704771864032</v>
      </c>
      <c r="K14" s="231">
        <v>4.1133586449333137</v>
      </c>
    </row>
    <row r="15" spans="2:11" x14ac:dyDescent="0.55000000000000004">
      <c r="B15" s="237">
        <v>3</v>
      </c>
      <c r="C15" s="230" t="s">
        <v>130</v>
      </c>
      <c r="D15" s="228">
        <v>130425.4129967097</v>
      </c>
      <c r="E15" s="228">
        <v>159022.77745923001</v>
      </c>
      <c r="F15" s="228">
        <v>167092.70765041074</v>
      </c>
      <c r="G15" s="228">
        <v>165267.4303817336</v>
      </c>
      <c r="H15" s="228">
        <v>169378.20387169984</v>
      </c>
      <c r="I15" s="231">
        <f t="shared" si="0"/>
        <v>21.926221129345212</v>
      </c>
      <c r="J15" s="231">
        <f t="shared" si="0"/>
        <v>5.0747008196669698</v>
      </c>
      <c r="K15" s="231">
        <v>2.4873464060469717</v>
      </c>
    </row>
    <row r="16" spans="2:11" x14ac:dyDescent="0.55000000000000004">
      <c r="B16" s="236">
        <v>4</v>
      </c>
      <c r="C16" s="230" t="s">
        <v>403</v>
      </c>
      <c r="D16" s="228">
        <v>10.674746287900005</v>
      </c>
      <c r="E16" s="228">
        <v>37.580378059100006</v>
      </c>
      <c r="F16" s="228">
        <v>27.2048722535</v>
      </c>
      <c r="G16" s="228">
        <v>25.5317751724</v>
      </c>
      <c r="H16" s="228">
        <v>31.449021060550891</v>
      </c>
      <c r="I16" s="231">
        <f t="shared" si="0"/>
        <v>252.04937940022015</v>
      </c>
      <c r="J16" s="231">
        <f t="shared" si="0"/>
        <v>-27.608838285988451</v>
      </c>
      <c r="K16" s="231">
        <v>23.176006557301463</v>
      </c>
    </row>
    <row r="17" spans="2:11" x14ac:dyDescent="0.55000000000000004">
      <c r="B17" s="229">
        <v>5</v>
      </c>
      <c r="C17" s="230" t="s">
        <v>404</v>
      </c>
      <c r="D17" s="228">
        <v>37482.787306245227</v>
      </c>
      <c r="E17" s="228">
        <v>42123.340044404024</v>
      </c>
      <c r="F17" s="228">
        <v>46184.922904955893</v>
      </c>
      <c r="G17" s="228">
        <v>61311.622119742955</v>
      </c>
      <c r="H17" s="228">
        <v>53495.18028970946</v>
      </c>
      <c r="I17" s="231">
        <f t="shared" si="0"/>
        <v>12.380490010639114</v>
      </c>
      <c r="J17" s="231">
        <f t="shared" si="0"/>
        <v>9.6421196806102749</v>
      </c>
      <c r="K17" s="231">
        <v>-12.748711516338307</v>
      </c>
    </row>
    <row r="18" spans="2:11" x14ac:dyDescent="0.55000000000000004">
      <c r="B18" s="229"/>
      <c r="C18" s="238" t="s">
        <v>405</v>
      </c>
      <c r="D18" s="228">
        <v>10760.370147815291</v>
      </c>
      <c r="E18" s="228">
        <v>11707.879956755312</v>
      </c>
      <c r="F18" s="228">
        <v>18382.941661103156</v>
      </c>
      <c r="G18" s="228">
        <v>23214.966878713607</v>
      </c>
      <c r="H18" s="228">
        <v>21856.153662614401</v>
      </c>
      <c r="I18" s="231">
        <f t="shared" si="0"/>
        <v>8.8055503288834096</v>
      </c>
      <c r="J18" s="231">
        <f t="shared" si="0"/>
        <v>57.013410873728766</v>
      </c>
      <c r="K18" s="231">
        <v>-5.8531774919099142</v>
      </c>
    </row>
    <row r="19" spans="2:11" x14ac:dyDescent="0.55000000000000004">
      <c r="B19" s="236"/>
      <c r="C19" s="238" t="s">
        <v>406</v>
      </c>
      <c r="D19" s="228">
        <v>4175.6323816310896</v>
      </c>
      <c r="E19" s="228">
        <v>4726.9839512065701</v>
      </c>
      <c r="F19" s="228">
        <v>6921.2558043132294</v>
      </c>
      <c r="G19" s="228">
        <v>11326.581340641626</v>
      </c>
      <c r="H19" s="228">
        <v>9796.9789234982909</v>
      </c>
      <c r="I19" s="231">
        <f t="shared" si="0"/>
        <v>13.204025622583924</v>
      </c>
      <c r="J19" s="231">
        <f t="shared" si="0"/>
        <v>46.420124877863572</v>
      </c>
      <c r="K19" s="231">
        <v>-13.504537434034672</v>
      </c>
    </row>
    <row r="20" spans="2:11" x14ac:dyDescent="0.55000000000000004">
      <c r="B20" s="237"/>
      <c r="C20" s="238" t="s">
        <v>407</v>
      </c>
      <c r="D20" s="228">
        <v>22546.784776798846</v>
      </c>
      <c r="E20" s="228">
        <v>25688.476136442114</v>
      </c>
      <c r="F20" s="228">
        <v>20880.725439539492</v>
      </c>
      <c r="G20" s="228">
        <v>26770.073900387739</v>
      </c>
      <c r="H20" s="228">
        <v>21842.047703596767</v>
      </c>
      <c r="I20" s="231">
        <f t="shared" si="0"/>
        <v>13.934099210793638</v>
      </c>
      <c r="J20" s="231">
        <f t="shared" si="0"/>
        <v>-18.715593215287161</v>
      </c>
      <c r="K20" s="231">
        <v>-18.408713457901939</v>
      </c>
    </row>
    <row r="21" spans="2:11" x14ac:dyDescent="0.55000000000000004">
      <c r="B21" s="237">
        <v>6</v>
      </c>
      <c r="C21" s="230" t="s">
        <v>408</v>
      </c>
      <c r="D21" s="228">
        <v>19298.347909995005</v>
      </c>
      <c r="E21" s="228">
        <v>22174.091932785865</v>
      </c>
      <c r="F21" s="228">
        <v>15567.759717259998</v>
      </c>
      <c r="G21" s="228">
        <v>17470.23211683258</v>
      </c>
      <c r="H21" s="228">
        <v>17982.196566952582</v>
      </c>
      <c r="I21" s="231">
        <f t="shared" si="0"/>
        <v>14.901503673801283</v>
      </c>
      <c r="J21" s="231">
        <f t="shared" si="0"/>
        <v>-29.793022575855595</v>
      </c>
      <c r="K21" s="231">
        <v>2.9304959813712137</v>
      </c>
    </row>
    <row r="22" spans="2:11" x14ac:dyDescent="0.55000000000000004">
      <c r="B22" s="239">
        <v>7</v>
      </c>
      <c r="C22" s="230" t="s">
        <v>409</v>
      </c>
      <c r="D22" s="228">
        <v>11838.628286575153</v>
      </c>
      <c r="E22" s="228">
        <v>12377.799630263951</v>
      </c>
      <c r="F22" s="228">
        <v>5191.0866082332604</v>
      </c>
      <c r="G22" s="228">
        <v>1015.176540191726</v>
      </c>
      <c r="H22" s="228">
        <v>2524.4109452827406</v>
      </c>
      <c r="I22" s="231">
        <f t="shared" si="0"/>
        <v>4.5543396636602882</v>
      </c>
      <c r="J22" s="231">
        <f t="shared" si="0"/>
        <v>-58.061313292380689</v>
      </c>
      <c r="K22" s="231">
        <v>148.66718697084755</v>
      </c>
    </row>
    <row r="23" spans="2:11" x14ac:dyDescent="0.55000000000000004">
      <c r="B23" s="240" t="s">
        <v>410</v>
      </c>
      <c r="C23" s="240"/>
      <c r="D23" s="241">
        <v>445497.16391315096</v>
      </c>
      <c r="E23" s="241">
        <v>519651.11203328439</v>
      </c>
      <c r="F23" s="241">
        <v>507781.67759576114</v>
      </c>
      <c r="G23" s="241">
        <v>526343.00127425557</v>
      </c>
      <c r="H23" s="241">
        <v>528980.58475775644</v>
      </c>
      <c r="I23" s="242">
        <f t="shared" si="0"/>
        <v>16.645212164490825</v>
      </c>
      <c r="J23" s="242">
        <f t="shared" si="0"/>
        <v>-2.2841160468377852</v>
      </c>
      <c r="K23" s="242">
        <v>0.50111495300885289</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28352.941385624017</v>
      </c>
      <c r="H25" s="228">
        <v>29045.40757377401</v>
      </c>
      <c r="I25" s="231">
        <f t="shared" ref="I25:J40" si="1">IFERROR((E25-D25)/D25*100,0)</f>
        <v>-28.169884209665476</v>
      </c>
      <c r="J25" s="231">
        <f t="shared" si="1"/>
        <v>32.695994974516992</v>
      </c>
      <c r="K25" s="231">
        <v>2.4423081144628549</v>
      </c>
    </row>
    <row r="26" spans="2:11" x14ac:dyDescent="0.55000000000000004">
      <c r="B26" s="250"/>
      <c r="C26" s="233" t="s">
        <v>146</v>
      </c>
      <c r="D26" s="228">
        <v>521.09870777000003</v>
      </c>
      <c r="E26" s="228">
        <v>371.40727201999982</v>
      </c>
      <c r="F26" s="228">
        <v>494.18287026000007</v>
      </c>
      <c r="G26" s="228">
        <v>421.77768242000008</v>
      </c>
      <c r="H26" s="228">
        <v>548.22530748000008</v>
      </c>
      <c r="I26" s="231">
        <f t="shared" si="1"/>
        <v>-28.726119162834362</v>
      </c>
      <c r="J26" s="231">
        <f t="shared" si="1"/>
        <v>33.056864388317344</v>
      </c>
      <c r="K26" s="231">
        <v>29.979686059843562</v>
      </c>
    </row>
    <row r="27" spans="2:11" x14ac:dyDescent="0.55000000000000004">
      <c r="B27" s="251"/>
      <c r="C27" s="233" t="s">
        <v>149</v>
      </c>
      <c r="D27" s="228">
        <v>17507.108433120004</v>
      </c>
      <c r="E27" s="228">
        <v>10770.062183620004</v>
      </c>
      <c r="F27" s="228">
        <v>17249.129543209998</v>
      </c>
      <c r="G27" s="228">
        <v>18386.102507060001</v>
      </c>
      <c r="H27" s="228">
        <v>20148.063943039993</v>
      </c>
      <c r="I27" s="231">
        <f t="shared" si="1"/>
        <v>-38.48177598965934</v>
      </c>
      <c r="J27" s="231">
        <f t="shared" si="1"/>
        <v>60.158123965559753</v>
      </c>
      <c r="K27" s="231">
        <v>9.5831154824869724</v>
      </c>
    </row>
    <row r="28" spans="2:11" x14ac:dyDescent="0.55000000000000004">
      <c r="B28" s="252"/>
      <c r="C28" s="233" t="s">
        <v>154</v>
      </c>
      <c r="D28" s="228">
        <v>10260.235292174004</v>
      </c>
      <c r="E28" s="228">
        <v>9178.1514993119981</v>
      </c>
      <c r="F28" s="228">
        <v>9220.0107877539995</v>
      </c>
      <c r="G28" s="228">
        <v>9545.0611961440009</v>
      </c>
      <c r="H28" s="228">
        <v>8349.1183232540025</v>
      </c>
      <c r="I28" s="231">
        <f t="shared" si="1"/>
        <v>-10.546383801620664</v>
      </c>
      <c r="J28" s="231">
        <f t="shared" si="1"/>
        <v>0.45607537035250673</v>
      </c>
      <c r="K28" s="231">
        <v>-12.529441648557826</v>
      </c>
    </row>
    <row r="29" spans="2:11" x14ac:dyDescent="0.55000000000000004">
      <c r="B29" s="253">
        <v>2</v>
      </c>
      <c r="C29" s="233" t="s">
        <v>411</v>
      </c>
      <c r="D29" s="228">
        <v>559.34220000000005</v>
      </c>
      <c r="E29" s="228">
        <v>761.6</v>
      </c>
      <c r="F29" s="228">
        <v>1060.3799899999999</v>
      </c>
      <c r="G29" s="228">
        <v>1378.6219899999999</v>
      </c>
      <c r="H29" s="228">
        <v>1151.6819899999998</v>
      </c>
      <c r="I29" s="231">
        <f t="shared" si="1"/>
        <v>36.159939300127888</v>
      </c>
      <c r="J29" s="231">
        <f t="shared" si="1"/>
        <v>39.230565913865526</v>
      </c>
      <c r="K29" s="231">
        <v>-16.461365163629811</v>
      </c>
    </row>
    <row r="30" spans="2:11" x14ac:dyDescent="0.55000000000000004">
      <c r="B30" s="254">
        <v>3</v>
      </c>
      <c r="C30" s="230" t="s">
        <v>158</v>
      </c>
      <c r="D30" s="228">
        <v>14153.18246543</v>
      </c>
      <c r="E30" s="228">
        <v>5333.8996978600007</v>
      </c>
      <c r="F30" s="228">
        <v>8282.036871190001</v>
      </c>
      <c r="G30" s="228">
        <v>11223.813819260004</v>
      </c>
      <c r="H30" s="228">
        <v>11323.207592190003</v>
      </c>
      <c r="I30" s="231">
        <f t="shared" si="1"/>
        <v>-62.313071912353479</v>
      </c>
      <c r="J30" s="231">
        <f t="shared" si="1"/>
        <v>55.271702512756548</v>
      </c>
      <c r="K30" s="231">
        <v>0.88556149033263942</v>
      </c>
    </row>
    <row r="31" spans="2:11" x14ac:dyDescent="0.55000000000000004">
      <c r="B31" s="255">
        <v>4</v>
      </c>
      <c r="C31" s="230" t="s">
        <v>412</v>
      </c>
      <c r="D31" s="228">
        <v>365554.01504372951</v>
      </c>
      <c r="E31" s="228">
        <v>449685.75733884494</v>
      </c>
      <c r="F31" s="228">
        <v>432237.44516706147</v>
      </c>
      <c r="G31" s="228">
        <v>434942.57503708155</v>
      </c>
      <c r="H31" s="228">
        <v>439747.04472636129</v>
      </c>
      <c r="I31" s="231">
        <f t="shared" si="1"/>
        <v>23.01485931841048</v>
      </c>
      <c r="J31" s="231">
        <f t="shared" si="1"/>
        <v>-3.8801122532853332</v>
      </c>
      <c r="K31" s="231">
        <v>1.1046216132946116</v>
      </c>
    </row>
    <row r="32" spans="2:11" x14ac:dyDescent="0.55000000000000004">
      <c r="B32" s="250"/>
      <c r="C32" s="233" t="s">
        <v>413</v>
      </c>
      <c r="D32" s="228">
        <v>54127.788161430006</v>
      </c>
      <c r="E32" s="228">
        <v>90238.857239690013</v>
      </c>
      <c r="F32" s="228">
        <v>72927.510993889999</v>
      </c>
      <c r="G32" s="228">
        <v>66602.158081870002</v>
      </c>
      <c r="H32" s="228">
        <v>54083.865091859996</v>
      </c>
      <c r="I32" s="231">
        <f t="shared" si="1"/>
        <v>66.714473849481578</v>
      </c>
      <c r="J32" s="231">
        <f t="shared" si="1"/>
        <v>-19.183915638268871</v>
      </c>
      <c r="K32" s="231">
        <v>-18.795626674171768</v>
      </c>
    </row>
    <row r="33" spans="2:11" x14ac:dyDescent="0.55000000000000004">
      <c r="B33" s="252"/>
      <c r="C33" s="233" t="s">
        <v>414</v>
      </c>
      <c r="D33" s="228">
        <v>311426.2268822997</v>
      </c>
      <c r="E33" s="228">
        <v>359446.90009915491</v>
      </c>
      <c r="F33" s="228">
        <v>359309.93417317135</v>
      </c>
      <c r="G33" s="228">
        <v>368340.41695521161</v>
      </c>
      <c r="H33" s="228">
        <v>385663.17963450134</v>
      </c>
      <c r="I33" s="231">
        <f t="shared" si="1"/>
        <v>15.419598309876491</v>
      </c>
      <c r="J33" s="231">
        <f t="shared" si="1"/>
        <v>-3.8104634076904856E-2</v>
      </c>
      <c r="K33" s="231">
        <v>4.7029220476220779</v>
      </c>
    </row>
    <row r="34" spans="2:11" x14ac:dyDescent="0.55000000000000004">
      <c r="B34" s="253">
        <v>5</v>
      </c>
      <c r="C34" s="230" t="s">
        <v>166</v>
      </c>
      <c r="D34" s="228">
        <v>2565.3824270089995</v>
      </c>
      <c r="E34" s="228">
        <v>3073.0957500523609</v>
      </c>
      <c r="F34" s="228">
        <v>3257.8940043321995</v>
      </c>
      <c r="G34" s="228">
        <v>3460.3212213761735</v>
      </c>
      <c r="H34" s="228">
        <v>3816.8680685648519</v>
      </c>
      <c r="I34" s="231">
        <f t="shared" si="1"/>
        <v>19.790941019086524</v>
      </c>
      <c r="J34" s="231">
        <f t="shared" si="1"/>
        <v>6.0134232484194454</v>
      </c>
      <c r="K34" s="231">
        <v>10.303865577163942</v>
      </c>
    </row>
    <row r="35" spans="2:11" x14ac:dyDescent="0.55000000000000004">
      <c r="B35" s="254">
        <v>6</v>
      </c>
      <c r="C35" s="230" t="s">
        <v>167</v>
      </c>
      <c r="D35" s="228">
        <v>15031.023641503067</v>
      </c>
      <c r="E35" s="228">
        <v>18136.786196785364</v>
      </c>
      <c r="F35" s="228">
        <v>20077.653100273641</v>
      </c>
      <c r="G35" s="228">
        <v>25404.566874895881</v>
      </c>
      <c r="H35" s="228">
        <v>24339.821506251221</v>
      </c>
      <c r="I35" s="231">
        <f t="shared" si="1"/>
        <v>20.662348948123459</v>
      </c>
      <c r="J35" s="231">
        <f t="shared" si="1"/>
        <v>10.701272443914478</v>
      </c>
      <c r="K35" s="231">
        <v>-4.1911573375290008</v>
      </c>
    </row>
    <row r="36" spans="2:11" x14ac:dyDescent="0.55000000000000004">
      <c r="B36" s="254">
        <v>7</v>
      </c>
      <c r="C36" s="230" t="s">
        <v>415</v>
      </c>
      <c r="D36" s="228">
        <v>7.2035633300000015</v>
      </c>
      <c r="E36" s="228">
        <v>3.3029326500000002</v>
      </c>
      <c r="F36" s="228">
        <v>38.597194720000005</v>
      </c>
      <c r="G36" s="228">
        <v>2.8159637700000002</v>
      </c>
      <c r="H36" s="228">
        <v>4.2960087700000003</v>
      </c>
      <c r="I36" s="231">
        <f t="shared" si="1"/>
        <v>-54.148627579289986</v>
      </c>
      <c r="J36" s="231">
        <f t="shared" si="1"/>
        <v>1068.5734712150427</v>
      </c>
      <c r="K36" s="231">
        <v>52.559092406220827</v>
      </c>
    </row>
    <row r="37" spans="2:11" x14ac:dyDescent="0.55000000000000004">
      <c r="B37" s="254">
        <v>8</v>
      </c>
      <c r="C37" s="230" t="s">
        <v>416</v>
      </c>
      <c r="D37" s="228">
        <v>1.3357586899999998</v>
      </c>
      <c r="E37" s="228">
        <v>1.3357586899999998</v>
      </c>
      <c r="F37" s="228">
        <v>1.3357586899999998</v>
      </c>
      <c r="G37" s="228">
        <v>2.0857586899999996</v>
      </c>
      <c r="H37" s="228">
        <v>4.68222469</v>
      </c>
      <c r="I37" s="231">
        <f t="shared" si="1"/>
        <v>0</v>
      </c>
      <c r="J37" s="231">
        <f t="shared" si="1"/>
        <v>0</v>
      </c>
      <c r="K37" s="231">
        <v>124.48544562937916</v>
      </c>
    </row>
    <row r="38" spans="2:11" x14ac:dyDescent="0.55000000000000004">
      <c r="B38" s="254">
        <v>9</v>
      </c>
      <c r="C38" s="230" t="s">
        <v>408</v>
      </c>
      <c r="D38" s="228">
        <v>19324.723121619998</v>
      </c>
      <c r="E38" s="228">
        <v>22175.752291289999</v>
      </c>
      <c r="F38" s="228">
        <v>14809.399343779998</v>
      </c>
      <c r="G38" s="228">
        <v>17471.885389869996</v>
      </c>
      <c r="H38" s="228">
        <v>17995.936305281601</v>
      </c>
      <c r="I38" s="231">
        <f t="shared" si="1"/>
        <v>14.753273057145865</v>
      </c>
      <c r="J38" s="231">
        <f t="shared" si="1"/>
        <v>-33.218052090180016</v>
      </c>
      <c r="K38" s="231">
        <v>2.9993953355225376</v>
      </c>
    </row>
    <row r="39" spans="2:11" x14ac:dyDescent="0.55000000000000004">
      <c r="B39" s="254">
        <v>10</v>
      </c>
      <c r="C39" s="230" t="s">
        <v>409</v>
      </c>
      <c r="D39" s="228">
        <v>12.51327886520002</v>
      </c>
      <c r="E39" s="228">
        <v>159.96111695999991</v>
      </c>
      <c r="F39" s="228">
        <v>1053.6129732266099</v>
      </c>
      <c r="G39" s="228">
        <v>4103.3738221458352</v>
      </c>
      <c r="H39" s="228">
        <v>1551.6387691583991</v>
      </c>
      <c r="I39" s="231">
        <f t="shared" si="1"/>
        <v>1178.3309529276044</v>
      </c>
      <c r="J39" s="231">
        <f t="shared" si="1"/>
        <v>558.66817714837396</v>
      </c>
      <c r="K39" s="231">
        <v>-62.186268265780896</v>
      </c>
    </row>
    <row r="40" spans="2:11" x14ac:dyDescent="0.55000000000000004">
      <c r="B40" s="256" t="s">
        <v>410</v>
      </c>
      <c r="C40" s="256"/>
      <c r="D40" s="241">
        <v>445497.1639332411</v>
      </c>
      <c r="E40" s="241">
        <v>519651.11203808466</v>
      </c>
      <c r="F40" s="241">
        <v>507781.67760449782</v>
      </c>
      <c r="G40" s="241">
        <v>526343.00126271369</v>
      </c>
      <c r="H40" s="241">
        <v>528980.58476504136</v>
      </c>
      <c r="I40" s="242">
        <f t="shared" si="1"/>
        <v>16.645212160308098</v>
      </c>
      <c r="J40" s="242">
        <f t="shared" si="1"/>
        <v>-2.2841160460591761</v>
      </c>
      <c r="K40" s="242">
        <v>0.50111495659674898</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15479.342068252858</v>
      </c>
      <c r="H44" s="228">
        <v>18244.417410499998</v>
      </c>
      <c r="I44" s="228">
        <v>66.975715539582282</v>
      </c>
      <c r="J44" s="228">
        <v>21.111845114269105</v>
      </c>
      <c r="K44" s="228">
        <v>17.863003027229006</v>
      </c>
    </row>
    <row r="45" spans="2:11" x14ac:dyDescent="0.55000000000000004">
      <c r="C45" s="264" t="s">
        <v>179</v>
      </c>
      <c r="D45" s="228">
        <v>8526.843212921709</v>
      </c>
      <c r="E45" s="228">
        <v>10282.376176619999</v>
      </c>
      <c r="F45" s="228">
        <v>12474.195028860004</v>
      </c>
      <c r="G45" s="228">
        <v>5727.1102973000006</v>
      </c>
      <c r="H45" s="228">
        <v>6854.1796212600029</v>
      </c>
      <c r="I45" s="228">
        <v>20.588310584131865</v>
      </c>
      <c r="J45" s="228">
        <v>21.316267899473946</v>
      </c>
      <c r="K45" s="228">
        <v>19.679546323585733</v>
      </c>
    </row>
    <row r="46" spans="2:11" x14ac:dyDescent="0.55000000000000004">
      <c r="C46" s="264" t="s">
        <v>418</v>
      </c>
      <c r="D46" s="228">
        <v>9752.5527806199989</v>
      </c>
      <c r="E46" s="228">
        <v>20239.77607991</v>
      </c>
      <c r="F46" s="228">
        <v>24491.746737609988</v>
      </c>
      <c r="G46" s="228">
        <v>9752.2317709528579</v>
      </c>
      <c r="H46" s="228">
        <v>11390.237789240005</v>
      </c>
      <c r="I46" s="228">
        <v>107.5331098964152</v>
      </c>
      <c r="J46" s="228">
        <v>21.007992583082451</v>
      </c>
      <c r="K46" s="228">
        <v>16.796217078904633</v>
      </c>
    </row>
    <row r="47" spans="2:11" x14ac:dyDescent="0.55000000000000004">
      <c r="C47" s="263" t="s">
        <v>419</v>
      </c>
      <c r="D47" s="228">
        <v>16.164283390000001</v>
      </c>
      <c r="E47" s="228">
        <v>19.981650199999997</v>
      </c>
      <c r="F47" s="228">
        <v>44.78257516</v>
      </c>
      <c r="G47" s="228">
        <v>10.9495536</v>
      </c>
      <c r="H47" s="228">
        <v>12.57902434</v>
      </c>
      <c r="I47" s="228">
        <v>23.61605966622437</v>
      </c>
      <c r="J47" s="228">
        <v>124.11850228466119</v>
      </c>
      <c r="K47" s="228">
        <v>14.881618004956845</v>
      </c>
    </row>
    <row r="48" spans="2:11" x14ac:dyDescent="0.55000000000000004">
      <c r="C48" s="263" t="s">
        <v>420</v>
      </c>
      <c r="D48" s="228">
        <v>9378.5188447590026</v>
      </c>
      <c r="E48" s="228">
        <v>11857.162195293684</v>
      </c>
      <c r="F48" s="228">
        <v>12689.112719500294</v>
      </c>
      <c r="G48" s="228">
        <v>5496.5667237921598</v>
      </c>
      <c r="H48" s="228">
        <v>6540.2910557723753</v>
      </c>
      <c r="I48" s="228">
        <v>26.428942475493571</v>
      </c>
      <c r="J48" s="228">
        <v>7.0164387608430081</v>
      </c>
      <c r="K48" s="228">
        <v>18.988659365534549</v>
      </c>
    </row>
    <row r="49" spans="3:11" x14ac:dyDescent="0.55000000000000004">
      <c r="C49" s="263" t="s">
        <v>421</v>
      </c>
      <c r="D49" s="228">
        <v>3352.7162369260996</v>
      </c>
      <c r="E49" s="228">
        <v>4357.8270836267402</v>
      </c>
      <c r="F49" s="228">
        <v>4650.552970660251</v>
      </c>
      <c r="G49" s="228">
        <v>1637.1567072476</v>
      </c>
      <c r="H49" s="228">
        <v>2051.6796823926993</v>
      </c>
      <c r="I49" s="228">
        <v>29.979001372993181</v>
      </c>
      <c r="J49" s="228">
        <v>6.717244200288321</v>
      </c>
      <c r="K49" s="228">
        <v>25.319688293126099</v>
      </c>
    </row>
    <row r="50" spans="3:11" x14ac:dyDescent="0.55000000000000004">
      <c r="C50" s="263" t="s">
        <v>422</v>
      </c>
      <c r="D50" s="228">
        <v>35.690527689999996</v>
      </c>
      <c r="E50" s="228">
        <v>19.585328789999998</v>
      </c>
      <c r="F50" s="228">
        <v>14.22381704</v>
      </c>
      <c r="G50" s="228">
        <v>11.58975115</v>
      </c>
      <c r="H50" s="228">
        <v>26.473986619999732</v>
      </c>
      <c r="I50" s="228">
        <v>-45.124574900898587</v>
      </c>
      <c r="J50" s="228">
        <v>-27.375142932180509</v>
      </c>
      <c r="K50" s="228">
        <v>128.42584174035292</v>
      </c>
    </row>
    <row r="51" spans="3:11" x14ac:dyDescent="0.55000000000000004">
      <c r="C51" s="265" t="s">
        <v>423</v>
      </c>
      <c r="D51" s="228">
        <v>17302.773723081053</v>
      </c>
      <c r="E51" s="228">
        <v>5527.1587971726276</v>
      </c>
      <c r="F51" s="228">
        <v>25658.450102625156</v>
      </c>
      <c r="G51" s="228">
        <v>10603.625054106476</v>
      </c>
      <c r="H51" s="228">
        <v>12155.818774427158</v>
      </c>
      <c r="I51" s="228">
        <v>-68.056226789814232</v>
      </c>
      <c r="J51" s="228">
        <v>364.22494891499269</v>
      </c>
      <c r="K51" s="228">
        <v>14.638330876472871</v>
      </c>
    </row>
    <row r="52" spans="3:11" x14ac:dyDescent="0.55000000000000004">
      <c r="C52" s="266" t="s">
        <v>424</v>
      </c>
      <c r="D52" s="228">
        <v>17265.361553821051</v>
      </c>
      <c r="E52" s="228">
        <v>5506.3830931326274</v>
      </c>
      <c r="F52" s="228">
        <v>25554.30955334516</v>
      </c>
      <c r="G52" s="228">
        <v>10605.561192116476</v>
      </c>
      <c r="H52" s="228">
        <v>12147.722392437159</v>
      </c>
      <c r="I52" s="228">
        <v>-68.107339797271777</v>
      </c>
      <c r="J52" s="228">
        <v>364.08521022112723</v>
      </c>
      <c r="K52" s="228">
        <v>14.541061735300071</v>
      </c>
    </row>
    <row r="53" spans="3:11" x14ac:dyDescent="0.55000000000000004">
      <c r="C53" s="267" t="s">
        <v>425</v>
      </c>
      <c r="D53" s="228">
        <v>4556.4837285746644</v>
      </c>
      <c r="E53" s="228">
        <v>1984.9815402498662</v>
      </c>
      <c r="F53" s="228">
        <v>12789.879714207947</v>
      </c>
      <c r="G53" s="228">
        <v>2236.8326906365796</v>
      </c>
      <c r="H53" s="228">
        <v>3864.9934555429659</v>
      </c>
      <c r="I53" s="228">
        <v>-56.436110419935638</v>
      </c>
      <c r="J53" s="228">
        <v>544.33242601329073</v>
      </c>
      <c r="K53" s="228">
        <v>72.78866996722175</v>
      </c>
    </row>
    <row r="54" spans="3:11" x14ac:dyDescent="0.55000000000000004">
      <c r="C54" s="267" t="s">
        <v>426</v>
      </c>
      <c r="D54" s="228">
        <v>11628.86095440602</v>
      </c>
      <c r="E54" s="228">
        <v>2839.6785266602501</v>
      </c>
      <c r="F54" s="228">
        <v>11890.567328178749</v>
      </c>
      <c r="G54" s="228">
        <v>8328.1303862814984</v>
      </c>
      <c r="H54" s="228">
        <v>7971.7348072004979</v>
      </c>
      <c r="I54" s="228">
        <v>-75.580768075274534</v>
      </c>
      <c r="J54" s="228">
        <v>318.7293461757892</v>
      </c>
      <c r="K54" s="228">
        <v>-4.279418819715799</v>
      </c>
    </row>
    <row r="55" spans="3:11" x14ac:dyDescent="0.55000000000000004">
      <c r="C55" s="267" t="s">
        <v>427</v>
      </c>
      <c r="D55" s="228">
        <v>1080.0168708403692</v>
      </c>
      <c r="E55" s="228">
        <v>681.72302622251186</v>
      </c>
      <c r="F55" s="228">
        <v>1079.2071099184725</v>
      </c>
      <c r="G55" s="228">
        <v>40.59811519839996</v>
      </c>
      <c r="H55" s="228">
        <v>310.99412969369149</v>
      </c>
      <c r="I55" s="228">
        <v>-36.878483602570199</v>
      </c>
      <c r="J55" s="228">
        <v>58.305802856396895</v>
      </c>
      <c r="K55" s="228">
        <v>666.03095531377846</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-1.9361380100000003</v>
      </c>
      <c r="H58" s="228">
        <v>8.0963819899999994</v>
      </c>
      <c r="I58" s="228">
        <v>-47.614176275647488</v>
      </c>
      <c r="J58" s="228">
        <v>431.36530757696636</v>
      </c>
      <c r="K58" s="228">
        <v>-518.17173921398285</v>
      </c>
    </row>
    <row r="59" spans="3:11" x14ac:dyDescent="0.55000000000000004">
      <c r="C59" s="263" t="s">
        <v>431</v>
      </c>
      <c r="D59" s="228">
        <v>31.081356999999997</v>
      </c>
      <c r="E59" s="228">
        <v>34.905572659999997</v>
      </c>
      <c r="F59" s="228">
        <v>123.17281842000001</v>
      </c>
      <c r="G59" s="228">
        <v>5.0650248900000001</v>
      </c>
      <c r="H59" s="228">
        <v>14.250905479999998</v>
      </c>
      <c r="I59" s="228">
        <v>12.303888983997709</v>
      </c>
      <c r="J59" s="228">
        <v>252.87436656539879</v>
      </c>
      <c r="K59" s="228">
        <v>181.35904145576663</v>
      </c>
    </row>
    <row r="60" spans="3:11" x14ac:dyDescent="0.55000000000000004">
      <c r="C60" s="263" t="s">
        <v>432</v>
      </c>
      <c r="D60" s="228">
        <v>9.1199368699999983</v>
      </c>
      <c r="E60" s="228">
        <v>18.08405226</v>
      </c>
      <c r="F60" s="228">
        <v>0.11508700000000001</v>
      </c>
      <c r="G60" s="228">
        <v>6.5076999999999999E-3</v>
      </c>
      <c r="H60" s="228">
        <v>6.5076999999999999E-3</v>
      </c>
      <c r="I60" s="228">
        <v>98.291419313300608</v>
      </c>
      <c r="J60" s="228">
        <v>-99.363599494486309</v>
      </c>
      <c r="K60" s="228">
        <v>0</v>
      </c>
    </row>
    <row r="61" spans="3:11" x14ac:dyDescent="0.55000000000000004">
      <c r="C61" s="263" t="s">
        <v>433</v>
      </c>
      <c r="D61" s="228">
        <v>1847.7436786974195</v>
      </c>
      <c r="E61" s="228">
        <v>1955.1274707561836</v>
      </c>
      <c r="F61" s="228">
        <v>779.4031194024966</v>
      </c>
      <c r="G61" s="228">
        <v>158.03320539690264</v>
      </c>
      <c r="H61" s="228">
        <v>296.77970634104889</v>
      </c>
      <c r="I61" s="228">
        <v>5.8116173415603365</v>
      </c>
      <c r="J61" s="228">
        <v>-60.135432033950842</v>
      </c>
      <c r="K61" s="228">
        <v>87.795789875730506</v>
      </c>
    </row>
    <row r="62" spans="3:11" x14ac:dyDescent="0.55000000000000004">
      <c r="C62" s="263" t="s">
        <v>434</v>
      </c>
      <c r="D62" s="228">
        <v>5069.2496292235328</v>
      </c>
      <c r="E62" s="228">
        <v>5462.4250288657495</v>
      </c>
      <c r="F62" s="228">
        <v>2486.0876784097118</v>
      </c>
      <c r="G62" s="228">
        <v>427.02391132724449</v>
      </c>
      <c r="H62" s="228">
        <v>882.73291022712647</v>
      </c>
      <c r="I62" s="228">
        <v>7.7560867662861606</v>
      </c>
      <c r="J62" s="228">
        <v>-54.487472774963877</v>
      </c>
      <c r="K62" s="228">
        <v>106.71744293744128</v>
      </c>
    </row>
    <row r="63" spans="3:11" x14ac:dyDescent="0.55000000000000004">
      <c r="C63" s="263" t="s">
        <v>435</v>
      </c>
      <c r="D63" s="228">
        <v>11829.119844205752</v>
      </c>
      <c r="E63" s="228">
        <v>12376.255483476953</v>
      </c>
      <c r="F63" s="228">
        <v>4783.0942958189507</v>
      </c>
      <c r="G63" s="228">
        <v>363.77459917831175</v>
      </c>
      <c r="H63" s="228">
        <v>1700.7023229833417</v>
      </c>
      <c r="I63" s="228">
        <v>4.62532839701682</v>
      </c>
      <c r="J63" s="228">
        <v>-61.352653860413028</v>
      </c>
      <c r="K63" s="228">
        <v>367.51541389224565</v>
      </c>
    </row>
    <row r="64" spans="3:11" x14ac:dyDescent="0.55000000000000004">
      <c r="C64" s="263" t="s">
        <v>211</v>
      </c>
      <c r="D64" s="241">
        <v>67151.574055384568</v>
      </c>
      <c r="E64" s="241">
        <v>72150.664919631934</v>
      </c>
      <c r="F64" s="241">
        <v>87444.398333286881</v>
      </c>
      <c r="G64" s="241">
        <v>34193.133106641566</v>
      </c>
      <c r="H64" s="241">
        <v>41925.73228678375</v>
      </c>
      <c r="I64" s="241">
        <v>7.444487987912642</v>
      </c>
      <c r="J64" s="241">
        <v>21.1969403617978</v>
      </c>
      <c r="K64" s="241">
        <v>22.614479802203995</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22610.242128920039</v>
      </c>
      <c r="H66" s="228">
        <v>29075.558894194699</v>
      </c>
      <c r="I66" s="228">
        <v>32.404968826222898</v>
      </c>
      <c r="J66" s="228">
        <v>2.8716302092068369</v>
      </c>
      <c r="K66" s="228">
        <v>28.594637458592626</v>
      </c>
    </row>
    <row r="67" spans="3:11" x14ac:dyDescent="0.55000000000000004">
      <c r="C67" s="264" t="s">
        <v>371</v>
      </c>
      <c r="D67" s="228">
        <v>43760.304021829987</v>
      </c>
      <c r="E67" s="228">
        <v>58457.09762344999</v>
      </c>
      <c r="F67" s="228">
        <v>59841.555411411704</v>
      </c>
      <c r="G67" s="228">
        <v>21757.335703705492</v>
      </c>
      <c r="H67" s="228">
        <v>28014.349449061214</v>
      </c>
      <c r="I67" s="228">
        <v>33.584761189703926</v>
      </c>
      <c r="J67" s="228">
        <v>2.3683313818959428</v>
      </c>
      <c r="K67" s="228">
        <v>28.758179910282351</v>
      </c>
    </row>
    <row r="68" spans="3:11" x14ac:dyDescent="0.55000000000000004">
      <c r="C68" s="264" t="s">
        <v>372</v>
      </c>
      <c r="D68" s="228">
        <v>13.194650000000001</v>
      </c>
      <c r="E68" s="228">
        <v>34.939623259999998</v>
      </c>
      <c r="F68" s="228">
        <v>72.421221899999992</v>
      </c>
      <c r="G68" s="228">
        <v>29.857940449999997</v>
      </c>
      <c r="H68" s="228">
        <v>34.996671329999998</v>
      </c>
      <c r="I68" s="228">
        <v>164.80144043229637</v>
      </c>
      <c r="J68" s="228">
        <v>107.27533711821711</v>
      </c>
      <c r="K68" s="228">
        <v>17.21060060591018</v>
      </c>
    </row>
    <row r="69" spans="3:11" x14ac:dyDescent="0.55000000000000004">
      <c r="C69" s="264" t="s">
        <v>222</v>
      </c>
      <c r="D69" s="228">
        <v>1530.6075759599992</v>
      </c>
      <c r="E69" s="228">
        <v>1492.8505076752356</v>
      </c>
      <c r="F69" s="228">
        <v>1793.4552787872883</v>
      </c>
      <c r="G69" s="228">
        <v>823.04848476453105</v>
      </c>
      <c r="H69" s="228">
        <v>1026.2127738034894</v>
      </c>
      <c r="I69" s="228">
        <v>-2.4668026526056037</v>
      </c>
      <c r="J69" s="228">
        <v>20.1362942616521</v>
      </c>
      <c r="K69" s="228">
        <v>24.68436462732598</v>
      </c>
    </row>
    <row r="70" spans="3:11" x14ac:dyDescent="0.55000000000000004">
      <c r="C70" s="263" t="s">
        <v>437</v>
      </c>
      <c r="D70" s="228">
        <v>1419.6890413200003</v>
      </c>
      <c r="E70" s="228">
        <v>1442.4499250299968</v>
      </c>
      <c r="F70" s="228">
        <v>617.96062916999995</v>
      </c>
      <c r="G70" s="228">
        <v>300.84640612333328</v>
      </c>
      <c r="H70" s="228">
        <v>341.60191407999997</v>
      </c>
      <c r="I70" s="228">
        <v>1.6032302178534716</v>
      </c>
      <c r="J70" s="228">
        <v>-57.158954467195876</v>
      </c>
      <c r="K70" s="228">
        <v>13.546948584773451</v>
      </c>
    </row>
    <row r="71" spans="3:11" x14ac:dyDescent="0.55000000000000004">
      <c r="C71" s="264" t="s">
        <v>224</v>
      </c>
      <c r="D71" s="228">
        <v>8.8409500000000002E-3</v>
      </c>
      <c r="E71" s="228">
        <v>3.4371170000000006E-2</v>
      </c>
      <c r="F71" s="228">
        <v>3.9873735999999997</v>
      </c>
      <c r="G71" s="228">
        <v>0</v>
      </c>
      <c r="H71" s="228">
        <v>0</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222.00326137333334</v>
      </c>
      <c r="H72" s="228">
        <v>238.33562468000002</v>
      </c>
      <c r="I72" s="228">
        <v>4.1006334706631069</v>
      </c>
      <c r="J72" s="228">
        <v>-36.039362722069576</v>
      </c>
      <c r="K72" s="228">
        <v>7.3568123304284461</v>
      </c>
    </row>
    <row r="73" spans="3:11" x14ac:dyDescent="0.55000000000000004">
      <c r="C73" s="264" t="s">
        <v>226</v>
      </c>
      <c r="D73" s="228">
        <v>702.14429303999987</v>
      </c>
      <c r="E73" s="228">
        <v>695.45612894999681</v>
      </c>
      <c r="F73" s="228">
        <v>136.21324719</v>
      </c>
      <c r="G73" s="228">
        <v>78.843144749999993</v>
      </c>
      <c r="H73" s="228">
        <v>103.26628940000002</v>
      </c>
      <c r="I73" s="228">
        <v>-0.95253413811084608</v>
      </c>
      <c r="J73" s="228">
        <v>-80.413826045985758</v>
      </c>
      <c r="K73" s="228">
        <v>30.97687785975841</v>
      </c>
    </row>
    <row r="74" spans="3:11" x14ac:dyDescent="0.55000000000000004">
      <c r="C74" s="263" t="s">
        <v>438</v>
      </c>
      <c r="D74" s="228">
        <v>5025.3358067599002</v>
      </c>
      <c r="E74" s="228">
        <v>5494.6508484650003</v>
      </c>
      <c r="F74" s="228">
        <v>3971.0780406499998</v>
      </c>
      <c r="G74" s="228">
        <v>1775.5589943100001</v>
      </c>
      <c r="H74" s="228">
        <v>2276.3633194599993</v>
      </c>
      <c r="I74" s="228">
        <v>9.3389787220546445</v>
      </c>
      <c r="J74" s="228">
        <v>-27.728291566344559</v>
      </c>
      <c r="K74" s="228">
        <v>28.205445538835317</v>
      </c>
    </row>
    <row r="75" spans="3:11" x14ac:dyDescent="0.55000000000000004">
      <c r="C75" s="263" t="s">
        <v>439</v>
      </c>
      <c r="D75" s="228">
        <v>270.42997174000004</v>
      </c>
      <c r="E75" s="228">
        <v>446.26673801489625</v>
      </c>
      <c r="F75" s="228">
        <v>157.53254789049998</v>
      </c>
      <c r="G75" s="228">
        <v>43.353324770099995</v>
      </c>
      <c r="H75" s="228">
        <v>65.464892280100017</v>
      </c>
      <c r="I75" s="228">
        <v>65.021182801420863</v>
      </c>
      <c r="J75" s="228">
        <v>-64.699912749212871</v>
      </c>
      <c r="K75" s="228">
        <v>51.003164410702752</v>
      </c>
    </row>
    <row r="76" spans="3:11" x14ac:dyDescent="0.55000000000000004">
      <c r="C76" s="263" t="s">
        <v>440</v>
      </c>
      <c r="D76" s="228">
        <v>15072.159811151028</v>
      </c>
      <c r="E76" s="228">
        <v>4554.5541323196512</v>
      </c>
      <c r="F76" s="228">
        <v>21199.710870368195</v>
      </c>
      <c r="G76" s="228">
        <v>5952.2448806147204</v>
      </c>
      <c r="H76" s="228">
        <v>9367.7339120998895</v>
      </c>
      <c r="I76" s="228">
        <v>-69.781675689571728</v>
      </c>
      <c r="J76" s="228">
        <v>365.46182687636872</v>
      </c>
      <c r="K76" s="228">
        <v>57.381527473923974</v>
      </c>
    </row>
    <row r="77" spans="3:11" x14ac:dyDescent="0.55000000000000004">
      <c r="C77" s="263" t="s">
        <v>441</v>
      </c>
      <c r="D77" s="228">
        <v>8.6893650499999993</v>
      </c>
      <c r="E77" s="228">
        <v>6.1607132299999998</v>
      </c>
      <c r="F77" s="228">
        <v>4.3160718500000002</v>
      </c>
      <c r="G77" s="228">
        <v>3.4960789799999996</v>
      </c>
      <c r="H77" s="228">
        <v>4.0219789800000001</v>
      </c>
      <c r="I77" s="228">
        <v>-29.100536177841896</v>
      </c>
      <c r="J77" s="228">
        <v>-29.942010139627932</v>
      </c>
      <c r="K77" s="228">
        <v>15.042566343853036</v>
      </c>
    </row>
    <row r="78" spans="3:11" x14ac:dyDescent="0.55000000000000004">
      <c r="C78" s="263" t="s">
        <v>442</v>
      </c>
      <c r="D78" s="228">
        <v>48.350549440000009</v>
      </c>
      <c r="E78" s="228">
        <v>63.277833429999994</v>
      </c>
      <c r="F78" s="228">
        <v>112.51453857000007</v>
      </c>
      <c r="G78" s="228">
        <v>55.419420270000003</v>
      </c>
      <c r="H78" s="228">
        <v>67.057220419999993</v>
      </c>
      <c r="I78" s="228">
        <v>30.873039009667934</v>
      </c>
      <c r="J78" s="228">
        <v>77.8103523320964</v>
      </c>
      <c r="K78" s="228">
        <v>20.999498178258349</v>
      </c>
    </row>
    <row r="79" spans="3:11" x14ac:dyDescent="0.55000000000000004">
      <c r="C79" s="263" t="s">
        <v>443</v>
      </c>
      <c r="D79" s="228">
        <v>2.8132799999999998</v>
      </c>
      <c r="E79" s="228">
        <v>158.41696812999999</v>
      </c>
      <c r="F79" s="228">
        <v>645.6206563167998</v>
      </c>
      <c r="G79" s="228">
        <v>3451.971885953421</v>
      </c>
      <c r="H79" s="228">
        <v>727.9301438599997</v>
      </c>
      <c r="I79" s="228">
        <v>5531.0416357419099</v>
      </c>
      <c r="J79" s="228">
        <v>307.54514111581227</v>
      </c>
      <c r="K79" s="228">
        <v>-78.912628262644489</v>
      </c>
    </row>
    <row r="80" spans="3:11" x14ac:dyDescent="0.55000000000000004">
      <c r="C80" s="263" t="s">
        <v>236</v>
      </c>
      <c r="D80" s="241">
        <v>67151.574073250944</v>
      </c>
      <c r="E80" s="241">
        <v>72150.664913004788</v>
      </c>
      <c r="F80" s="241">
        <v>88416.165266914497</v>
      </c>
      <c r="G80" s="241">
        <v>34193.133119941609</v>
      </c>
      <c r="H80" s="241">
        <v>41925.732275374692</v>
      </c>
      <c r="I80" s="241">
        <v>7.4444879494569793</v>
      </c>
      <c r="J80" s="241">
        <v>22.543798277565056</v>
      </c>
      <c r="K80" s="241">
        <v>22.614479721144338</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21744</v>
      </c>
      <c r="H82" s="269">
        <v>21963</v>
      </c>
      <c r="I82" s="228">
        <v>11.647182828669989</v>
      </c>
      <c r="J82" s="228">
        <v>-3.4759473029223704</v>
      </c>
      <c r="K82" s="228">
        <v>1.0071743929359822</v>
      </c>
    </row>
    <row r="83" spans="3:11" x14ac:dyDescent="0.55000000000000004">
      <c r="C83" s="263" t="s">
        <v>446</v>
      </c>
      <c r="D83" s="269">
        <v>4685</v>
      </c>
      <c r="E83" s="269">
        <v>5135</v>
      </c>
      <c r="F83" s="269">
        <v>5133</v>
      </c>
      <c r="G83" s="269">
        <v>5126</v>
      </c>
      <c r="H83" s="269">
        <v>5126</v>
      </c>
      <c r="I83" s="228">
        <v>9.6051227321237995</v>
      </c>
      <c r="J83" s="228">
        <v>-3.8948393378773129E-2</v>
      </c>
      <c r="K83" s="228">
        <v>0</v>
      </c>
    </row>
    <row r="84" spans="3:11" x14ac:dyDescent="0.55000000000000004">
      <c r="C84" s="263" t="s">
        <v>447</v>
      </c>
      <c r="D84" s="228">
        <v>362982.2</v>
      </c>
      <c r="E84" s="228">
        <v>428783.2</v>
      </c>
      <c r="F84" s="228">
        <v>445666.2</v>
      </c>
      <c r="G84" s="228">
        <v>451687</v>
      </c>
      <c r="H84" s="228">
        <v>453185</v>
      </c>
      <c r="I84" s="228">
        <v>18.127886160808988</v>
      </c>
      <c r="J84" s="228">
        <v>3.9374210556756886</v>
      </c>
      <c r="K84" s="228">
        <v>0.3316455864348542</v>
      </c>
    </row>
    <row r="85" spans="3:11" x14ac:dyDescent="0.55000000000000004">
      <c r="C85" s="263" t="s">
        <v>448</v>
      </c>
      <c r="D85" s="228">
        <v>1183363.6000000001</v>
      </c>
      <c r="E85" s="228">
        <v>1351729</v>
      </c>
      <c r="F85" s="228">
        <v>1390718.2000000002</v>
      </c>
      <c r="G85" s="228">
        <v>1409327.8</v>
      </c>
      <c r="H85" s="228">
        <v>1414042</v>
      </c>
      <c r="I85" s="228">
        <v>14.227698063384736</v>
      </c>
      <c r="J85" s="228">
        <v>2.8843947270495924</v>
      </c>
      <c r="K85" s="228">
        <v>0.3344998942048793</v>
      </c>
    </row>
    <row r="86" spans="3:11" x14ac:dyDescent="0.55000000000000004">
      <c r="C86" s="263" t="s">
        <v>449</v>
      </c>
      <c r="D86" s="228">
        <v>34163</v>
      </c>
      <c r="E86" s="228">
        <v>16159</v>
      </c>
      <c r="F86" s="228">
        <v>19042.8</v>
      </c>
      <c r="G86" s="228">
        <v>19367</v>
      </c>
      <c r="H86" s="228">
        <v>19714</v>
      </c>
      <c r="I86" s="228">
        <v>-52.700289787196674</v>
      </c>
      <c r="J86" s="228">
        <v>17.84640138622439</v>
      </c>
      <c r="K86" s="228">
        <v>1.7917075437600041</v>
      </c>
    </row>
    <row r="87" spans="3:11" x14ac:dyDescent="0.55000000000000004">
      <c r="C87" s="263" t="s">
        <v>450</v>
      </c>
      <c r="D87" s="228">
        <v>5191363</v>
      </c>
      <c r="E87" s="228">
        <v>5859530</v>
      </c>
      <c r="F87" s="228">
        <v>6016100.9289611196</v>
      </c>
      <c r="G87" s="228">
        <v>5988047</v>
      </c>
      <c r="H87" s="228">
        <v>6002793</v>
      </c>
      <c r="I87" s="228">
        <v>12.870743194032089</v>
      </c>
      <c r="J87" s="228">
        <v>2.6720731690275437</v>
      </c>
      <c r="K87" s="228">
        <v>0.24625725215583644</v>
      </c>
    </row>
    <row r="88" spans="3:11" x14ac:dyDescent="0.55000000000000004">
      <c r="C88" s="263" t="s">
        <v>451</v>
      </c>
      <c r="D88" s="228">
        <v>329895.31299999997</v>
      </c>
      <c r="E88" s="228">
        <v>438040.31299999997</v>
      </c>
      <c r="F88" s="228">
        <v>528081.81299999997</v>
      </c>
      <c r="G88" s="228">
        <v>557029</v>
      </c>
      <c r="H88" s="228">
        <v>564339</v>
      </c>
      <c r="I88" s="228">
        <v>32.78161154111335</v>
      </c>
      <c r="J88" s="228">
        <v>20.555528184913889</v>
      </c>
      <c r="K88" s="228">
        <v>1.3123194663114488</v>
      </c>
    </row>
    <row r="89" spans="3:11" x14ac:dyDescent="0.55000000000000004">
      <c r="C89" s="263" t="s">
        <v>452</v>
      </c>
      <c r="D89" s="228">
        <v>2992068</v>
      </c>
      <c r="E89" s="228">
        <v>3303100</v>
      </c>
      <c r="F89" s="228">
        <v>2984420</v>
      </c>
      <c r="G89" s="228">
        <v>2768655.75</v>
      </c>
      <c r="H89" s="228">
        <v>2735745</v>
      </c>
      <c r="I89" s="228">
        <v>10.395218290493398</v>
      </c>
      <c r="J89" s="228">
        <v>-9.6479065120644254</v>
      </c>
      <c r="K89" s="228">
        <v>-1.188690576645363</v>
      </c>
    </row>
    <row r="90" spans="3:11" x14ac:dyDescent="0.55000000000000004">
      <c r="C90" s="263" t="s">
        <v>453</v>
      </c>
      <c r="D90" s="228">
        <v>764663</v>
      </c>
      <c r="E90" s="228">
        <v>382353</v>
      </c>
      <c r="F90" s="228">
        <v>587163.22571865399</v>
      </c>
      <c r="G90" s="228">
        <v>981460.60695974471</v>
      </c>
      <c r="H90" s="228">
        <v>759090</v>
      </c>
      <c r="I90" s="228">
        <v>-49.997188303867198</v>
      </c>
      <c r="J90" s="228">
        <v>53.565743100918262</v>
      </c>
      <c r="K90" s="228">
        <v>-22.657109758951883</v>
      </c>
    </row>
    <row r="91" spans="3:11" x14ac:dyDescent="0.55000000000000004">
      <c r="C91" s="263" t="s">
        <v>454</v>
      </c>
      <c r="D91" s="228">
        <v>5193581.8</v>
      </c>
      <c r="E91" s="228">
        <v>5888077</v>
      </c>
      <c r="F91" s="228">
        <v>6039507</v>
      </c>
      <c r="G91" s="228">
        <v>6020801</v>
      </c>
      <c r="H91" s="228">
        <v>6035532</v>
      </c>
      <c r="I91" s="228">
        <v>13.372181795615507</v>
      </c>
      <c r="J91" s="228">
        <v>2.5718073999371951</v>
      </c>
      <c r="K91" s="228">
        <v>0.24466844195647719</v>
      </c>
    </row>
    <row r="92" spans="3:11" x14ac:dyDescent="0.55000000000000004">
      <c r="C92" s="263" t="s">
        <v>455</v>
      </c>
      <c r="D92" s="228">
        <v>130471.71353479098</v>
      </c>
      <c r="E92" s="228">
        <v>159022.77751564092</v>
      </c>
      <c r="F92" s="228">
        <v>167026.53720689178</v>
      </c>
      <c r="G92" s="228">
        <v>165267.42977232466</v>
      </c>
      <c r="H92" s="228">
        <v>187241.3826795108</v>
      </c>
      <c r="I92" s="228">
        <v>21.882953176081838</v>
      </c>
      <c r="J92" s="228">
        <v>5.0330901121781988</v>
      </c>
      <c r="K92" s="228">
        <v>13.295997243654032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5373-5C36-4413-9917-7EC4DDE1D636}">
  <sheetPr codeName="Sheet88"/>
  <dimension ref="B2:D95"/>
  <sheetViews>
    <sheetView workbookViewId="0">
      <pane xSplit="3" ySplit="3" topLeftCell="D4"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1009</v>
      </c>
    </row>
    <row r="4" spans="2:4" ht="16" thickBot="1" x14ac:dyDescent="0.6">
      <c r="B4" s="166"/>
      <c r="C4" s="167" t="s">
        <v>117</v>
      </c>
      <c r="D4" s="168"/>
    </row>
    <row r="5" spans="2:4" ht="16" thickTop="1" x14ac:dyDescent="0.55000000000000004">
      <c r="B5" s="169">
        <v>1</v>
      </c>
      <c r="C5" s="170" t="s">
        <v>297</v>
      </c>
      <c r="D5" s="171">
        <v>23823.453037200004</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1038.56365074</v>
      </c>
    </row>
    <row r="10" spans="2:4" x14ac:dyDescent="0.55000000000000004">
      <c r="B10" s="172"/>
      <c r="C10" s="138" t="s">
        <v>301</v>
      </c>
      <c r="D10" s="171">
        <v>0</v>
      </c>
    </row>
    <row r="11" spans="2:4" x14ac:dyDescent="0.55000000000000004">
      <c r="B11" s="172"/>
      <c r="C11" s="138" t="s">
        <v>302</v>
      </c>
      <c r="D11" s="171">
        <v>1014.01487275</v>
      </c>
    </row>
    <row r="12" spans="2:4" x14ac:dyDescent="0.55000000000000004">
      <c r="B12" s="172"/>
      <c r="C12" s="138" t="s">
        <v>303</v>
      </c>
      <c r="D12" s="171">
        <v>170.87451371</v>
      </c>
    </row>
    <row r="13" spans="2:4" x14ac:dyDescent="0.55000000000000004">
      <c r="B13" s="173">
        <v>2</v>
      </c>
      <c r="C13" s="174" t="s">
        <v>124</v>
      </c>
      <c r="D13" s="171">
        <v>2639.8130000000001</v>
      </c>
    </row>
    <row r="14" spans="2:4" x14ac:dyDescent="0.55000000000000004">
      <c r="B14" s="172" t="s">
        <v>119</v>
      </c>
      <c r="C14" s="138" t="s">
        <v>125</v>
      </c>
      <c r="D14" s="171">
        <v>0</v>
      </c>
    </row>
    <row r="15" spans="2:4" x14ac:dyDescent="0.55000000000000004">
      <c r="B15" s="172"/>
      <c r="C15" s="138" t="s">
        <v>304</v>
      </c>
      <c r="D15" s="171">
        <v>350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1366.6235645400002</v>
      </c>
    </row>
    <row r="20" spans="2:4" x14ac:dyDescent="0.55000000000000004">
      <c r="B20" s="172"/>
      <c r="C20" s="138" t="s">
        <v>131</v>
      </c>
      <c r="D20" s="171">
        <v>664.66356250000001</v>
      </c>
    </row>
    <row r="21" spans="2:4" x14ac:dyDescent="0.55000000000000004">
      <c r="B21" s="172"/>
      <c r="C21" s="138" t="s">
        <v>305</v>
      </c>
      <c r="D21" s="171">
        <v>664.66356250000001</v>
      </c>
    </row>
    <row r="22" spans="2:4" x14ac:dyDescent="0.55000000000000004">
      <c r="B22" s="172"/>
      <c r="C22" s="138" t="s">
        <v>306</v>
      </c>
      <c r="D22" s="171">
        <v>0</v>
      </c>
    </row>
    <row r="23" spans="2:4" x14ac:dyDescent="0.55000000000000004">
      <c r="B23" s="172"/>
      <c r="C23" s="138" t="s">
        <v>132</v>
      </c>
      <c r="D23" s="171">
        <v>2.04E-6</v>
      </c>
    </row>
    <row r="24" spans="2:4" x14ac:dyDescent="0.55000000000000004">
      <c r="B24" s="172"/>
      <c r="C24" s="138" t="s">
        <v>305</v>
      </c>
      <c r="D24" s="171">
        <v>2.04E-6</v>
      </c>
    </row>
    <row r="25" spans="2:4" x14ac:dyDescent="0.55000000000000004">
      <c r="B25" s="172"/>
      <c r="C25" s="138" t="s">
        <v>306</v>
      </c>
      <c r="D25" s="171">
        <v>0</v>
      </c>
    </row>
    <row r="26" spans="2:4" x14ac:dyDescent="0.55000000000000004">
      <c r="B26" s="172"/>
      <c r="C26" s="138" t="s">
        <v>133</v>
      </c>
      <c r="D26" s="171">
        <v>700</v>
      </c>
    </row>
    <row r="27" spans="2:4" x14ac:dyDescent="0.55000000000000004">
      <c r="B27" s="172"/>
      <c r="C27" s="138" t="s">
        <v>305</v>
      </c>
      <c r="D27" s="171">
        <v>700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1.96</v>
      </c>
    </row>
    <row r="33" spans="2:4" x14ac:dyDescent="0.55000000000000004">
      <c r="B33" s="172"/>
      <c r="C33" s="138" t="s">
        <v>305</v>
      </c>
      <c r="D33" s="171">
        <v>1.96</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1533.1854626720869</v>
      </c>
    </row>
    <row r="37" spans="2:4" x14ac:dyDescent="0.55000000000000004">
      <c r="B37" s="176"/>
      <c r="C37" s="138" t="s">
        <v>307</v>
      </c>
      <c r="D37" s="171">
        <v>0</v>
      </c>
    </row>
    <row r="38" spans="2:4" x14ac:dyDescent="0.55000000000000004">
      <c r="B38" s="176"/>
      <c r="C38" s="138" t="s">
        <v>308</v>
      </c>
      <c r="D38" s="171">
        <v>733.48020370489996</v>
      </c>
    </row>
    <row r="39" spans="2:4" x14ac:dyDescent="0.55000000000000004">
      <c r="B39" s="176"/>
      <c r="C39" s="138" t="s">
        <v>309</v>
      </c>
      <c r="D39" s="171">
        <v>0</v>
      </c>
    </row>
    <row r="40" spans="2:4" x14ac:dyDescent="0.55000000000000004">
      <c r="B40" s="176"/>
      <c r="C40" s="138" t="s">
        <v>310</v>
      </c>
      <c r="D40" s="171">
        <v>799.70525896718686</v>
      </c>
    </row>
    <row r="41" spans="2:4" x14ac:dyDescent="0.55000000000000004">
      <c r="B41" s="176">
        <v>6</v>
      </c>
      <c r="C41" s="136" t="s">
        <v>141</v>
      </c>
      <c r="D41" s="171">
        <v>0</v>
      </c>
    </row>
    <row r="42" spans="2:4" x14ac:dyDescent="0.55000000000000004">
      <c r="B42" s="177">
        <v>7</v>
      </c>
      <c r="C42" s="178" t="s">
        <v>142</v>
      </c>
      <c r="D42" s="171">
        <v>689.8755236279128</v>
      </c>
    </row>
    <row r="43" spans="2:4" s="165" customFormat="1" x14ac:dyDescent="0.55000000000000004">
      <c r="B43" s="179" t="s">
        <v>311</v>
      </c>
      <c r="C43" s="179"/>
      <c r="D43" s="180">
        <v>30052.950588040003</v>
      </c>
    </row>
    <row r="44" spans="2:4" ht="16" thickBot="1" x14ac:dyDescent="0.6">
      <c r="B44" s="166"/>
      <c r="C44" s="167" t="s">
        <v>144</v>
      </c>
      <c r="D44" s="181"/>
    </row>
    <row r="45" spans="2:4" ht="16" thickTop="1" x14ac:dyDescent="0.55000000000000004">
      <c r="B45" s="169">
        <v>1</v>
      </c>
      <c r="C45" s="170" t="s">
        <v>145</v>
      </c>
      <c r="D45" s="171">
        <v>316.06340182000002</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316.03340182000005</v>
      </c>
    </row>
    <row r="50" spans="2:4" x14ac:dyDescent="0.55000000000000004">
      <c r="B50" s="175"/>
      <c r="C50" s="138" t="s">
        <v>150</v>
      </c>
      <c r="D50" s="171">
        <v>270.12388910000004</v>
      </c>
    </row>
    <row r="51" spans="2:4" x14ac:dyDescent="0.55000000000000004">
      <c r="B51" s="175"/>
      <c r="C51" s="138" t="s">
        <v>312</v>
      </c>
      <c r="D51" s="171">
        <v>270.12388910000004</v>
      </c>
    </row>
    <row r="52" spans="2:4" x14ac:dyDescent="0.55000000000000004">
      <c r="B52" s="175"/>
      <c r="C52" s="138" t="s">
        <v>313</v>
      </c>
      <c r="D52" s="171">
        <v>0</v>
      </c>
    </row>
    <row r="53" spans="2:4" x14ac:dyDescent="0.55000000000000004">
      <c r="B53" s="175"/>
      <c r="C53" s="138" t="s">
        <v>151</v>
      </c>
      <c r="D53" s="171">
        <v>45.909512720000009</v>
      </c>
    </row>
    <row r="54" spans="2:4" x14ac:dyDescent="0.55000000000000004">
      <c r="B54" s="175"/>
      <c r="C54" s="138" t="s">
        <v>312</v>
      </c>
      <c r="D54" s="171">
        <v>45.909512720000009</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4372.24305</v>
      </c>
    </row>
    <row r="62" spans="2:4" x14ac:dyDescent="0.55000000000000004">
      <c r="B62" s="175"/>
      <c r="C62" s="138" t="s">
        <v>156</v>
      </c>
      <c r="D62" s="171">
        <v>4372.24305</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4950</v>
      </c>
    </row>
    <row r="68" spans="2:4" x14ac:dyDescent="0.55000000000000004">
      <c r="B68" s="176"/>
      <c r="C68" s="138" t="s">
        <v>320</v>
      </c>
      <c r="D68" s="171">
        <v>400</v>
      </c>
    </row>
    <row r="69" spans="2:4" x14ac:dyDescent="0.55000000000000004">
      <c r="B69" s="175"/>
      <c r="C69" s="138" t="s">
        <v>321</v>
      </c>
      <c r="D69" s="171">
        <v>0</v>
      </c>
    </row>
    <row r="70" spans="2:4" x14ac:dyDescent="0.55000000000000004">
      <c r="B70" s="175"/>
      <c r="C70" s="183" t="s">
        <v>322</v>
      </c>
      <c r="D70" s="171">
        <v>4550</v>
      </c>
    </row>
    <row r="71" spans="2:4" ht="31.35" x14ac:dyDescent="0.55000000000000004">
      <c r="B71" s="176">
        <v>4</v>
      </c>
      <c r="C71" s="184" t="s">
        <v>323</v>
      </c>
      <c r="D71" s="171">
        <v>19432.044331640001</v>
      </c>
    </row>
    <row r="72" spans="2:4" x14ac:dyDescent="0.55000000000000004">
      <c r="B72" s="173"/>
      <c r="C72" s="174" t="s">
        <v>160</v>
      </c>
      <c r="D72" s="171">
        <v>19432.044331640001</v>
      </c>
    </row>
    <row r="73" spans="2:4" x14ac:dyDescent="0.55000000000000004">
      <c r="B73" s="175"/>
      <c r="C73" s="138" t="s">
        <v>459</v>
      </c>
      <c r="D73" s="171">
        <v>19432.044331640001</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181.10170859999999</v>
      </c>
    </row>
    <row r="82" spans="2:4" x14ac:dyDescent="0.55000000000000004">
      <c r="B82" s="176">
        <v>7</v>
      </c>
      <c r="C82" s="136" t="s">
        <v>167</v>
      </c>
      <c r="D82" s="171">
        <v>801.49809598000002</v>
      </c>
    </row>
    <row r="83" spans="2:4" x14ac:dyDescent="0.55000000000000004">
      <c r="B83" s="186"/>
      <c r="C83" s="187" t="s">
        <v>334</v>
      </c>
      <c r="D83" s="171">
        <v>370.82415663999996</v>
      </c>
    </row>
    <row r="84" spans="2:4" x14ac:dyDescent="0.55000000000000004">
      <c r="B84" s="186"/>
      <c r="C84" s="138" t="s">
        <v>335</v>
      </c>
      <c r="D84" s="171">
        <v>0</v>
      </c>
    </row>
    <row r="85" spans="2:4" x14ac:dyDescent="0.55000000000000004">
      <c r="B85" s="175"/>
      <c r="C85" s="138" t="s">
        <v>336</v>
      </c>
      <c r="D85" s="171">
        <v>27.228511299999997</v>
      </c>
    </row>
    <row r="86" spans="2:4" x14ac:dyDescent="0.55000000000000004">
      <c r="B86" s="175"/>
      <c r="C86" s="183" t="s">
        <v>337</v>
      </c>
      <c r="D86" s="171">
        <v>343.59564533999998</v>
      </c>
    </row>
    <row r="87" spans="2:4" x14ac:dyDescent="0.55000000000000004">
      <c r="B87" s="175"/>
      <c r="C87" s="183" t="s">
        <v>338</v>
      </c>
      <c r="D87" s="171">
        <v>106.04113845000002</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324.63280089</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30052.950588040003</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0097-E5EB-457D-9A09-9A00A7640D4D}">
  <sheetPr codeName="Sheet89"/>
  <dimension ref="B2:C56"/>
  <sheetViews>
    <sheetView workbookViewId="0">
      <pane xSplit="2" ySplit="3" topLeftCell="C4"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1009</v>
      </c>
    </row>
    <row r="4" spans="2:3" ht="18" x14ac:dyDescent="0.6">
      <c r="B4" s="270" t="s">
        <v>343</v>
      </c>
    </row>
    <row r="5" spans="2:3" x14ac:dyDescent="0.55000000000000004">
      <c r="B5" s="271" t="s">
        <v>344</v>
      </c>
      <c r="C5" s="272">
        <v>115.99626587000002</v>
      </c>
    </row>
    <row r="6" spans="2:3" x14ac:dyDescent="0.55000000000000004">
      <c r="B6" s="273" t="s">
        <v>345</v>
      </c>
      <c r="C6" s="274">
        <v>34.118768320000001</v>
      </c>
    </row>
    <row r="7" spans="2:3" x14ac:dyDescent="0.55000000000000004">
      <c r="B7" s="273" t="s">
        <v>354</v>
      </c>
      <c r="C7" s="274">
        <v>81.877497550000015</v>
      </c>
    </row>
    <row r="8" spans="2:3" x14ac:dyDescent="0.55000000000000004">
      <c r="B8" s="271" t="s">
        <v>355</v>
      </c>
      <c r="C8" s="272">
        <v>1.1131209999999999E-2</v>
      </c>
    </row>
    <row r="9" spans="2:3" x14ac:dyDescent="0.55000000000000004">
      <c r="B9" s="271" t="s">
        <v>356</v>
      </c>
      <c r="C9" s="272">
        <v>42.059620940000002</v>
      </c>
    </row>
    <row r="10" spans="2:3" x14ac:dyDescent="0.55000000000000004">
      <c r="B10" s="271" t="s">
        <v>357</v>
      </c>
      <c r="C10" s="272">
        <v>34.130698720000005</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0.10721455000000001</v>
      </c>
    </row>
    <row r="15" spans="2:3" x14ac:dyDescent="0.55000000000000004">
      <c r="B15" s="271" t="s">
        <v>362</v>
      </c>
      <c r="C15" s="272">
        <v>482.26037929980004</v>
      </c>
    </row>
    <row r="16" spans="2:3" x14ac:dyDescent="0.55000000000000004">
      <c r="B16" s="273" t="s">
        <v>197</v>
      </c>
      <c r="C16" s="274">
        <v>482.26037929980004</v>
      </c>
    </row>
    <row r="17" spans="2:3" x14ac:dyDescent="0.55000000000000004">
      <c r="B17" s="275" t="s">
        <v>198</v>
      </c>
      <c r="C17" s="274">
        <v>482.26037929980004</v>
      </c>
    </row>
    <row r="18" spans="2:3" x14ac:dyDescent="0.55000000000000004">
      <c r="B18" s="273" t="s">
        <v>199</v>
      </c>
      <c r="C18" s="274">
        <v>482.26037929980004</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109.50405136950997</v>
      </c>
    </row>
    <row r="27" spans="2:3" x14ac:dyDescent="0.55000000000000004">
      <c r="B27" s="271" t="s">
        <v>366</v>
      </c>
      <c r="C27" s="272">
        <v>295.6609386976769</v>
      </c>
    </row>
    <row r="28" spans="2:3" x14ac:dyDescent="0.55000000000000004">
      <c r="B28" s="271" t="s">
        <v>367</v>
      </c>
      <c r="C28" s="272">
        <v>0</v>
      </c>
    </row>
    <row r="29" spans="2:3" x14ac:dyDescent="0.55000000000000004">
      <c r="B29" s="276" t="s">
        <v>368</v>
      </c>
      <c r="C29" s="277">
        <v>689.8755236279128</v>
      </c>
    </row>
    <row r="30" spans="2:3" x14ac:dyDescent="0.55000000000000004">
      <c r="B30" s="278" t="s">
        <v>369</v>
      </c>
      <c r="C30" s="279">
        <v>1769.6058242848999</v>
      </c>
    </row>
    <row r="31" spans="2:3" x14ac:dyDescent="0.55000000000000004">
      <c r="B31" s="280"/>
    </row>
    <row r="32" spans="2:3" ht="18" x14ac:dyDescent="0.6">
      <c r="B32" s="270" t="s">
        <v>212</v>
      </c>
      <c r="C32" s="281"/>
    </row>
    <row r="33" spans="2:3" x14ac:dyDescent="0.55000000000000004">
      <c r="B33" s="271" t="s">
        <v>370</v>
      </c>
      <c r="C33" s="282">
        <v>1478.40018083</v>
      </c>
    </row>
    <row r="34" spans="2:3" x14ac:dyDescent="0.55000000000000004">
      <c r="B34" s="273" t="s">
        <v>371</v>
      </c>
      <c r="C34" s="283">
        <v>1157.1340580799999</v>
      </c>
    </row>
    <row r="35" spans="2:3" x14ac:dyDescent="0.55000000000000004">
      <c r="B35" s="273" t="s">
        <v>372</v>
      </c>
      <c r="C35" s="283">
        <v>152.39120829999999</v>
      </c>
    </row>
    <row r="36" spans="2:3" x14ac:dyDescent="0.55000000000000004">
      <c r="B36" s="273" t="s">
        <v>216</v>
      </c>
      <c r="C36" s="283">
        <v>152.39120829999999</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168.87491445000001</v>
      </c>
    </row>
    <row r="43" spans="2:3" x14ac:dyDescent="0.55000000000000004">
      <c r="B43" s="271" t="s">
        <v>376</v>
      </c>
      <c r="C43" s="279">
        <v>5.6312256300000003</v>
      </c>
    </row>
    <row r="44" spans="2:3" x14ac:dyDescent="0.55000000000000004">
      <c r="B44" s="273" t="s">
        <v>377</v>
      </c>
      <c r="C44" s="283">
        <v>0</v>
      </c>
    </row>
    <row r="45" spans="2:3" x14ac:dyDescent="0.55000000000000004">
      <c r="B45" s="273" t="s">
        <v>378</v>
      </c>
      <c r="C45" s="283">
        <v>5.6312256300000003</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9.4500000000000001E-2</v>
      </c>
    </row>
    <row r="52" spans="2:3" x14ac:dyDescent="0.55000000000000004">
      <c r="B52" s="271" t="s">
        <v>383</v>
      </c>
      <c r="C52" s="279">
        <v>285.47991782489999</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1769.6058242848999</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A93A8-3B9E-4F68-937F-F6D9D4F53A6A}">
  <sheetPr codeName="Sheet50"/>
  <dimension ref="B2:J110"/>
  <sheetViews>
    <sheetView workbookViewId="0">
      <selection activeCell="R14" sqref="R14"/>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1010</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1011</v>
      </c>
      <c r="D4" s="290" t="s">
        <v>468</v>
      </c>
      <c r="E4" s="291">
        <v>23</v>
      </c>
      <c r="F4" s="291">
        <v>0</v>
      </c>
      <c r="G4" s="291">
        <v>0</v>
      </c>
      <c r="H4" s="291">
        <v>23</v>
      </c>
      <c r="I4" s="291">
        <v>120590</v>
      </c>
      <c r="J4" s="291">
        <v>5243.04347826087</v>
      </c>
    </row>
    <row r="5" spans="2:10" x14ac:dyDescent="0.55000000000000004">
      <c r="B5" s="288">
        <v>2</v>
      </c>
      <c r="C5" s="289" t="s">
        <v>1011</v>
      </c>
      <c r="D5" s="290" t="s">
        <v>469</v>
      </c>
      <c r="E5" s="291">
        <v>27</v>
      </c>
      <c r="F5" s="291">
        <v>3</v>
      </c>
      <c r="G5" s="291">
        <v>2</v>
      </c>
      <c r="H5" s="291">
        <v>32</v>
      </c>
      <c r="I5" s="291">
        <v>172400</v>
      </c>
      <c r="J5" s="291">
        <v>5387.5</v>
      </c>
    </row>
    <row r="6" spans="2:10" x14ac:dyDescent="0.55000000000000004">
      <c r="B6" s="288">
        <v>3</v>
      </c>
      <c r="C6" s="289" t="s">
        <v>1011</v>
      </c>
      <c r="D6" s="290" t="s">
        <v>470</v>
      </c>
      <c r="E6" s="291">
        <v>38</v>
      </c>
      <c r="F6" s="291">
        <v>9</v>
      </c>
      <c r="G6" s="291">
        <v>1</v>
      </c>
      <c r="H6" s="291">
        <v>48</v>
      </c>
      <c r="I6" s="291">
        <v>279534</v>
      </c>
      <c r="J6" s="291">
        <v>5823.625</v>
      </c>
    </row>
    <row r="7" spans="2:10" x14ac:dyDescent="0.55000000000000004">
      <c r="B7" s="288">
        <v>4</v>
      </c>
      <c r="C7" s="289" t="s">
        <v>1011</v>
      </c>
      <c r="D7" s="290" t="s">
        <v>471</v>
      </c>
      <c r="E7" s="291">
        <v>141</v>
      </c>
      <c r="F7" s="291">
        <v>54</v>
      </c>
      <c r="G7" s="291">
        <v>12</v>
      </c>
      <c r="H7" s="291">
        <v>207</v>
      </c>
      <c r="I7" s="291">
        <v>998054</v>
      </c>
      <c r="J7" s="291">
        <v>4821.5169082125603</v>
      </c>
    </row>
    <row r="8" spans="2:10" x14ac:dyDescent="0.55000000000000004">
      <c r="B8" s="288">
        <v>5</v>
      </c>
      <c r="C8" s="289" t="s">
        <v>1011</v>
      </c>
      <c r="D8" s="290" t="s">
        <v>472</v>
      </c>
      <c r="E8" s="291">
        <v>31</v>
      </c>
      <c r="F8" s="291">
        <v>0</v>
      </c>
      <c r="G8" s="291">
        <v>0</v>
      </c>
      <c r="H8" s="291">
        <v>31</v>
      </c>
      <c r="I8" s="291">
        <v>158041</v>
      </c>
      <c r="J8" s="291">
        <v>5098.0967741935483</v>
      </c>
    </row>
    <row r="9" spans="2:10" x14ac:dyDescent="0.55000000000000004">
      <c r="B9" s="288">
        <v>6</v>
      </c>
      <c r="C9" s="289" t="s">
        <v>1011</v>
      </c>
      <c r="D9" s="290" t="s">
        <v>473</v>
      </c>
      <c r="E9" s="291">
        <v>24</v>
      </c>
      <c r="F9" s="291">
        <v>0</v>
      </c>
      <c r="G9" s="291">
        <v>1</v>
      </c>
      <c r="H9" s="291">
        <v>25</v>
      </c>
      <c r="I9" s="291">
        <v>157923</v>
      </c>
      <c r="J9" s="291">
        <v>6316.92</v>
      </c>
    </row>
    <row r="10" spans="2:10" x14ac:dyDescent="0.55000000000000004">
      <c r="B10" s="288">
        <v>7</v>
      </c>
      <c r="C10" s="289" t="s">
        <v>1011</v>
      </c>
      <c r="D10" s="290" t="s">
        <v>474</v>
      </c>
      <c r="E10" s="291">
        <v>19</v>
      </c>
      <c r="F10" s="291">
        <v>3</v>
      </c>
      <c r="G10" s="291">
        <v>0</v>
      </c>
      <c r="H10" s="291">
        <v>22</v>
      </c>
      <c r="I10" s="291">
        <v>88731</v>
      </c>
      <c r="J10" s="291">
        <v>4033.2272727272725</v>
      </c>
    </row>
    <row r="11" spans="2:10" x14ac:dyDescent="0.55000000000000004">
      <c r="B11" s="288">
        <v>8</v>
      </c>
      <c r="C11" s="289" t="s">
        <v>1011</v>
      </c>
      <c r="D11" s="290" t="s">
        <v>475</v>
      </c>
      <c r="E11" s="291">
        <v>27</v>
      </c>
      <c r="F11" s="291">
        <v>8</v>
      </c>
      <c r="G11" s="291">
        <v>1</v>
      </c>
      <c r="H11" s="291">
        <v>36</v>
      </c>
      <c r="I11" s="291">
        <v>150599</v>
      </c>
      <c r="J11" s="291">
        <v>4183.3055555555557</v>
      </c>
    </row>
    <row r="12" spans="2:10" x14ac:dyDescent="0.55000000000000004">
      <c r="B12" s="288">
        <v>9</v>
      </c>
      <c r="C12" s="289" t="s">
        <v>1011</v>
      </c>
      <c r="D12" s="290" t="s">
        <v>476</v>
      </c>
      <c r="E12" s="291">
        <v>179</v>
      </c>
      <c r="F12" s="291">
        <v>62</v>
      </c>
      <c r="G12" s="291">
        <v>5</v>
      </c>
      <c r="H12" s="291">
        <v>246</v>
      </c>
      <c r="I12" s="291">
        <v>1148156</v>
      </c>
      <c r="J12" s="291">
        <v>4667.3008130081298</v>
      </c>
    </row>
    <row r="13" spans="2:10" x14ac:dyDescent="0.55000000000000004">
      <c r="B13" s="288">
        <v>10</v>
      </c>
      <c r="C13" s="289" t="s">
        <v>1011</v>
      </c>
      <c r="D13" s="290" t="s">
        <v>477</v>
      </c>
      <c r="E13" s="291">
        <v>136</v>
      </c>
      <c r="F13" s="291">
        <v>39</v>
      </c>
      <c r="G13" s="291">
        <v>13</v>
      </c>
      <c r="H13" s="291">
        <v>188</v>
      </c>
      <c r="I13" s="291">
        <v>926962</v>
      </c>
      <c r="J13" s="291">
        <v>4930.6489361702124</v>
      </c>
    </row>
    <row r="14" spans="2:10" x14ac:dyDescent="0.55000000000000004">
      <c r="B14" s="288">
        <v>11</v>
      </c>
      <c r="C14" s="289" t="s">
        <v>1011</v>
      </c>
      <c r="D14" s="290" t="s">
        <v>478</v>
      </c>
      <c r="E14" s="291">
        <v>28</v>
      </c>
      <c r="F14" s="291">
        <v>0</v>
      </c>
      <c r="G14" s="291">
        <v>0</v>
      </c>
      <c r="H14" s="291">
        <v>28</v>
      </c>
      <c r="I14" s="291">
        <v>104851</v>
      </c>
      <c r="J14" s="291">
        <v>3744.6785714285716</v>
      </c>
    </row>
    <row r="15" spans="2:10" x14ac:dyDescent="0.55000000000000004">
      <c r="B15" s="288">
        <v>12</v>
      </c>
      <c r="C15" s="289" t="s">
        <v>1011</v>
      </c>
      <c r="D15" s="290" t="s">
        <v>479</v>
      </c>
      <c r="E15" s="291">
        <v>19</v>
      </c>
      <c r="F15" s="291">
        <v>6</v>
      </c>
      <c r="G15" s="291">
        <v>0</v>
      </c>
      <c r="H15" s="291">
        <v>25</v>
      </c>
      <c r="I15" s="291">
        <v>175298</v>
      </c>
      <c r="J15" s="291">
        <v>7011.92</v>
      </c>
    </row>
    <row r="16" spans="2:10" x14ac:dyDescent="0.55000000000000004">
      <c r="B16" s="288">
        <v>13</v>
      </c>
      <c r="C16" s="289" t="s">
        <v>1011</v>
      </c>
      <c r="D16" s="290" t="s">
        <v>480</v>
      </c>
      <c r="E16" s="291">
        <v>24</v>
      </c>
      <c r="F16" s="291">
        <v>4</v>
      </c>
      <c r="G16" s="291">
        <v>0</v>
      </c>
      <c r="H16" s="291">
        <v>28</v>
      </c>
      <c r="I16" s="291">
        <v>139552</v>
      </c>
      <c r="J16" s="291">
        <v>4984</v>
      </c>
    </row>
    <row r="17" spans="2:10" x14ac:dyDescent="0.55000000000000004">
      <c r="B17" s="288">
        <v>14</v>
      </c>
      <c r="C17" s="289" t="s">
        <v>1011</v>
      </c>
      <c r="D17" s="290" t="s">
        <v>481</v>
      </c>
      <c r="E17" s="291">
        <v>43</v>
      </c>
      <c r="F17" s="291">
        <v>7</v>
      </c>
      <c r="G17" s="291">
        <v>1</v>
      </c>
      <c r="H17" s="291">
        <v>51</v>
      </c>
      <c r="I17" s="291">
        <v>340721</v>
      </c>
      <c r="J17" s="291">
        <v>6680.8039215686276</v>
      </c>
    </row>
    <row r="18" spans="2:10" x14ac:dyDescent="0.55000000000000004">
      <c r="B18" s="292"/>
      <c r="C18" s="293" t="s">
        <v>94</v>
      </c>
      <c r="D18" s="294"/>
      <c r="E18" s="295">
        <v>759</v>
      </c>
      <c r="F18" s="295">
        <v>195</v>
      </c>
      <c r="G18" s="295">
        <v>36</v>
      </c>
      <c r="H18" s="295">
        <v>990</v>
      </c>
      <c r="I18" s="295">
        <v>4961412</v>
      </c>
      <c r="J18" s="295">
        <v>5011.5272727272732</v>
      </c>
    </row>
    <row r="19" spans="2:10" x14ac:dyDescent="0.55000000000000004">
      <c r="B19" s="288">
        <v>15</v>
      </c>
      <c r="C19" s="289" t="s">
        <v>1012</v>
      </c>
      <c r="D19" s="290" t="s">
        <v>482</v>
      </c>
      <c r="E19" s="291">
        <v>56</v>
      </c>
      <c r="F19" s="291">
        <v>7</v>
      </c>
      <c r="G19" s="291">
        <v>2</v>
      </c>
      <c r="H19" s="291">
        <v>65</v>
      </c>
      <c r="I19" s="291">
        <v>706255</v>
      </c>
      <c r="J19" s="291">
        <v>10865.461538461539</v>
      </c>
    </row>
    <row r="20" spans="2:10" x14ac:dyDescent="0.55000000000000004">
      <c r="B20" s="288">
        <v>16</v>
      </c>
      <c r="C20" s="289" t="s">
        <v>1012</v>
      </c>
      <c r="D20" s="290" t="s">
        <v>483</v>
      </c>
      <c r="E20" s="291">
        <v>85</v>
      </c>
      <c r="F20" s="291">
        <v>12</v>
      </c>
      <c r="G20" s="291">
        <v>3</v>
      </c>
      <c r="H20" s="291">
        <v>100</v>
      </c>
      <c r="I20" s="291">
        <v>739953</v>
      </c>
      <c r="J20" s="291">
        <v>7399.53</v>
      </c>
    </row>
    <row r="21" spans="2:10" x14ac:dyDescent="0.55000000000000004">
      <c r="B21" s="288">
        <v>17</v>
      </c>
      <c r="C21" s="289" t="s">
        <v>1012</v>
      </c>
      <c r="D21" s="290" t="s">
        <v>484</v>
      </c>
      <c r="E21" s="291">
        <v>86</v>
      </c>
      <c r="F21" s="291">
        <v>8</v>
      </c>
      <c r="G21" s="291">
        <v>13</v>
      </c>
      <c r="H21" s="291">
        <v>107</v>
      </c>
      <c r="I21" s="291">
        <v>867747</v>
      </c>
      <c r="J21" s="291">
        <v>8109.7850467289718</v>
      </c>
    </row>
    <row r="22" spans="2:10" x14ac:dyDescent="0.55000000000000004">
      <c r="B22" s="288">
        <v>18</v>
      </c>
      <c r="C22" s="289" t="s">
        <v>1012</v>
      </c>
      <c r="D22" s="290" t="s">
        <v>485</v>
      </c>
      <c r="E22" s="291">
        <v>64</v>
      </c>
      <c r="F22" s="291">
        <v>7</v>
      </c>
      <c r="G22" s="291">
        <v>10</v>
      </c>
      <c r="H22" s="291">
        <v>81</v>
      </c>
      <c r="I22" s="291">
        <v>706994</v>
      </c>
      <c r="J22" s="291">
        <v>8728.3209876543206</v>
      </c>
    </row>
    <row r="23" spans="2:10" x14ac:dyDescent="0.55000000000000004">
      <c r="B23" s="288">
        <v>19</v>
      </c>
      <c r="C23" s="289" t="s">
        <v>1012</v>
      </c>
      <c r="D23" s="290" t="s">
        <v>486</v>
      </c>
      <c r="E23" s="291">
        <v>80</v>
      </c>
      <c r="F23" s="291">
        <v>14</v>
      </c>
      <c r="G23" s="291">
        <v>7</v>
      </c>
      <c r="H23" s="291">
        <v>101</v>
      </c>
      <c r="I23" s="291">
        <v>862470</v>
      </c>
      <c r="J23" s="291">
        <v>8539.3069306930702</v>
      </c>
    </row>
    <row r="24" spans="2:10" x14ac:dyDescent="0.55000000000000004">
      <c r="B24" s="288">
        <v>20</v>
      </c>
      <c r="C24" s="289" t="s">
        <v>1012</v>
      </c>
      <c r="D24" s="290" t="s">
        <v>487</v>
      </c>
      <c r="E24" s="291">
        <v>58</v>
      </c>
      <c r="F24" s="291">
        <v>9</v>
      </c>
      <c r="G24" s="291">
        <v>3</v>
      </c>
      <c r="H24" s="291">
        <v>70</v>
      </c>
      <c r="I24" s="291">
        <v>813573</v>
      </c>
      <c r="J24" s="291">
        <v>11622.471428571429</v>
      </c>
    </row>
    <row r="25" spans="2:10" x14ac:dyDescent="0.55000000000000004">
      <c r="B25" s="288">
        <v>21</v>
      </c>
      <c r="C25" s="289" t="s">
        <v>1012</v>
      </c>
      <c r="D25" s="290" t="s">
        <v>488</v>
      </c>
      <c r="E25" s="291">
        <v>82</v>
      </c>
      <c r="F25" s="291">
        <v>13</v>
      </c>
      <c r="G25" s="291">
        <v>6</v>
      </c>
      <c r="H25" s="291">
        <v>101</v>
      </c>
      <c r="I25" s="291">
        <v>763137</v>
      </c>
      <c r="J25" s="291">
        <v>7555.8118811881186</v>
      </c>
    </row>
    <row r="26" spans="2:10" x14ac:dyDescent="0.55000000000000004">
      <c r="B26" s="288">
        <v>22</v>
      </c>
      <c r="C26" s="289" t="s">
        <v>1012</v>
      </c>
      <c r="D26" s="290" t="s">
        <v>489</v>
      </c>
      <c r="E26" s="291">
        <v>70</v>
      </c>
      <c r="F26" s="291">
        <v>14</v>
      </c>
      <c r="G26" s="291">
        <v>7</v>
      </c>
      <c r="H26" s="291">
        <v>91</v>
      </c>
      <c r="I26" s="291">
        <v>654471</v>
      </c>
      <c r="J26" s="291">
        <v>7191.9890109890111</v>
      </c>
    </row>
    <row r="27" spans="2:10" x14ac:dyDescent="0.55000000000000004">
      <c r="B27" s="292"/>
      <c r="C27" s="293" t="s">
        <v>94</v>
      </c>
      <c r="D27" s="294"/>
      <c r="E27" s="295">
        <v>581</v>
      </c>
      <c r="F27" s="295">
        <v>84</v>
      </c>
      <c r="G27" s="295">
        <v>51</v>
      </c>
      <c r="H27" s="295">
        <v>716</v>
      </c>
      <c r="I27" s="295">
        <v>6114600</v>
      </c>
      <c r="J27" s="295">
        <v>8539.9441340782123</v>
      </c>
    </row>
    <row r="28" spans="2:10" x14ac:dyDescent="0.55000000000000004">
      <c r="B28" s="288">
        <v>23</v>
      </c>
      <c r="C28" s="289" t="s">
        <v>1013</v>
      </c>
      <c r="D28" s="290" t="s">
        <v>490</v>
      </c>
      <c r="E28" s="291">
        <v>31</v>
      </c>
      <c r="F28" s="291">
        <v>3</v>
      </c>
      <c r="G28" s="291">
        <v>0</v>
      </c>
      <c r="H28" s="291">
        <v>34</v>
      </c>
      <c r="I28" s="291">
        <v>172767</v>
      </c>
      <c r="J28" s="291">
        <v>5081.3823529411766</v>
      </c>
    </row>
    <row r="29" spans="2:10" x14ac:dyDescent="0.55000000000000004">
      <c r="B29" s="288">
        <v>24</v>
      </c>
      <c r="C29" s="289" t="s">
        <v>1013</v>
      </c>
      <c r="D29" s="290" t="s">
        <v>491</v>
      </c>
      <c r="E29" s="291">
        <v>22</v>
      </c>
      <c r="F29" s="291">
        <v>2</v>
      </c>
      <c r="G29" s="291">
        <v>0</v>
      </c>
      <c r="H29" s="291">
        <v>24</v>
      </c>
      <c r="I29" s="291">
        <v>170302</v>
      </c>
      <c r="J29" s="291">
        <v>7095.916666666667</v>
      </c>
    </row>
    <row r="30" spans="2:10" x14ac:dyDescent="0.55000000000000004">
      <c r="B30" s="288">
        <v>25</v>
      </c>
      <c r="C30" s="289" t="s">
        <v>1013</v>
      </c>
      <c r="D30" s="290" t="s">
        <v>492</v>
      </c>
      <c r="E30" s="291">
        <v>34</v>
      </c>
      <c r="F30" s="291">
        <v>2</v>
      </c>
      <c r="G30" s="291">
        <v>2</v>
      </c>
      <c r="H30" s="291">
        <v>38</v>
      </c>
      <c r="I30" s="291">
        <v>300026</v>
      </c>
      <c r="J30" s="291">
        <v>7895.4210526315792</v>
      </c>
    </row>
    <row r="31" spans="2:10" x14ac:dyDescent="0.55000000000000004">
      <c r="B31" s="288">
        <v>26</v>
      </c>
      <c r="C31" s="289" t="s">
        <v>1013</v>
      </c>
      <c r="D31" s="290" t="s">
        <v>493</v>
      </c>
      <c r="E31" s="291">
        <v>28</v>
      </c>
      <c r="F31" s="291">
        <v>1</v>
      </c>
      <c r="G31" s="291">
        <v>1</v>
      </c>
      <c r="H31" s="291">
        <v>30</v>
      </c>
      <c r="I31" s="291">
        <v>46689</v>
      </c>
      <c r="J31" s="291">
        <v>1556.3</v>
      </c>
    </row>
    <row r="32" spans="2:10" x14ac:dyDescent="0.55000000000000004">
      <c r="B32" s="288">
        <v>27</v>
      </c>
      <c r="C32" s="289" t="s">
        <v>1013</v>
      </c>
      <c r="D32" s="290" t="s">
        <v>494</v>
      </c>
      <c r="E32" s="291">
        <v>60</v>
      </c>
      <c r="F32" s="291">
        <v>17</v>
      </c>
      <c r="G32" s="291">
        <v>0</v>
      </c>
      <c r="H32" s="291">
        <v>77</v>
      </c>
      <c r="I32" s="291">
        <v>325710</v>
      </c>
      <c r="J32" s="291">
        <v>4230</v>
      </c>
    </row>
    <row r="33" spans="2:10" x14ac:dyDescent="0.55000000000000004">
      <c r="B33" s="288">
        <v>28</v>
      </c>
      <c r="C33" s="289" t="s">
        <v>1013</v>
      </c>
      <c r="D33" s="290" t="s">
        <v>495</v>
      </c>
      <c r="E33" s="291">
        <v>40</v>
      </c>
      <c r="F33" s="291">
        <v>15</v>
      </c>
      <c r="G33" s="291">
        <v>1</v>
      </c>
      <c r="H33" s="291">
        <v>56</v>
      </c>
      <c r="I33" s="291">
        <v>263391</v>
      </c>
      <c r="J33" s="291">
        <v>4703.4107142857147</v>
      </c>
    </row>
    <row r="34" spans="2:10" x14ac:dyDescent="0.55000000000000004">
      <c r="B34" s="288">
        <v>29</v>
      </c>
      <c r="C34" s="289" t="s">
        <v>1013</v>
      </c>
      <c r="D34" s="290" t="s">
        <v>496</v>
      </c>
      <c r="E34" s="291">
        <v>36</v>
      </c>
      <c r="F34" s="291">
        <v>11</v>
      </c>
      <c r="G34" s="291">
        <v>0</v>
      </c>
      <c r="H34" s="291">
        <v>47</v>
      </c>
      <c r="I34" s="291">
        <v>262624</v>
      </c>
      <c r="J34" s="291">
        <v>5587.744680851064</v>
      </c>
    </row>
    <row r="35" spans="2:10" x14ac:dyDescent="0.55000000000000004">
      <c r="B35" s="288">
        <v>30</v>
      </c>
      <c r="C35" s="289" t="s">
        <v>1013</v>
      </c>
      <c r="D35" s="27" t="s">
        <v>497</v>
      </c>
      <c r="E35" s="291">
        <v>69</v>
      </c>
      <c r="F35" s="291">
        <v>14</v>
      </c>
      <c r="G35" s="291">
        <v>8</v>
      </c>
      <c r="H35" s="291">
        <v>91</v>
      </c>
      <c r="I35" s="291">
        <v>364039</v>
      </c>
      <c r="J35" s="291">
        <v>4000.4285714285716</v>
      </c>
    </row>
    <row r="36" spans="2:10" x14ac:dyDescent="0.55000000000000004">
      <c r="B36" s="288">
        <v>31</v>
      </c>
      <c r="C36" s="289" t="s">
        <v>1013</v>
      </c>
      <c r="D36" s="290" t="s">
        <v>498</v>
      </c>
      <c r="E36" s="291">
        <v>926</v>
      </c>
      <c r="F36" s="291">
        <v>149</v>
      </c>
      <c r="G36" s="291">
        <v>49</v>
      </c>
      <c r="H36" s="291">
        <v>1124</v>
      </c>
      <c r="I36" s="291">
        <v>2041587</v>
      </c>
      <c r="J36" s="291">
        <v>1816.3585409252669</v>
      </c>
    </row>
    <row r="37" spans="2:10" x14ac:dyDescent="0.55000000000000004">
      <c r="B37" s="288">
        <v>32</v>
      </c>
      <c r="C37" s="289" t="s">
        <v>1013</v>
      </c>
      <c r="D37" s="290" t="s">
        <v>499</v>
      </c>
      <c r="E37" s="291">
        <v>229</v>
      </c>
      <c r="F37" s="291">
        <v>34</v>
      </c>
      <c r="G37" s="291">
        <v>16</v>
      </c>
      <c r="H37" s="291">
        <v>279</v>
      </c>
      <c r="I37" s="291">
        <v>551667</v>
      </c>
      <c r="J37" s="291">
        <v>1977.3010752688172</v>
      </c>
    </row>
    <row r="38" spans="2:10" x14ac:dyDescent="0.55000000000000004">
      <c r="B38" s="288">
        <v>33</v>
      </c>
      <c r="C38" s="289" t="s">
        <v>1013</v>
      </c>
      <c r="D38" s="290" t="s">
        <v>500</v>
      </c>
      <c r="E38" s="291">
        <v>122</v>
      </c>
      <c r="F38" s="291">
        <v>19</v>
      </c>
      <c r="G38" s="291">
        <v>5</v>
      </c>
      <c r="H38" s="291">
        <v>146</v>
      </c>
      <c r="I38" s="291">
        <v>432132</v>
      </c>
      <c r="J38" s="291">
        <v>2959.8082191780823</v>
      </c>
    </row>
    <row r="39" spans="2:10" x14ac:dyDescent="0.55000000000000004">
      <c r="B39" s="288">
        <v>34</v>
      </c>
      <c r="C39" s="289" t="s">
        <v>1013</v>
      </c>
      <c r="D39" s="290" t="s">
        <v>501</v>
      </c>
      <c r="E39" s="291">
        <v>56</v>
      </c>
      <c r="F39" s="291">
        <v>14</v>
      </c>
      <c r="G39" s="291">
        <v>8</v>
      </c>
      <c r="H39" s="291">
        <v>78</v>
      </c>
      <c r="I39" s="291">
        <v>466073</v>
      </c>
      <c r="J39" s="291">
        <v>5975.2948717948721</v>
      </c>
    </row>
    <row r="40" spans="2:10" x14ac:dyDescent="0.55000000000000004">
      <c r="B40" s="288">
        <v>35</v>
      </c>
      <c r="C40" s="289" t="s">
        <v>1013</v>
      </c>
      <c r="D40" s="290" t="s">
        <v>502</v>
      </c>
      <c r="E40" s="291">
        <v>165</v>
      </c>
      <c r="F40" s="291">
        <v>54</v>
      </c>
      <c r="G40" s="291">
        <v>18</v>
      </c>
      <c r="H40" s="291">
        <v>237</v>
      </c>
      <c r="I40" s="291">
        <v>719859</v>
      </c>
      <c r="J40" s="291">
        <v>3037.3797468354433</v>
      </c>
    </row>
    <row r="41" spans="2:10" x14ac:dyDescent="0.55000000000000004">
      <c r="B41" s="292"/>
      <c r="C41" s="293" t="s">
        <v>94</v>
      </c>
      <c r="D41" s="294"/>
      <c r="E41" s="295">
        <v>1818</v>
      </c>
      <c r="F41" s="295">
        <v>335</v>
      </c>
      <c r="G41" s="295">
        <v>108</v>
      </c>
      <c r="H41" s="295">
        <v>2261</v>
      </c>
      <c r="I41" s="295">
        <v>6116866</v>
      </c>
      <c r="J41" s="295">
        <v>2705.3808049535605</v>
      </c>
    </row>
    <row r="42" spans="2:10" x14ac:dyDescent="0.55000000000000004">
      <c r="B42" s="288">
        <v>36</v>
      </c>
      <c r="C42" s="289" t="s">
        <v>1014</v>
      </c>
      <c r="D42" s="290" t="s">
        <v>503</v>
      </c>
      <c r="E42" s="291">
        <v>44</v>
      </c>
      <c r="F42" s="291">
        <v>6</v>
      </c>
      <c r="G42" s="291">
        <v>4</v>
      </c>
      <c r="H42" s="291">
        <v>54</v>
      </c>
      <c r="I42" s="291">
        <v>251027</v>
      </c>
      <c r="J42" s="291">
        <v>4648.6481481481478</v>
      </c>
    </row>
    <row r="43" spans="2:10" x14ac:dyDescent="0.55000000000000004">
      <c r="B43" s="288">
        <v>37</v>
      </c>
      <c r="C43" s="289" t="s">
        <v>1014</v>
      </c>
      <c r="D43" s="290" t="s">
        <v>504</v>
      </c>
      <c r="E43" s="291">
        <v>11</v>
      </c>
      <c r="F43" s="291">
        <v>0</v>
      </c>
      <c r="G43" s="291">
        <v>0</v>
      </c>
      <c r="H43" s="291">
        <v>11</v>
      </c>
      <c r="I43" s="291">
        <v>5658</v>
      </c>
      <c r="J43" s="291">
        <v>514.36363636363637</v>
      </c>
    </row>
    <row r="44" spans="2:10" x14ac:dyDescent="0.55000000000000004">
      <c r="B44" s="288">
        <v>38</v>
      </c>
      <c r="C44" s="289" t="s">
        <v>1014</v>
      </c>
      <c r="D44" s="290" t="s">
        <v>505</v>
      </c>
      <c r="E44" s="291">
        <v>44</v>
      </c>
      <c r="F44" s="291">
        <v>6</v>
      </c>
      <c r="G44" s="291">
        <v>2</v>
      </c>
      <c r="H44" s="291">
        <v>52</v>
      </c>
      <c r="I44" s="291">
        <v>155852</v>
      </c>
      <c r="J44" s="291">
        <v>2997.1538461538462</v>
      </c>
    </row>
    <row r="45" spans="2:10" x14ac:dyDescent="0.55000000000000004">
      <c r="B45" s="288">
        <v>39</v>
      </c>
      <c r="C45" s="289" t="s">
        <v>1014</v>
      </c>
      <c r="D45" s="290" t="s">
        <v>506</v>
      </c>
      <c r="E45" s="291">
        <v>203</v>
      </c>
      <c r="F45" s="291">
        <v>78</v>
      </c>
      <c r="G45" s="291">
        <v>19</v>
      </c>
      <c r="H45" s="291">
        <v>300</v>
      </c>
      <c r="I45" s="291">
        <v>600051</v>
      </c>
      <c r="J45" s="291">
        <v>2000.17</v>
      </c>
    </row>
    <row r="46" spans="2:10" x14ac:dyDescent="0.55000000000000004">
      <c r="B46" s="288">
        <v>40</v>
      </c>
      <c r="C46" s="289" t="s">
        <v>1014</v>
      </c>
      <c r="D46" s="290" t="s">
        <v>507</v>
      </c>
      <c r="E46" s="291">
        <v>78</v>
      </c>
      <c r="F46" s="291">
        <v>23</v>
      </c>
      <c r="G46" s="291">
        <v>1</v>
      </c>
      <c r="H46" s="291">
        <v>102</v>
      </c>
      <c r="I46" s="291">
        <v>321153</v>
      </c>
      <c r="J46" s="291">
        <v>3148.5588235294117</v>
      </c>
    </row>
    <row r="47" spans="2:10" x14ac:dyDescent="0.55000000000000004">
      <c r="B47" s="288">
        <v>41</v>
      </c>
      <c r="C47" s="289" t="s">
        <v>1014</v>
      </c>
      <c r="D47" s="290" t="s">
        <v>508</v>
      </c>
      <c r="E47" s="291">
        <v>41</v>
      </c>
      <c r="F47" s="291">
        <v>24</v>
      </c>
      <c r="G47" s="291">
        <v>2</v>
      </c>
      <c r="H47" s="291">
        <v>67</v>
      </c>
      <c r="I47" s="291">
        <v>253024</v>
      </c>
      <c r="J47" s="291">
        <v>3776.4776119402986</v>
      </c>
    </row>
    <row r="48" spans="2:10" x14ac:dyDescent="0.55000000000000004">
      <c r="B48" s="288">
        <v>42</v>
      </c>
      <c r="C48" s="289" t="s">
        <v>1014</v>
      </c>
      <c r="D48" s="290" t="s">
        <v>509</v>
      </c>
      <c r="E48" s="291">
        <v>15</v>
      </c>
      <c r="F48" s="291">
        <v>1</v>
      </c>
      <c r="G48" s="291">
        <v>0</v>
      </c>
      <c r="H48" s="291">
        <v>16</v>
      </c>
      <c r="I48" s="291">
        <v>14452</v>
      </c>
      <c r="J48" s="291">
        <v>903.25</v>
      </c>
    </row>
    <row r="49" spans="2:10" x14ac:dyDescent="0.55000000000000004">
      <c r="B49" s="288">
        <v>43</v>
      </c>
      <c r="C49" s="289" t="s">
        <v>1014</v>
      </c>
      <c r="D49" s="290" t="s">
        <v>510</v>
      </c>
      <c r="E49" s="291">
        <v>45</v>
      </c>
      <c r="F49" s="291">
        <v>9</v>
      </c>
      <c r="G49" s="291">
        <v>1</v>
      </c>
      <c r="H49" s="291">
        <v>55</v>
      </c>
      <c r="I49" s="291">
        <v>249211</v>
      </c>
      <c r="J49" s="291">
        <v>4531.1090909090908</v>
      </c>
    </row>
    <row r="50" spans="2:10" x14ac:dyDescent="0.55000000000000004">
      <c r="B50" s="288">
        <v>44</v>
      </c>
      <c r="C50" s="289" t="s">
        <v>1014</v>
      </c>
      <c r="D50" s="290" t="s">
        <v>511</v>
      </c>
      <c r="E50" s="291">
        <v>24</v>
      </c>
      <c r="F50" s="291">
        <v>10</v>
      </c>
      <c r="G50" s="291">
        <v>0</v>
      </c>
      <c r="H50" s="291">
        <v>34</v>
      </c>
      <c r="I50" s="291">
        <v>130887</v>
      </c>
      <c r="J50" s="291">
        <v>3849.6176470588234</v>
      </c>
    </row>
    <row r="51" spans="2:10" x14ac:dyDescent="0.55000000000000004">
      <c r="B51" s="288">
        <v>45</v>
      </c>
      <c r="C51" s="289" t="s">
        <v>1014</v>
      </c>
      <c r="D51" s="290" t="s">
        <v>512</v>
      </c>
      <c r="E51" s="291">
        <v>21</v>
      </c>
      <c r="F51" s="291">
        <v>9</v>
      </c>
      <c r="G51" s="291">
        <v>0</v>
      </c>
      <c r="H51" s="291">
        <v>30</v>
      </c>
      <c r="I51" s="291">
        <v>107033</v>
      </c>
      <c r="J51" s="291">
        <v>3567.7666666666669</v>
      </c>
    </row>
    <row r="52" spans="2:10" x14ac:dyDescent="0.55000000000000004">
      <c r="B52" s="288">
        <v>46</v>
      </c>
      <c r="C52" s="289" t="s">
        <v>1014</v>
      </c>
      <c r="D52" s="290" t="s">
        <v>513</v>
      </c>
      <c r="E52" s="291">
        <v>69</v>
      </c>
      <c r="F52" s="291">
        <v>24</v>
      </c>
      <c r="G52" s="291">
        <v>8</v>
      </c>
      <c r="H52" s="291">
        <v>101</v>
      </c>
      <c r="I52" s="291">
        <v>378079</v>
      </c>
      <c r="J52" s="291">
        <v>3743.3564356435645</v>
      </c>
    </row>
    <row r="53" spans="2:10" x14ac:dyDescent="0.55000000000000004">
      <c r="B53" s="292"/>
      <c r="C53" s="293" t="s">
        <v>94</v>
      </c>
      <c r="D53" s="294"/>
      <c r="E53" s="295">
        <v>595</v>
      </c>
      <c r="F53" s="295">
        <v>190</v>
      </c>
      <c r="G53" s="295">
        <v>37</v>
      </c>
      <c r="H53" s="295">
        <v>822</v>
      </c>
      <c r="I53" s="295">
        <v>2466427</v>
      </c>
      <c r="J53" s="295">
        <v>3000.5194647201947</v>
      </c>
    </row>
    <row r="54" spans="2:10" x14ac:dyDescent="0.55000000000000004">
      <c r="B54" s="288">
        <v>47</v>
      </c>
      <c r="C54" s="289" t="s">
        <v>1015</v>
      </c>
      <c r="D54" s="290" t="s">
        <v>514</v>
      </c>
      <c r="E54" s="291">
        <v>38</v>
      </c>
      <c r="F54" s="291">
        <v>15</v>
      </c>
      <c r="G54" s="291">
        <v>0</v>
      </c>
      <c r="H54" s="291">
        <v>53</v>
      </c>
      <c r="I54" s="291">
        <v>246494</v>
      </c>
      <c r="J54" s="291">
        <v>4650.8301886792451</v>
      </c>
    </row>
    <row r="55" spans="2:10" x14ac:dyDescent="0.55000000000000004">
      <c r="B55" s="288">
        <v>48</v>
      </c>
      <c r="C55" s="289" t="s">
        <v>1015</v>
      </c>
      <c r="D55" s="290" t="s">
        <v>515</v>
      </c>
      <c r="E55" s="291">
        <v>47</v>
      </c>
      <c r="F55" s="291">
        <v>11</v>
      </c>
      <c r="G55" s="291">
        <v>0</v>
      </c>
      <c r="H55" s="291">
        <v>58</v>
      </c>
      <c r="I55" s="291">
        <v>245027</v>
      </c>
      <c r="J55" s="291">
        <v>4224.6034482758623</v>
      </c>
    </row>
    <row r="56" spans="2:10" x14ac:dyDescent="0.55000000000000004">
      <c r="B56" s="288">
        <v>49</v>
      </c>
      <c r="C56" s="289" t="s">
        <v>1015</v>
      </c>
      <c r="D56" s="290" t="s">
        <v>516</v>
      </c>
      <c r="E56" s="291">
        <v>222</v>
      </c>
      <c r="F56" s="291">
        <v>77</v>
      </c>
      <c r="G56" s="291">
        <v>28</v>
      </c>
      <c r="H56" s="291">
        <v>327</v>
      </c>
      <c r="I56" s="291">
        <v>1121957</v>
      </c>
      <c r="J56" s="291">
        <v>3431.0611620795107</v>
      </c>
    </row>
    <row r="57" spans="2:10" x14ac:dyDescent="0.55000000000000004">
      <c r="B57" s="288">
        <v>50</v>
      </c>
      <c r="C57" s="289" t="s">
        <v>1015</v>
      </c>
      <c r="D57" s="290" t="s">
        <v>517</v>
      </c>
      <c r="E57" s="291">
        <v>83</v>
      </c>
      <c r="F57" s="291">
        <v>18</v>
      </c>
      <c r="G57" s="291">
        <v>6</v>
      </c>
      <c r="H57" s="291">
        <v>107</v>
      </c>
      <c r="I57" s="291">
        <v>682961</v>
      </c>
      <c r="J57" s="291">
        <v>6382.8130841121492</v>
      </c>
    </row>
    <row r="58" spans="2:10" x14ac:dyDescent="0.55000000000000004">
      <c r="B58" s="288">
        <v>51</v>
      </c>
      <c r="C58" s="289" t="s">
        <v>1015</v>
      </c>
      <c r="D58" s="290" t="s">
        <v>518</v>
      </c>
      <c r="E58" s="291">
        <v>21</v>
      </c>
      <c r="F58" s="291">
        <v>7</v>
      </c>
      <c r="G58" s="291">
        <v>0</v>
      </c>
      <c r="H58" s="291">
        <v>28</v>
      </c>
      <c r="I58" s="291">
        <v>177086</v>
      </c>
      <c r="J58" s="291">
        <v>6324.5</v>
      </c>
    </row>
    <row r="59" spans="2:10" x14ac:dyDescent="0.55000000000000004">
      <c r="B59" s="288">
        <v>52</v>
      </c>
      <c r="C59" s="289" t="s">
        <v>1015</v>
      </c>
      <c r="D59" s="290" t="s">
        <v>519</v>
      </c>
      <c r="E59" s="291">
        <v>20</v>
      </c>
      <c r="F59" s="291">
        <v>13</v>
      </c>
      <c r="G59" s="291">
        <v>0</v>
      </c>
      <c r="H59" s="291">
        <v>33</v>
      </c>
      <c r="I59" s="291">
        <v>232019</v>
      </c>
      <c r="J59" s="291">
        <v>7030.878787878788</v>
      </c>
    </row>
    <row r="60" spans="2:10" x14ac:dyDescent="0.55000000000000004">
      <c r="B60" s="288">
        <v>53</v>
      </c>
      <c r="C60" s="289" t="s">
        <v>1015</v>
      </c>
      <c r="D60" s="290" t="s">
        <v>520</v>
      </c>
      <c r="E60" s="291">
        <v>21</v>
      </c>
      <c r="F60" s="291">
        <v>2</v>
      </c>
      <c r="G60" s="291">
        <v>0</v>
      </c>
      <c r="H60" s="291">
        <v>23</v>
      </c>
      <c r="I60" s="291">
        <v>234793</v>
      </c>
      <c r="J60" s="291">
        <v>10208.391304347826</v>
      </c>
    </row>
    <row r="61" spans="2:10" x14ac:dyDescent="0.55000000000000004">
      <c r="B61" s="288">
        <v>54</v>
      </c>
      <c r="C61" s="289" t="s">
        <v>1015</v>
      </c>
      <c r="D61" s="290" t="s">
        <v>521</v>
      </c>
      <c r="E61" s="291">
        <v>8</v>
      </c>
      <c r="F61" s="291">
        <v>0</v>
      </c>
      <c r="G61" s="291">
        <v>0</v>
      </c>
      <c r="H61" s="291">
        <v>8</v>
      </c>
      <c r="I61" s="291">
        <v>56786</v>
      </c>
      <c r="J61" s="291">
        <v>7098.25</v>
      </c>
    </row>
    <row r="62" spans="2:10" x14ac:dyDescent="0.55000000000000004">
      <c r="B62" s="288">
        <v>55</v>
      </c>
      <c r="C62" s="289" t="s">
        <v>1015</v>
      </c>
      <c r="D62" s="290" t="s">
        <v>522</v>
      </c>
      <c r="E62" s="291">
        <v>87</v>
      </c>
      <c r="F62" s="291">
        <v>39</v>
      </c>
      <c r="G62" s="291">
        <v>3</v>
      </c>
      <c r="H62" s="291">
        <v>129</v>
      </c>
      <c r="I62" s="291">
        <v>674993</v>
      </c>
      <c r="J62" s="291">
        <v>5232.5038759689924</v>
      </c>
    </row>
    <row r="63" spans="2:10" x14ac:dyDescent="0.55000000000000004">
      <c r="B63" s="288">
        <v>56</v>
      </c>
      <c r="C63" s="289" t="s">
        <v>1015</v>
      </c>
      <c r="D63" s="290" t="s">
        <v>523</v>
      </c>
      <c r="E63" s="291">
        <v>79</v>
      </c>
      <c r="F63" s="291">
        <v>29</v>
      </c>
      <c r="G63" s="291">
        <v>7</v>
      </c>
      <c r="H63" s="291">
        <v>115</v>
      </c>
      <c r="I63" s="291">
        <v>603194</v>
      </c>
      <c r="J63" s="291">
        <v>5245.1652173913044</v>
      </c>
    </row>
    <row r="64" spans="2:10" x14ac:dyDescent="0.55000000000000004">
      <c r="B64" s="288">
        <v>57</v>
      </c>
      <c r="C64" s="289" t="s">
        <v>1015</v>
      </c>
      <c r="D64" s="290" t="s">
        <v>524</v>
      </c>
      <c r="E64" s="291">
        <v>44</v>
      </c>
      <c r="F64" s="291">
        <v>26</v>
      </c>
      <c r="G64" s="291">
        <v>0</v>
      </c>
      <c r="H64" s="291">
        <v>70</v>
      </c>
      <c r="I64" s="291">
        <v>459900</v>
      </c>
      <c r="J64" s="291">
        <v>6570</v>
      </c>
    </row>
    <row r="65" spans="2:10" x14ac:dyDescent="0.55000000000000004">
      <c r="B65" s="288">
        <v>58</v>
      </c>
      <c r="C65" s="289" t="s">
        <v>1015</v>
      </c>
      <c r="D65" s="290" t="s">
        <v>525</v>
      </c>
      <c r="E65" s="291">
        <v>65</v>
      </c>
      <c r="F65" s="291">
        <v>20</v>
      </c>
      <c r="G65" s="291">
        <v>3</v>
      </c>
      <c r="H65" s="291">
        <v>88</v>
      </c>
      <c r="I65" s="291">
        <v>386868</v>
      </c>
      <c r="J65" s="291">
        <v>4396.227272727273</v>
      </c>
    </row>
    <row r="66" spans="2:10" x14ac:dyDescent="0.55000000000000004">
      <c r="B66" s="292"/>
      <c r="C66" s="293" t="s">
        <v>94</v>
      </c>
      <c r="D66" s="294"/>
      <c r="E66" s="295">
        <v>735</v>
      </c>
      <c r="F66" s="295">
        <v>257</v>
      </c>
      <c r="G66" s="295">
        <v>47</v>
      </c>
      <c r="H66" s="295">
        <v>1039</v>
      </c>
      <c r="I66" s="295">
        <v>5122078</v>
      </c>
      <c r="J66" s="295">
        <v>4929.8152069297403</v>
      </c>
    </row>
    <row r="67" spans="2:10" x14ac:dyDescent="0.55000000000000004">
      <c r="B67" s="288">
        <v>59</v>
      </c>
      <c r="C67" s="289" t="s">
        <v>977</v>
      </c>
      <c r="D67" s="290" t="s">
        <v>526</v>
      </c>
      <c r="E67" s="291">
        <v>21</v>
      </c>
      <c r="F67" s="291">
        <v>2</v>
      </c>
      <c r="G67" s="291">
        <v>1</v>
      </c>
      <c r="H67" s="291">
        <v>24</v>
      </c>
      <c r="I67" s="291">
        <v>166740</v>
      </c>
      <c r="J67" s="291">
        <v>6947.5</v>
      </c>
    </row>
    <row r="68" spans="2:10" x14ac:dyDescent="0.55000000000000004">
      <c r="B68" s="288">
        <v>60</v>
      </c>
      <c r="C68" s="289" t="s">
        <v>977</v>
      </c>
      <c r="D68" s="290" t="s">
        <v>527</v>
      </c>
      <c r="E68" s="291">
        <v>25</v>
      </c>
      <c r="F68" s="291">
        <v>5</v>
      </c>
      <c r="G68" s="291">
        <v>1</v>
      </c>
      <c r="H68" s="291">
        <v>31</v>
      </c>
      <c r="I68" s="291">
        <v>238515</v>
      </c>
      <c r="J68" s="291">
        <v>7694.0322580645161</v>
      </c>
    </row>
    <row r="69" spans="2:10" x14ac:dyDescent="0.55000000000000004">
      <c r="B69" s="288">
        <v>61</v>
      </c>
      <c r="C69" s="289" t="s">
        <v>977</v>
      </c>
      <c r="D69" s="290" t="s">
        <v>528</v>
      </c>
      <c r="E69" s="291">
        <v>52</v>
      </c>
      <c r="F69" s="291">
        <v>10</v>
      </c>
      <c r="G69" s="291">
        <v>1</v>
      </c>
      <c r="H69" s="291">
        <v>63</v>
      </c>
      <c r="I69" s="291">
        <v>415126</v>
      </c>
      <c r="J69" s="291">
        <v>6589.3015873015875</v>
      </c>
    </row>
    <row r="70" spans="2:10" x14ac:dyDescent="0.55000000000000004">
      <c r="B70" s="288">
        <v>62</v>
      </c>
      <c r="C70" s="289" t="s">
        <v>977</v>
      </c>
      <c r="D70" s="290" t="s">
        <v>529</v>
      </c>
      <c r="E70" s="291">
        <v>24</v>
      </c>
      <c r="F70" s="291">
        <v>1</v>
      </c>
      <c r="G70" s="291">
        <v>0</v>
      </c>
      <c r="H70" s="291">
        <v>25</v>
      </c>
      <c r="I70" s="291">
        <v>252313</v>
      </c>
      <c r="J70" s="291">
        <v>10092.52</v>
      </c>
    </row>
    <row r="71" spans="2:10" x14ac:dyDescent="0.55000000000000004">
      <c r="B71" s="288">
        <v>63</v>
      </c>
      <c r="C71" s="289" t="s">
        <v>977</v>
      </c>
      <c r="D71" s="290" t="s">
        <v>530</v>
      </c>
      <c r="E71" s="291">
        <v>14</v>
      </c>
      <c r="F71" s="291">
        <v>1</v>
      </c>
      <c r="G71" s="291">
        <v>0</v>
      </c>
      <c r="H71" s="291">
        <v>15</v>
      </c>
      <c r="I71" s="291">
        <v>189360</v>
      </c>
      <c r="J71" s="291">
        <v>12624</v>
      </c>
    </row>
    <row r="72" spans="2:10" x14ac:dyDescent="0.55000000000000004">
      <c r="B72" s="288">
        <v>64</v>
      </c>
      <c r="C72" s="289" t="s">
        <v>977</v>
      </c>
      <c r="D72" s="290" t="s">
        <v>531</v>
      </c>
      <c r="E72" s="291">
        <v>13</v>
      </c>
      <c r="F72" s="291">
        <v>0</v>
      </c>
      <c r="G72" s="291">
        <v>0</v>
      </c>
      <c r="H72" s="291">
        <v>13</v>
      </c>
      <c r="I72" s="291">
        <v>42774</v>
      </c>
      <c r="J72" s="291">
        <v>3290.3076923076924</v>
      </c>
    </row>
    <row r="73" spans="2:10" x14ac:dyDescent="0.55000000000000004">
      <c r="B73" s="288">
        <v>65</v>
      </c>
      <c r="C73" s="289" t="s">
        <v>977</v>
      </c>
      <c r="D73" s="290" t="s">
        <v>532</v>
      </c>
      <c r="E73" s="291">
        <v>23</v>
      </c>
      <c r="F73" s="291">
        <v>1</v>
      </c>
      <c r="G73" s="291">
        <v>0</v>
      </c>
      <c r="H73" s="291">
        <v>24</v>
      </c>
      <c r="I73" s="291">
        <v>118349</v>
      </c>
      <c r="J73" s="291">
        <v>4931.208333333333</v>
      </c>
    </row>
    <row r="74" spans="2:10" x14ac:dyDescent="0.55000000000000004">
      <c r="B74" s="288">
        <v>66</v>
      </c>
      <c r="C74" s="289" t="s">
        <v>977</v>
      </c>
      <c r="D74" s="290" t="s">
        <v>533</v>
      </c>
      <c r="E74" s="291">
        <v>16</v>
      </c>
      <c r="F74" s="291">
        <v>0</v>
      </c>
      <c r="G74" s="291">
        <v>0</v>
      </c>
      <c r="H74" s="291">
        <v>16</v>
      </c>
      <c r="I74" s="291">
        <v>145292</v>
      </c>
      <c r="J74" s="291">
        <v>9080.75</v>
      </c>
    </row>
    <row r="75" spans="2:10" x14ac:dyDescent="0.55000000000000004">
      <c r="B75" s="288">
        <v>67</v>
      </c>
      <c r="C75" s="289" t="s">
        <v>977</v>
      </c>
      <c r="D75" s="290" t="s">
        <v>534</v>
      </c>
      <c r="E75" s="291">
        <v>8</v>
      </c>
      <c r="F75" s="291">
        <v>0</v>
      </c>
      <c r="G75" s="291">
        <v>0</v>
      </c>
      <c r="H75" s="291">
        <v>8</v>
      </c>
      <c r="I75" s="291">
        <v>64549</v>
      </c>
      <c r="J75" s="291">
        <v>8068.625</v>
      </c>
    </row>
    <row r="76" spans="2:10" x14ac:dyDescent="0.55000000000000004">
      <c r="B76" s="288">
        <v>68</v>
      </c>
      <c r="C76" s="289" t="s">
        <v>977</v>
      </c>
      <c r="D76" s="290" t="s">
        <v>535</v>
      </c>
      <c r="E76" s="291">
        <v>9</v>
      </c>
      <c r="F76" s="291">
        <v>1</v>
      </c>
      <c r="G76" s="291">
        <v>0</v>
      </c>
      <c r="H76" s="291">
        <v>10</v>
      </c>
      <c r="I76" s="291">
        <v>55394</v>
      </c>
      <c r="J76" s="291">
        <v>5539.4</v>
      </c>
    </row>
    <row r="77" spans="2:10" x14ac:dyDescent="0.55000000000000004">
      <c r="B77" s="292"/>
      <c r="C77" s="293" t="s">
        <v>94</v>
      </c>
      <c r="D77" s="294"/>
      <c r="E77" s="295">
        <v>205</v>
      </c>
      <c r="F77" s="295">
        <v>21</v>
      </c>
      <c r="G77" s="295">
        <v>3</v>
      </c>
      <c r="H77" s="295">
        <v>229</v>
      </c>
      <c r="I77" s="295">
        <v>1688412</v>
      </c>
      <c r="J77" s="295">
        <v>7372.9781659388645</v>
      </c>
    </row>
    <row r="78" spans="2:10" x14ac:dyDescent="0.55000000000000004">
      <c r="B78" s="288">
        <v>69</v>
      </c>
      <c r="C78" s="289" t="s">
        <v>1016</v>
      </c>
      <c r="D78" s="290" t="s">
        <v>536</v>
      </c>
      <c r="E78" s="291">
        <v>19</v>
      </c>
      <c r="F78" s="291">
        <v>1</v>
      </c>
      <c r="G78" s="291">
        <v>0</v>
      </c>
      <c r="H78" s="291">
        <v>20</v>
      </c>
      <c r="I78" s="291">
        <v>204831</v>
      </c>
      <c r="J78" s="291">
        <v>10241.549999999999</v>
      </c>
    </row>
    <row r="79" spans="2:10" x14ac:dyDescent="0.55000000000000004">
      <c r="B79" s="288">
        <v>70</v>
      </c>
      <c r="C79" s="289" t="s">
        <v>1016</v>
      </c>
      <c r="D79" s="290" t="s">
        <v>537</v>
      </c>
      <c r="E79" s="291">
        <v>19</v>
      </c>
      <c r="F79" s="291">
        <v>1</v>
      </c>
      <c r="G79" s="291">
        <v>0</v>
      </c>
      <c r="H79" s="291">
        <v>20</v>
      </c>
      <c r="I79" s="291">
        <v>189085</v>
      </c>
      <c r="J79" s="291">
        <v>9454.25</v>
      </c>
    </row>
    <row r="80" spans="2:10" x14ac:dyDescent="0.55000000000000004">
      <c r="B80" s="288">
        <v>71</v>
      </c>
      <c r="C80" s="289" t="s">
        <v>1016</v>
      </c>
      <c r="D80" s="290" t="s">
        <v>538</v>
      </c>
      <c r="E80" s="291">
        <v>129</v>
      </c>
      <c r="F80" s="291">
        <v>30</v>
      </c>
      <c r="G80" s="291">
        <v>5</v>
      </c>
      <c r="H80" s="291">
        <v>164</v>
      </c>
      <c r="I80" s="291">
        <v>904666</v>
      </c>
      <c r="J80" s="291">
        <v>5516.2560975609758</v>
      </c>
    </row>
    <row r="81" spans="2:10" x14ac:dyDescent="0.55000000000000004">
      <c r="B81" s="288">
        <v>72</v>
      </c>
      <c r="C81" s="289" t="s">
        <v>1016</v>
      </c>
      <c r="D81" s="290" t="s">
        <v>539</v>
      </c>
      <c r="E81" s="291">
        <v>13</v>
      </c>
      <c r="F81" s="291">
        <v>1</v>
      </c>
      <c r="G81" s="291">
        <v>0</v>
      </c>
      <c r="H81" s="291">
        <v>14</v>
      </c>
      <c r="I81" s="291">
        <v>138523</v>
      </c>
      <c r="J81" s="291">
        <v>9894.5</v>
      </c>
    </row>
    <row r="82" spans="2:10" x14ac:dyDescent="0.55000000000000004">
      <c r="B82" s="288">
        <v>73</v>
      </c>
      <c r="C82" s="289" t="s">
        <v>1016</v>
      </c>
      <c r="D82" s="290" t="s">
        <v>540</v>
      </c>
      <c r="E82" s="291">
        <v>18</v>
      </c>
      <c r="F82" s="291">
        <v>3</v>
      </c>
      <c r="G82" s="291">
        <v>0</v>
      </c>
      <c r="H82" s="291">
        <v>21</v>
      </c>
      <c r="I82" s="291">
        <v>228852</v>
      </c>
      <c r="J82" s="291">
        <v>10897.714285714286</v>
      </c>
    </row>
    <row r="83" spans="2:10" x14ac:dyDescent="0.55000000000000004">
      <c r="B83" s="288">
        <v>74</v>
      </c>
      <c r="C83" s="289" t="s">
        <v>1016</v>
      </c>
      <c r="D83" s="290" t="s">
        <v>541</v>
      </c>
      <c r="E83" s="291">
        <v>63</v>
      </c>
      <c r="F83" s="291">
        <v>11</v>
      </c>
      <c r="G83" s="291">
        <v>1</v>
      </c>
      <c r="H83" s="291">
        <v>75</v>
      </c>
      <c r="I83" s="291">
        <v>513757</v>
      </c>
      <c r="J83" s="291">
        <v>6850.0933333333332</v>
      </c>
    </row>
    <row r="84" spans="2:10" x14ac:dyDescent="0.55000000000000004">
      <c r="B84" s="288">
        <v>75</v>
      </c>
      <c r="C84" s="289" t="s">
        <v>1016</v>
      </c>
      <c r="D84" s="290" t="s">
        <v>542</v>
      </c>
      <c r="E84" s="291">
        <v>20</v>
      </c>
      <c r="F84" s="291">
        <v>2</v>
      </c>
      <c r="G84" s="291">
        <v>0</v>
      </c>
      <c r="H84" s="291">
        <v>22</v>
      </c>
      <c r="I84" s="291">
        <v>133310</v>
      </c>
      <c r="J84" s="291">
        <v>6059.545454545455</v>
      </c>
    </row>
    <row r="85" spans="2:10" x14ac:dyDescent="0.55000000000000004">
      <c r="B85" s="288">
        <v>76</v>
      </c>
      <c r="C85" s="289" t="s">
        <v>1016</v>
      </c>
      <c r="D85" s="290" t="s">
        <v>543</v>
      </c>
      <c r="E85" s="291">
        <v>21</v>
      </c>
      <c r="F85" s="291">
        <v>2</v>
      </c>
      <c r="G85" s="291">
        <v>0</v>
      </c>
      <c r="H85" s="291">
        <v>23</v>
      </c>
      <c r="I85" s="291">
        <v>242157</v>
      </c>
      <c r="J85" s="291">
        <v>10528.565217391304</v>
      </c>
    </row>
    <row r="86" spans="2:10" x14ac:dyDescent="0.55000000000000004">
      <c r="B86" s="296">
        <v>77</v>
      </c>
      <c r="C86" s="289" t="s">
        <v>1016</v>
      </c>
      <c r="D86" s="297" t="s">
        <v>544</v>
      </c>
      <c r="E86" s="291">
        <v>24</v>
      </c>
      <c r="F86" s="291">
        <v>1</v>
      </c>
      <c r="G86" s="291">
        <v>0</v>
      </c>
      <c r="H86" s="291">
        <v>25</v>
      </c>
      <c r="I86" s="291">
        <v>139602</v>
      </c>
      <c r="J86" s="291">
        <v>5584.08</v>
      </c>
    </row>
    <row r="87" spans="2:10" x14ac:dyDescent="0.55000000000000004">
      <c r="B87" s="292"/>
      <c r="C87" s="293" t="s">
        <v>94</v>
      </c>
      <c r="D87" s="294"/>
      <c r="E87" s="295">
        <v>326</v>
      </c>
      <c r="F87" s="295">
        <v>52</v>
      </c>
      <c r="G87" s="295">
        <v>6</v>
      </c>
      <c r="H87" s="295">
        <v>384</v>
      </c>
      <c r="I87" s="295">
        <v>2694783</v>
      </c>
      <c r="J87" s="295">
        <v>7017.6640625</v>
      </c>
    </row>
    <row r="88" spans="2:10" x14ac:dyDescent="0.55000000000000004">
      <c r="B88" s="298"/>
      <c r="C88" s="299" t="s">
        <v>545</v>
      </c>
      <c r="D88" s="300"/>
      <c r="E88" s="301">
        <f>E87+E77+E66+E53+E41+E27+E18</f>
        <v>5019</v>
      </c>
      <c r="F88" s="301">
        <f>F87+F77+F66+F53+F41+F27+F18</f>
        <v>1134</v>
      </c>
      <c r="G88" s="301">
        <f>G87+G77+G66+G53+G41+G27+G18</f>
        <v>288</v>
      </c>
      <c r="H88" s="301">
        <f>H87+H77+H66+H53+H41+H27+H18</f>
        <v>6441</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57</v>
      </c>
      <c r="I91" s="304">
        <v>1</v>
      </c>
      <c r="J91" s="305">
        <v>112</v>
      </c>
    </row>
    <row r="92" spans="2:10" x14ac:dyDescent="0.55000000000000004">
      <c r="B92" s="306"/>
      <c r="C92" s="302"/>
      <c r="D92" s="303" t="s">
        <v>553</v>
      </c>
      <c r="E92" s="304">
        <v>5019</v>
      </c>
      <c r="F92" s="304">
        <v>1134</v>
      </c>
      <c r="G92" s="304">
        <v>288</v>
      </c>
      <c r="H92" s="304">
        <v>5126</v>
      </c>
      <c r="I92" s="304">
        <v>0</v>
      </c>
      <c r="J92" s="305">
        <v>11567</v>
      </c>
    </row>
    <row r="93" spans="2:10" ht="18" x14ac:dyDescent="0.55000000000000004">
      <c r="B93" s="306"/>
      <c r="C93" s="302"/>
      <c r="D93" s="307" t="s">
        <v>554</v>
      </c>
      <c r="E93" s="308"/>
      <c r="F93" s="308"/>
      <c r="G93" s="308"/>
      <c r="H93" s="308"/>
      <c r="I93" s="309"/>
      <c r="J93" s="305">
        <v>4527.9580810433163</v>
      </c>
    </row>
    <row r="94" spans="2:10" ht="18" x14ac:dyDescent="0.55000000000000004">
      <c r="B94" s="306"/>
      <c r="C94" s="302"/>
      <c r="D94" s="307" t="s">
        <v>555</v>
      </c>
      <c r="E94" s="308"/>
      <c r="F94" s="308"/>
      <c r="G94" s="308"/>
      <c r="H94" s="308"/>
      <c r="I94" s="309"/>
      <c r="J94" s="305">
        <v>2521.3605947955389</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1011</v>
      </c>
      <c r="E98" s="312">
        <v>759</v>
      </c>
      <c r="F98" s="312">
        <v>195</v>
      </c>
      <c r="G98" s="312">
        <v>36</v>
      </c>
      <c r="H98" s="312">
        <v>870</v>
      </c>
      <c r="I98" s="312">
        <v>990</v>
      </c>
      <c r="J98" s="312">
        <v>1860</v>
      </c>
    </row>
    <row r="99" spans="2:10" x14ac:dyDescent="0.55000000000000004">
      <c r="B99" s="306"/>
      <c r="C99" s="302"/>
      <c r="D99" s="117" t="s">
        <v>1012</v>
      </c>
      <c r="E99" s="312">
        <v>581</v>
      </c>
      <c r="F99" s="312">
        <v>84</v>
      </c>
      <c r="G99" s="312">
        <v>51</v>
      </c>
      <c r="H99" s="312">
        <v>1059</v>
      </c>
      <c r="I99" s="312">
        <v>716</v>
      </c>
      <c r="J99" s="312">
        <v>1775</v>
      </c>
    </row>
    <row r="100" spans="2:10" x14ac:dyDescent="0.55000000000000004">
      <c r="B100" s="306"/>
      <c r="C100" s="302"/>
      <c r="D100" s="117" t="s">
        <v>1013</v>
      </c>
      <c r="E100" s="312">
        <v>1818</v>
      </c>
      <c r="F100" s="312">
        <v>335</v>
      </c>
      <c r="G100" s="312">
        <v>108</v>
      </c>
      <c r="H100" s="312">
        <v>769</v>
      </c>
      <c r="I100" s="312">
        <v>2261</v>
      </c>
      <c r="J100" s="312">
        <v>3030</v>
      </c>
    </row>
    <row r="101" spans="2:10" x14ac:dyDescent="0.55000000000000004">
      <c r="B101" s="306"/>
      <c r="C101" s="302"/>
      <c r="D101" s="117" t="s">
        <v>1014</v>
      </c>
      <c r="E101" s="312">
        <v>595</v>
      </c>
      <c r="F101" s="312">
        <v>190</v>
      </c>
      <c r="G101" s="312">
        <v>37</v>
      </c>
      <c r="H101" s="312">
        <v>576</v>
      </c>
      <c r="I101" s="312">
        <v>822</v>
      </c>
      <c r="J101" s="312">
        <v>1398</v>
      </c>
    </row>
    <row r="102" spans="2:10" x14ac:dyDescent="0.55000000000000004">
      <c r="B102" s="306"/>
      <c r="C102" s="302"/>
      <c r="D102" s="117" t="s">
        <v>1015</v>
      </c>
      <c r="E102" s="312">
        <v>735</v>
      </c>
      <c r="F102" s="312">
        <v>257</v>
      </c>
      <c r="G102" s="312">
        <v>47</v>
      </c>
      <c r="H102" s="312">
        <v>1153</v>
      </c>
      <c r="I102" s="312">
        <v>1039</v>
      </c>
      <c r="J102" s="312">
        <v>2192</v>
      </c>
    </row>
    <row r="103" spans="2:10" x14ac:dyDescent="0.55000000000000004">
      <c r="B103" s="306"/>
      <c r="C103" s="302"/>
      <c r="D103" s="117" t="s">
        <v>977</v>
      </c>
      <c r="E103" s="312">
        <v>205</v>
      </c>
      <c r="F103" s="312">
        <v>21</v>
      </c>
      <c r="G103" s="312">
        <v>3</v>
      </c>
      <c r="H103" s="312">
        <v>237</v>
      </c>
      <c r="I103" s="312">
        <v>229</v>
      </c>
      <c r="J103" s="312">
        <v>466</v>
      </c>
    </row>
    <row r="104" spans="2:10" x14ac:dyDescent="0.55000000000000004">
      <c r="B104" s="306"/>
      <c r="C104" s="302"/>
      <c r="D104" s="117" t="s">
        <v>1016</v>
      </c>
      <c r="E104" s="312">
        <v>326</v>
      </c>
      <c r="F104" s="312">
        <v>52</v>
      </c>
      <c r="G104" s="312">
        <v>6</v>
      </c>
      <c r="H104" s="312">
        <v>462</v>
      </c>
      <c r="I104" s="312">
        <v>384</v>
      </c>
      <c r="J104" s="312">
        <v>846</v>
      </c>
    </row>
    <row r="105" spans="2:10" x14ac:dyDescent="0.55000000000000004">
      <c r="B105" s="306"/>
      <c r="C105" s="302"/>
      <c r="D105" s="117" t="s">
        <v>94</v>
      </c>
      <c r="E105" s="313">
        <v>5019</v>
      </c>
      <c r="F105" s="313">
        <v>1134</v>
      </c>
      <c r="G105" s="313">
        <v>288</v>
      </c>
      <c r="H105" s="313">
        <v>5126</v>
      </c>
      <c r="I105" s="313">
        <v>6441</v>
      </c>
      <c r="J105" s="313">
        <v>11567</v>
      </c>
    </row>
    <row r="106" spans="2:10" x14ac:dyDescent="0.55000000000000004">
      <c r="B106" s="306"/>
      <c r="C106" s="302"/>
      <c r="D106" s="302"/>
      <c r="E106" s="302"/>
      <c r="F106" s="302"/>
      <c r="G106" s="302"/>
      <c r="H106" s="302"/>
      <c r="I106" s="302"/>
      <c r="J106" s="302"/>
    </row>
    <row r="107" spans="2:10" x14ac:dyDescent="0.55000000000000004">
      <c r="B107" s="306"/>
      <c r="C107" s="53" t="s">
        <v>1017</v>
      </c>
      <c r="H107" s="165"/>
    </row>
    <row r="108" spans="2:10" x14ac:dyDescent="0.55000000000000004">
      <c r="B108" s="306"/>
      <c r="C108" s="53" t="s">
        <v>1018</v>
      </c>
      <c r="G108" s="314"/>
      <c r="H108" s="314"/>
    </row>
    <row r="109" spans="2:10" x14ac:dyDescent="0.55000000000000004">
      <c r="B109" s="306"/>
      <c r="C109" s="53" t="s">
        <v>1019</v>
      </c>
    </row>
    <row r="110" spans="2:10" x14ac:dyDescent="0.55000000000000004">
      <c r="B110" s="306"/>
      <c r="C110" s="53" t="s">
        <v>1020</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95261-2633-4E5B-90AE-FA721061E916}">
  <sheetPr codeName="Sheet49"/>
  <dimension ref="A1:GM58"/>
  <sheetViews>
    <sheetView zoomScaleNormal="100" workbookViewId="0">
      <pane xSplit="3" ySplit="5" topLeftCell="GB6" activePane="bottomRight" state="frozen"/>
      <selection activeCell="R14" sqref="R14"/>
      <selection pane="topRight" activeCell="R14" sqref="R14"/>
      <selection pane="bottomLeft" activeCell="R14" sqref="R14"/>
      <selection pane="bottomRight" activeCell="R14" sqref="R14"/>
    </sheetView>
  </sheetViews>
  <sheetFormatPr defaultColWidth="9.1171875" defaultRowHeight="15.7" x14ac:dyDescent="0.55000000000000004"/>
  <cols>
    <col min="1" max="1" width="1.5859375" style="32" customWidth="1"/>
    <col min="2" max="2" width="9.29296875" style="32" bestFit="1" customWidth="1"/>
    <col min="3" max="3" width="43.703125" style="32" customWidth="1"/>
    <col min="4" max="4" width="11.1171875" style="32" bestFit="1" customWidth="1"/>
    <col min="5" max="84" width="17.29296875" style="32" customWidth="1"/>
    <col min="85" max="85" width="17.29296875" style="194" customWidth="1"/>
    <col min="86" max="86" width="17.29296875" style="32" customWidth="1"/>
    <col min="87" max="87" width="17.29296875" style="194" customWidth="1"/>
    <col min="88" max="88" width="17.29296875" style="32" customWidth="1"/>
    <col min="89" max="89" width="17.29296875" style="194" customWidth="1"/>
    <col min="90" max="90" width="17.29296875" style="32" customWidth="1"/>
    <col min="91" max="91" width="17.29296875" style="194" customWidth="1"/>
    <col min="92" max="92" width="17.29296875" style="32" customWidth="1"/>
    <col min="93" max="93" width="17.29296875" style="194" customWidth="1"/>
    <col min="94" max="94" width="17.29296875" style="32" customWidth="1"/>
    <col min="95" max="95" width="17.29296875" style="194" customWidth="1"/>
    <col min="96" max="96" width="17.29296875" style="32" customWidth="1"/>
    <col min="97" max="98" width="17.29296875" style="194" customWidth="1"/>
    <col min="99" max="99" width="17.29296875" style="32" customWidth="1"/>
    <col min="100" max="100" width="17.29296875" style="194" customWidth="1"/>
    <col min="101" max="101" width="17.29296875" style="32" customWidth="1"/>
    <col min="102" max="102" width="17.29296875" style="194" customWidth="1"/>
    <col min="103" max="103" width="17.29296875" style="32" customWidth="1"/>
    <col min="104" max="104" width="17.29296875" style="194" customWidth="1"/>
    <col min="105" max="105" width="17.29296875" style="32" customWidth="1"/>
    <col min="106" max="106" width="17.29296875" style="194" customWidth="1"/>
    <col min="107" max="107" width="17.29296875" style="32" customWidth="1"/>
    <col min="108" max="108" width="17.29296875" style="194" customWidth="1"/>
    <col min="109" max="109" width="17.29296875" style="32" customWidth="1"/>
    <col min="110" max="110" width="17.29296875" style="194" customWidth="1"/>
    <col min="111" max="111" width="17.29296875" style="32" customWidth="1"/>
    <col min="112" max="112" width="17.29296875" style="194" customWidth="1"/>
    <col min="113" max="113" width="17.29296875" style="32" customWidth="1"/>
    <col min="114" max="114" width="17.29296875" style="194" customWidth="1"/>
    <col min="115" max="115" width="17.29296875" style="32" customWidth="1"/>
    <col min="116" max="116" width="17.29296875" style="194" customWidth="1"/>
    <col min="117" max="117" width="17.29296875" style="32" customWidth="1"/>
    <col min="118" max="118" width="17.29296875" style="194" customWidth="1"/>
    <col min="119" max="119" width="17.29296875" style="32" customWidth="1"/>
    <col min="120" max="120" width="17.29296875" style="194" customWidth="1"/>
    <col min="121" max="121" width="17.29296875" style="32" customWidth="1"/>
    <col min="122" max="122" width="17.29296875" style="194" customWidth="1"/>
    <col min="123" max="123" width="17.29296875" style="32" customWidth="1"/>
    <col min="124" max="124" width="17.29296875" style="194" customWidth="1"/>
    <col min="125" max="125" width="17.29296875" style="32" customWidth="1"/>
    <col min="126" max="126" width="17.29296875" style="194"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3" width="15.703125" style="32" customWidth="1"/>
    <col min="184" max="184" width="12.5859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17578125" style="32" customWidth="1"/>
    <col min="193" max="193" width="13.29296875" style="32" bestFit="1" customWidth="1"/>
    <col min="194" max="194" width="12.41015625" style="32" bestFit="1" customWidth="1"/>
    <col min="195" max="195" width="13.234375" style="32" bestFit="1" customWidth="1"/>
    <col min="196" max="16384" width="9.1171875" style="32"/>
  </cols>
  <sheetData>
    <row r="1" spans="1:195" ht="7" customHeight="1" x14ac:dyDescent="0.55000000000000004"/>
    <row r="2" spans="1:195" ht="39.35" customHeight="1" x14ac:dyDescent="0.55000000000000004">
      <c r="B2" s="315" t="s">
        <v>559</v>
      </c>
      <c r="C2" s="316"/>
    </row>
    <row r="3" spans="1:195" x14ac:dyDescent="0.55000000000000004">
      <c r="B3" s="165"/>
      <c r="C3" s="317" t="s">
        <v>116</v>
      </c>
    </row>
    <row r="4" spans="1:195"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1021</v>
      </c>
      <c r="GE4" s="319"/>
      <c r="GF4" s="318" t="s">
        <v>1022</v>
      </c>
      <c r="GG4" s="319"/>
      <c r="GH4" s="318" t="s">
        <v>1023</v>
      </c>
      <c r="GI4" s="319"/>
      <c r="GJ4" s="318" t="s">
        <v>1024</v>
      </c>
      <c r="GK4" s="319"/>
      <c r="GL4" s="318" t="s">
        <v>1025</v>
      </c>
      <c r="GM4" s="319"/>
    </row>
    <row r="5" spans="1:195"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row>
    <row r="6" spans="1:195"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row>
    <row r="7" spans="1:195"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row>
    <row r="8" spans="1:195"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row>
    <row r="9" spans="1:195"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row>
    <row r="10" spans="1:195"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row>
    <row r="11" spans="1:195"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row>
    <row r="12" spans="1:195"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row>
    <row r="13" spans="1:195"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row>
    <row r="14" spans="1:195"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row>
    <row r="15" spans="1:195"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row>
    <row r="16" spans="1:195"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row>
    <row r="17" spans="2:195"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row>
    <row r="18" spans="2:195"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row>
    <row r="19" spans="2:195"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row>
    <row r="20" spans="2:195"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row>
    <row r="21" spans="2:195"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row>
    <row r="22" spans="2:195"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row>
    <row r="23" spans="2:195"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row>
    <row r="24" spans="2:195"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row>
    <row r="25" spans="2:195"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row>
    <row r="26" spans="2:195"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row>
    <row r="27" spans="2:195"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row>
    <row r="28" spans="2:195"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row>
    <row r="29" spans="2:195"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row>
    <row r="30" spans="2:195"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row>
    <row r="31" spans="2:195"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row>
    <row r="32" spans="2:195"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row>
    <row r="33" spans="1:195"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row>
    <row r="34" spans="1:195"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row>
    <row r="35" spans="1:195"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row>
    <row r="36" spans="1:195"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row>
    <row r="37" spans="1:195"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row>
    <row r="38" spans="1:195"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row>
    <row r="39" spans="1:195"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row>
    <row r="40" spans="1:195"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row>
    <row r="41" spans="1:195"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row>
    <row r="42" spans="1:195"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row>
    <row r="43" spans="1:195"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row>
    <row r="44" spans="1:195"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row>
    <row r="45" spans="1:195"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row>
    <row r="46" spans="1:195"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row>
    <row r="47" spans="1:195"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row>
    <row r="48" spans="1:195"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row>
    <row r="49" spans="2:195"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row>
    <row r="50" spans="2:195"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row>
    <row r="51" spans="2:195"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row>
    <row r="52" spans="2:195"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row>
    <row r="53" spans="2:195"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row>
    <row r="54" spans="2:195"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row>
    <row r="55" spans="2:195"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row>
    <row r="56" spans="2:195"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row>
    <row r="57" spans="2:195"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row>
    <row r="58" spans="2:195" x14ac:dyDescent="0.55000000000000004">
      <c r="AT58" s="147"/>
      <c r="AV58" s="147"/>
      <c r="AX58" s="147"/>
      <c r="AZ58" s="147"/>
      <c r="BB58" s="147"/>
      <c r="BD58" s="147"/>
      <c r="BF58" s="147"/>
    </row>
  </sheetData>
  <mergeCells count="283">
    <mergeCell ref="GH43:GI43"/>
    <mergeCell ref="GJ43:GK43"/>
    <mergeCell ref="GL43:GM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GB23:GC23"/>
    <mergeCell ref="GD23:GE23"/>
    <mergeCell ref="GF23:GG23"/>
    <mergeCell ref="GH23:GI23"/>
    <mergeCell ref="GJ23:GK23"/>
    <mergeCell ref="GL23:GM23"/>
    <mergeCell ref="FL23:FM23"/>
    <mergeCell ref="FP23:FQ23"/>
    <mergeCell ref="FT23:FU23"/>
    <mergeCell ref="FV23:FW23"/>
    <mergeCell ref="FX23:FY23"/>
    <mergeCell ref="FZ23:GA23"/>
    <mergeCell ref="EX23:EY23"/>
    <mergeCell ref="EZ23:FA23"/>
    <mergeCell ref="FB23:FC23"/>
    <mergeCell ref="FD23:FE23"/>
    <mergeCell ref="FF23:FG23"/>
    <mergeCell ref="FH23:FI23"/>
    <mergeCell ref="EL23:EM23"/>
    <mergeCell ref="EN23:EO23"/>
    <mergeCell ref="EP23:EQ23"/>
    <mergeCell ref="ER23:ES23"/>
    <mergeCell ref="ET23:EU23"/>
    <mergeCell ref="EV23:EW23"/>
    <mergeCell ref="DZ23:EA23"/>
    <mergeCell ref="EB23:EC23"/>
    <mergeCell ref="ED23:EE23"/>
    <mergeCell ref="EF23:EG23"/>
    <mergeCell ref="EH23:EI23"/>
    <mergeCell ref="EJ23:EK23"/>
    <mergeCell ref="DN23:DO23"/>
    <mergeCell ref="DP23:DQ23"/>
    <mergeCell ref="DR23:DS23"/>
    <mergeCell ref="DT23:DU23"/>
    <mergeCell ref="DV23:DW23"/>
    <mergeCell ref="DX23:DY23"/>
    <mergeCell ref="DB23:DC23"/>
    <mergeCell ref="DD23:DE23"/>
    <mergeCell ref="DF23:DG23"/>
    <mergeCell ref="DH23:DI23"/>
    <mergeCell ref="DJ23:DK23"/>
    <mergeCell ref="DL23:DM23"/>
    <mergeCell ref="CP23:CQ23"/>
    <mergeCell ref="CR23:CS23"/>
    <mergeCell ref="CT23:CU23"/>
    <mergeCell ref="CV23:CW23"/>
    <mergeCell ref="CX23:CY23"/>
    <mergeCell ref="CZ23:DA23"/>
    <mergeCell ref="CD23:CE23"/>
    <mergeCell ref="CF23:CG23"/>
    <mergeCell ref="CH23:CI23"/>
    <mergeCell ref="CJ23:CK23"/>
    <mergeCell ref="CL23:CM23"/>
    <mergeCell ref="CN23:CO23"/>
    <mergeCell ref="BR23:BS23"/>
    <mergeCell ref="BT23:BU23"/>
    <mergeCell ref="BV23:BW23"/>
    <mergeCell ref="BX23:BY23"/>
    <mergeCell ref="BZ23:CA23"/>
    <mergeCell ref="CB23:CC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GL4:GM4"/>
    <mergeCell ref="D23:E23"/>
    <mergeCell ref="F23:G23"/>
    <mergeCell ref="H23:I23"/>
    <mergeCell ref="J23:K23"/>
    <mergeCell ref="L23:M23"/>
    <mergeCell ref="N23:O23"/>
    <mergeCell ref="P23:Q23"/>
    <mergeCell ref="R23:S23"/>
    <mergeCell ref="T23:U23"/>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D3CE5F98-3B93-4075-AE27-ED13943D7A6B}">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8C15-9F2A-44B9-81DC-437379CF46C0}">
  <sheetPr codeName="Sheet46"/>
  <dimension ref="A1:G85"/>
  <sheetViews>
    <sheetView topLeftCell="A48" zoomScale="82" zoomScaleNormal="82" workbookViewId="0">
      <selection activeCell="R14" sqref="R14"/>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5" t="s">
        <v>676</v>
      </c>
      <c r="C1" s="345"/>
      <c r="D1" s="345"/>
      <c r="E1" s="345"/>
      <c r="F1" s="345"/>
      <c r="G1" s="345"/>
    </row>
    <row r="2" spans="1:7" x14ac:dyDescent="0.55000000000000004">
      <c r="B2" s="345" t="s">
        <v>919</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1026</v>
      </c>
      <c r="D6" s="349" t="s">
        <v>955</v>
      </c>
      <c r="E6" s="21">
        <v>2</v>
      </c>
      <c r="F6" s="349" t="s">
        <v>1027</v>
      </c>
      <c r="G6" s="349" t="s">
        <v>956</v>
      </c>
    </row>
    <row r="7" spans="1:7" s="36" customFormat="1" x14ac:dyDescent="0.55000000000000004">
      <c r="A7" s="32"/>
      <c r="B7" s="21">
        <v>3</v>
      </c>
      <c r="C7" s="349" t="s">
        <v>1028</v>
      </c>
      <c r="D7" s="349" t="s">
        <v>957</v>
      </c>
      <c r="E7" s="21">
        <v>4</v>
      </c>
      <c r="F7" s="349" t="s">
        <v>1029</v>
      </c>
      <c r="G7" s="349" t="s">
        <v>958</v>
      </c>
    </row>
    <row r="8" spans="1:7" x14ac:dyDescent="0.55000000000000004">
      <c r="B8" s="21">
        <v>5</v>
      </c>
      <c r="C8" s="349" t="s">
        <v>1030</v>
      </c>
      <c r="D8" s="349" t="s">
        <v>959</v>
      </c>
      <c r="E8" s="21">
        <v>6</v>
      </c>
      <c r="F8" s="349" t="s">
        <v>1031</v>
      </c>
      <c r="G8" s="349" t="s">
        <v>960</v>
      </c>
    </row>
    <row r="9" spans="1:7" x14ac:dyDescent="0.55000000000000004">
      <c r="B9" s="21">
        <v>7</v>
      </c>
      <c r="C9" s="349" t="s">
        <v>1032</v>
      </c>
      <c r="D9" s="349" t="s">
        <v>961</v>
      </c>
      <c r="E9" s="21">
        <v>8</v>
      </c>
      <c r="F9" s="349" t="s">
        <v>1033</v>
      </c>
      <c r="G9" s="349" t="s">
        <v>962</v>
      </c>
    </row>
    <row r="10" spans="1:7" x14ac:dyDescent="0.55000000000000004">
      <c r="B10" s="21">
        <v>9</v>
      </c>
      <c r="C10" s="349" t="s">
        <v>1034</v>
      </c>
      <c r="D10" s="349" t="s">
        <v>963</v>
      </c>
      <c r="E10" s="21">
        <v>10</v>
      </c>
      <c r="F10" s="349" t="s">
        <v>1035</v>
      </c>
      <c r="G10" s="349" t="s">
        <v>964</v>
      </c>
    </row>
    <row r="11" spans="1:7" x14ac:dyDescent="0.55000000000000004">
      <c r="B11" s="21">
        <v>11</v>
      </c>
      <c r="C11" s="349" t="s">
        <v>1036</v>
      </c>
      <c r="D11" s="349" t="s">
        <v>965</v>
      </c>
      <c r="E11" s="21">
        <v>12</v>
      </c>
      <c r="F11" s="349" t="s">
        <v>1037</v>
      </c>
      <c r="G11" s="349" t="s">
        <v>966</v>
      </c>
    </row>
    <row r="12" spans="1:7" x14ac:dyDescent="0.55000000000000004">
      <c r="B12" s="21">
        <v>13</v>
      </c>
      <c r="C12" s="349" t="s">
        <v>1038</v>
      </c>
      <c r="D12" s="349" t="s">
        <v>967</v>
      </c>
      <c r="E12" s="21">
        <v>14</v>
      </c>
      <c r="F12" s="349" t="s">
        <v>1039</v>
      </c>
      <c r="G12" s="349" t="s">
        <v>968</v>
      </c>
    </row>
    <row r="13" spans="1:7" x14ac:dyDescent="0.55000000000000004">
      <c r="B13" s="21">
        <v>15</v>
      </c>
      <c r="C13" s="349" t="s">
        <v>1040</v>
      </c>
      <c r="D13" s="349" t="s">
        <v>969</v>
      </c>
      <c r="E13" s="21">
        <v>16</v>
      </c>
      <c r="F13" s="349" t="s">
        <v>1041</v>
      </c>
      <c r="G13" s="349" t="s">
        <v>970</v>
      </c>
    </row>
    <row r="14" spans="1:7" x14ac:dyDescent="0.55000000000000004">
      <c r="B14" s="21">
        <v>17</v>
      </c>
      <c r="C14" s="349" t="s">
        <v>1042</v>
      </c>
      <c r="D14" s="349" t="s">
        <v>971</v>
      </c>
      <c r="E14" s="21">
        <v>18</v>
      </c>
      <c r="F14" s="349" t="s">
        <v>1043</v>
      </c>
      <c r="G14" s="349" t="s">
        <v>972</v>
      </c>
    </row>
    <row r="15" spans="1:7" x14ac:dyDescent="0.55000000000000004">
      <c r="B15" s="21">
        <v>19</v>
      </c>
      <c r="C15" s="349" t="s">
        <v>1044</v>
      </c>
      <c r="D15" s="349" t="s">
        <v>973</v>
      </c>
      <c r="E15" s="21">
        <v>20</v>
      </c>
      <c r="F15" s="349" t="s">
        <v>1045</v>
      </c>
      <c r="G15" s="349" t="s">
        <v>974</v>
      </c>
    </row>
    <row r="16" spans="1:7" ht="24.75" customHeight="1" x14ac:dyDescent="0.55000000000000004">
      <c r="B16" s="350" t="s">
        <v>681</v>
      </c>
      <c r="C16" s="351"/>
      <c r="D16" s="351"/>
      <c r="E16" s="351"/>
      <c r="F16" s="351"/>
      <c r="G16" s="352"/>
    </row>
    <row r="17" spans="2:7" x14ac:dyDescent="0.55000000000000004">
      <c r="B17" s="21">
        <v>1</v>
      </c>
      <c r="C17" s="349" t="s">
        <v>1046</v>
      </c>
      <c r="D17" s="349" t="s">
        <v>975</v>
      </c>
      <c r="E17" s="21">
        <v>2</v>
      </c>
      <c r="F17" s="349" t="s">
        <v>1047</v>
      </c>
      <c r="G17" s="349" t="s">
        <v>976</v>
      </c>
    </row>
    <row r="18" spans="2:7" x14ac:dyDescent="0.55000000000000004">
      <c r="B18" s="21">
        <v>3</v>
      </c>
      <c r="C18" s="349" t="s">
        <v>1048</v>
      </c>
      <c r="D18" s="349" t="s">
        <v>977</v>
      </c>
      <c r="E18" s="21">
        <v>4</v>
      </c>
      <c r="F18" s="349" t="s">
        <v>1049</v>
      </c>
      <c r="G18" s="349" t="s">
        <v>978</v>
      </c>
    </row>
    <row r="19" spans="2:7" x14ac:dyDescent="0.55000000000000004">
      <c r="B19" s="21">
        <v>5</v>
      </c>
      <c r="C19" s="349" t="s">
        <v>1050</v>
      </c>
      <c r="D19" s="349" t="s">
        <v>979</v>
      </c>
      <c r="E19" s="21">
        <v>6</v>
      </c>
      <c r="F19" s="349" t="s">
        <v>1051</v>
      </c>
      <c r="G19" s="349" t="s">
        <v>980</v>
      </c>
    </row>
    <row r="20" spans="2:7" x14ac:dyDescent="0.55000000000000004">
      <c r="B20" s="21">
        <v>7</v>
      </c>
      <c r="C20" s="349" t="s">
        <v>1052</v>
      </c>
      <c r="D20" s="349" t="s">
        <v>981</v>
      </c>
      <c r="E20" s="21">
        <v>8</v>
      </c>
      <c r="F20" s="349" t="s">
        <v>1053</v>
      </c>
      <c r="G20" s="349" t="s">
        <v>982</v>
      </c>
    </row>
    <row r="21" spans="2:7" x14ac:dyDescent="0.55000000000000004">
      <c r="B21" s="21">
        <v>9</v>
      </c>
      <c r="C21" s="349" t="s">
        <v>1054</v>
      </c>
      <c r="D21" s="349" t="s">
        <v>983</v>
      </c>
      <c r="E21" s="21">
        <v>10</v>
      </c>
      <c r="F21" s="349" t="s">
        <v>1055</v>
      </c>
      <c r="G21" s="349" t="s">
        <v>984</v>
      </c>
    </row>
    <row r="22" spans="2:7" x14ac:dyDescent="0.55000000000000004">
      <c r="B22" s="21">
        <v>11</v>
      </c>
      <c r="C22" s="349" t="s">
        <v>1056</v>
      </c>
      <c r="D22" s="349" t="s">
        <v>985</v>
      </c>
      <c r="E22" s="21">
        <v>12</v>
      </c>
      <c r="F22" s="349" t="s">
        <v>1057</v>
      </c>
      <c r="G22" s="349" t="s">
        <v>986</v>
      </c>
    </row>
    <row r="23" spans="2:7" x14ac:dyDescent="0.55000000000000004">
      <c r="B23" s="21">
        <v>13</v>
      </c>
      <c r="C23" s="349" t="s">
        <v>1058</v>
      </c>
      <c r="D23" s="349" t="s">
        <v>987</v>
      </c>
      <c r="E23" s="21">
        <v>14</v>
      </c>
      <c r="F23" s="349" t="s">
        <v>1059</v>
      </c>
      <c r="G23" s="349" t="s">
        <v>988</v>
      </c>
    </row>
    <row r="24" spans="2:7" x14ac:dyDescent="0.55000000000000004">
      <c r="B24" s="21">
        <v>15</v>
      </c>
      <c r="C24" s="349" t="s">
        <v>1060</v>
      </c>
      <c r="D24" s="349" t="s">
        <v>989</v>
      </c>
      <c r="E24" s="21">
        <v>16</v>
      </c>
      <c r="F24" s="349" t="s">
        <v>1061</v>
      </c>
      <c r="G24" s="349" t="s">
        <v>990</v>
      </c>
    </row>
    <row r="25" spans="2:7" x14ac:dyDescent="0.55000000000000004">
      <c r="B25" s="21">
        <v>17</v>
      </c>
      <c r="C25" s="349" t="s">
        <v>1062</v>
      </c>
      <c r="D25" s="349" t="s">
        <v>991</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1063</v>
      </c>
      <c r="D34" s="353" t="s">
        <v>992</v>
      </c>
      <c r="E34" s="354">
        <v>2</v>
      </c>
      <c r="F34" s="353" t="s">
        <v>1064</v>
      </c>
      <c r="G34" s="353" t="s">
        <v>993</v>
      </c>
    </row>
    <row r="35" spans="2:7" x14ac:dyDescent="0.55000000000000004">
      <c r="B35" s="21">
        <v>3</v>
      </c>
      <c r="C35" s="349" t="s">
        <v>1065</v>
      </c>
      <c r="D35" s="349" t="s">
        <v>994</v>
      </c>
      <c r="E35" s="21">
        <v>4</v>
      </c>
      <c r="F35" s="349" t="s">
        <v>1066</v>
      </c>
      <c r="G35" s="349" t="s">
        <v>995</v>
      </c>
    </row>
    <row r="36" spans="2:7" x14ac:dyDescent="0.55000000000000004">
      <c r="B36" s="21">
        <v>5</v>
      </c>
      <c r="C36" s="349" t="s">
        <v>1067</v>
      </c>
      <c r="D36" s="349" t="s">
        <v>996</v>
      </c>
      <c r="E36" s="21">
        <v>6</v>
      </c>
      <c r="F36" s="349" t="s">
        <v>1068</v>
      </c>
      <c r="G36" s="349" t="s">
        <v>997</v>
      </c>
    </row>
    <row r="37" spans="2:7" x14ac:dyDescent="0.55000000000000004">
      <c r="B37" s="21">
        <v>7</v>
      </c>
      <c r="C37" s="349" t="s">
        <v>1069</v>
      </c>
      <c r="D37" s="349" t="s">
        <v>998</v>
      </c>
      <c r="E37" s="21">
        <v>8</v>
      </c>
      <c r="F37" s="349" t="s">
        <v>1070</v>
      </c>
      <c r="G37" s="349" t="s">
        <v>999</v>
      </c>
    </row>
    <row r="38" spans="2:7" x14ac:dyDescent="0.55000000000000004">
      <c r="B38" s="21">
        <v>9</v>
      </c>
      <c r="C38" s="349" t="s">
        <v>1071</v>
      </c>
      <c r="D38" s="349" t="s">
        <v>1000</v>
      </c>
      <c r="E38" s="21">
        <v>10</v>
      </c>
      <c r="F38" s="349" t="s">
        <v>1072</v>
      </c>
      <c r="G38" s="349" t="s">
        <v>1073</v>
      </c>
    </row>
    <row r="39" spans="2:7" x14ac:dyDescent="0.55000000000000004">
      <c r="B39" s="21">
        <v>11</v>
      </c>
      <c r="C39" s="349" t="s">
        <v>1074</v>
      </c>
      <c r="D39" s="349" t="s">
        <v>1002</v>
      </c>
      <c r="E39" s="21">
        <v>12</v>
      </c>
      <c r="F39" s="349" t="s">
        <v>1075</v>
      </c>
      <c r="G39" s="349" t="s">
        <v>1003</v>
      </c>
    </row>
    <row r="40" spans="2:7" x14ac:dyDescent="0.55000000000000004">
      <c r="B40" s="21">
        <v>13</v>
      </c>
      <c r="C40" s="349" t="s">
        <v>1076</v>
      </c>
      <c r="D40" s="349" t="s">
        <v>1004</v>
      </c>
      <c r="E40" s="21">
        <v>14</v>
      </c>
      <c r="F40" s="349" t="s">
        <v>1077</v>
      </c>
      <c r="G40" s="349" t="s">
        <v>1005</v>
      </c>
    </row>
    <row r="41" spans="2:7" x14ac:dyDescent="0.55000000000000004">
      <c r="B41" s="21">
        <v>15</v>
      </c>
      <c r="C41" s="349" t="s">
        <v>1078</v>
      </c>
      <c r="D41" s="349" t="s">
        <v>1006</v>
      </c>
      <c r="E41" s="21">
        <v>16</v>
      </c>
      <c r="F41" s="349" t="s">
        <v>1079</v>
      </c>
      <c r="G41" s="349" t="s">
        <v>1007</v>
      </c>
    </row>
    <row r="42" spans="2:7" x14ac:dyDescent="0.55000000000000004">
      <c r="B42" s="21">
        <v>17</v>
      </c>
      <c r="C42" s="349" t="s">
        <v>1080</v>
      </c>
      <c r="D42" s="349" t="s">
        <v>1008</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1081</v>
      </c>
      <c r="D46" s="349" t="s">
        <v>1082</v>
      </c>
      <c r="E46" s="21">
        <v>2</v>
      </c>
      <c r="F46" s="349" t="s">
        <v>1083</v>
      </c>
      <c r="G46" s="349" t="s">
        <v>1084</v>
      </c>
    </row>
    <row r="47" spans="2:7" x14ac:dyDescent="0.55000000000000004">
      <c r="B47" s="21">
        <v>3</v>
      </c>
      <c r="C47" s="349" t="s">
        <v>1085</v>
      </c>
      <c r="D47" s="349" t="s">
        <v>1086</v>
      </c>
      <c r="E47" s="21">
        <v>4</v>
      </c>
      <c r="F47" s="349" t="s">
        <v>1087</v>
      </c>
      <c r="G47" s="349" t="s">
        <v>1088</v>
      </c>
    </row>
    <row r="48" spans="2:7" x14ac:dyDescent="0.55000000000000004">
      <c r="B48" s="21">
        <v>5</v>
      </c>
      <c r="C48" s="349" t="s">
        <v>1089</v>
      </c>
      <c r="D48" s="349" t="s">
        <v>1090</v>
      </c>
      <c r="E48" s="21">
        <v>6</v>
      </c>
      <c r="F48" s="349" t="s">
        <v>1091</v>
      </c>
      <c r="G48" s="349" t="s">
        <v>1092</v>
      </c>
    </row>
    <row r="49" spans="2:7" x14ac:dyDescent="0.55000000000000004">
      <c r="B49" s="21">
        <v>7</v>
      </c>
      <c r="C49" s="349" t="s">
        <v>1093</v>
      </c>
      <c r="D49" s="349" t="s">
        <v>1094</v>
      </c>
      <c r="E49" s="21">
        <v>8</v>
      </c>
      <c r="F49" s="349" t="s">
        <v>1095</v>
      </c>
      <c r="G49" s="349" t="s">
        <v>1096</v>
      </c>
    </row>
    <row r="50" spans="2:7" x14ac:dyDescent="0.55000000000000004">
      <c r="B50" s="21">
        <v>9</v>
      </c>
      <c r="C50" s="349" t="s">
        <v>1097</v>
      </c>
      <c r="D50" s="349" t="s">
        <v>1098</v>
      </c>
      <c r="E50" s="21">
        <v>10</v>
      </c>
      <c r="F50" s="349" t="s">
        <v>1099</v>
      </c>
      <c r="G50" s="349" t="s">
        <v>1100</v>
      </c>
    </row>
    <row r="51" spans="2:7" x14ac:dyDescent="0.55000000000000004">
      <c r="B51" s="21">
        <v>11</v>
      </c>
      <c r="C51" s="349" t="s">
        <v>1101</v>
      </c>
      <c r="D51" s="349" t="s">
        <v>1102</v>
      </c>
      <c r="E51" s="21">
        <v>12</v>
      </c>
      <c r="F51" s="349" t="s">
        <v>1103</v>
      </c>
      <c r="G51" s="349" t="s">
        <v>1104</v>
      </c>
    </row>
    <row r="52" spans="2:7" x14ac:dyDescent="0.55000000000000004">
      <c r="B52" s="21">
        <v>13</v>
      </c>
      <c r="C52" s="349" t="s">
        <v>1105</v>
      </c>
      <c r="D52" s="349" t="s">
        <v>1106</v>
      </c>
      <c r="E52" s="21">
        <v>14</v>
      </c>
      <c r="F52" s="349" t="s">
        <v>1107</v>
      </c>
      <c r="G52" s="349" t="s">
        <v>1108</v>
      </c>
    </row>
    <row r="53" spans="2:7" x14ac:dyDescent="0.55000000000000004">
      <c r="B53" s="21">
        <v>15</v>
      </c>
      <c r="C53" s="349" t="s">
        <v>1109</v>
      </c>
      <c r="D53" s="349" t="s">
        <v>1110</v>
      </c>
      <c r="E53" s="21">
        <v>16</v>
      </c>
      <c r="F53" s="349" t="s">
        <v>1111</v>
      </c>
      <c r="G53" s="349" t="s">
        <v>1112</v>
      </c>
    </row>
    <row r="54" spans="2:7" x14ac:dyDescent="0.55000000000000004">
      <c r="B54" s="21">
        <v>17</v>
      </c>
      <c r="C54" s="349" t="s">
        <v>1113</v>
      </c>
      <c r="D54" s="349" t="s">
        <v>1114</v>
      </c>
      <c r="E54" s="21">
        <v>18</v>
      </c>
      <c r="F54" s="349" t="s">
        <v>1115</v>
      </c>
      <c r="G54" s="349" t="s">
        <v>1116</v>
      </c>
    </row>
    <row r="55" spans="2:7" x14ac:dyDescent="0.55000000000000004">
      <c r="B55" s="21">
        <v>19</v>
      </c>
      <c r="C55" s="349" t="s">
        <v>1117</v>
      </c>
      <c r="D55" s="349" t="s">
        <v>1118</v>
      </c>
      <c r="E55" s="21">
        <v>20</v>
      </c>
      <c r="F55" s="349" t="s">
        <v>1119</v>
      </c>
      <c r="G55" s="349" t="s">
        <v>1120</v>
      </c>
    </row>
    <row r="56" spans="2:7" x14ac:dyDescent="0.55000000000000004">
      <c r="B56" s="21">
        <v>21</v>
      </c>
      <c r="C56" s="349" t="s">
        <v>1121</v>
      </c>
      <c r="D56" s="349" t="s">
        <v>1122</v>
      </c>
      <c r="E56" s="21">
        <v>22</v>
      </c>
      <c r="F56" s="349" t="s">
        <v>1123</v>
      </c>
      <c r="G56" s="349" t="s">
        <v>1124</v>
      </c>
    </row>
    <row r="57" spans="2:7" x14ac:dyDescent="0.55000000000000004">
      <c r="B57" s="21">
        <v>23</v>
      </c>
      <c r="C57" s="349" t="s">
        <v>1125</v>
      </c>
      <c r="D57" s="349" t="s">
        <v>1126</v>
      </c>
      <c r="E57" s="21">
        <v>24</v>
      </c>
      <c r="F57" s="349" t="s">
        <v>1127</v>
      </c>
      <c r="G57" s="349" t="s">
        <v>1128</v>
      </c>
    </row>
    <row r="58" spans="2:7" x14ac:dyDescent="0.55000000000000004">
      <c r="B58" s="21">
        <v>25</v>
      </c>
      <c r="C58" s="349" t="s">
        <v>1129</v>
      </c>
      <c r="D58" s="349" t="s">
        <v>1130</v>
      </c>
      <c r="E58" s="21">
        <v>26</v>
      </c>
      <c r="F58" s="349" t="s">
        <v>1131</v>
      </c>
      <c r="G58" s="349" t="s">
        <v>1132</v>
      </c>
    </row>
    <row r="59" spans="2:7" x14ac:dyDescent="0.55000000000000004">
      <c r="B59" s="21">
        <v>27</v>
      </c>
      <c r="C59" s="349" t="s">
        <v>1133</v>
      </c>
      <c r="D59" s="349" t="s">
        <v>1134</v>
      </c>
      <c r="E59" s="21">
        <v>28</v>
      </c>
      <c r="F59" s="349" t="s">
        <v>1135</v>
      </c>
      <c r="G59" s="349" t="s">
        <v>1136</v>
      </c>
    </row>
    <row r="60" spans="2:7" x14ac:dyDescent="0.55000000000000004">
      <c r="B60" s="21">
        <v>29</v>
      </c>
      <c r="C60" s="349" t="s">
        <v>1137</v>
      </c>
      <c r="D60" s="349" t="s">
        <v>1138</v>
      </c>
      <c r="E60" s="21">
        <v>30</v>
      </c>
      <c r="F60" s="349" t="s">
        <v>1139</v>
      </c>
      <c r="G60" s="349" t="s">
        <v>1140</v>
      </c>
    </row>
    <row r="61" spans="2:7" x14ac:dyDescent="0.55000000000000004">
      <c r="B61" s="21">
        <v>31</v>
      </c>
      <c r="C61" s="349" t="s">
        <v>1141</v>
      </c>
      <c r="D61" s="349" t="s">
        <v>1142</v>
      </c>
      <c r="E61" s="21">
        <v>32</v>
      </c>
      <c r="F61" s="349" t="s">
        <v>1143</v>
      </c>
      <c r="G61" s="349" t="s">
        <v>1144</v>
      </c>
    </row>
    <row r="62" spans="2:7" x14ac:dyDescent="0.55000000000000004">
      <c r="B62" s="21">
        <v>33</v>
      </c>
      <c r="C62" s="349" t="s">
        <v>1145</v>
      </c>
      <c r="D62" s="349" t="s">
        <v>1146</v>
      </c>
      <c r="E62" s="21">
        <v>34</v>
      </c>
      <c r="F62" s="349" t="s">
        <v>1147</v>
      </c>
      <c r="G62" s="349" t="s">
        <v>1148</v>
      </c>
    </row>
    <row r="63" spans="2:7" x14ac:dyDescent="0.55000000000000004">
      <c r="B63" s="21">
        <v>35</v>
      </c>
      <c r="C63" s="349" t="s">
        <v>1149</v>
      </c>
      <c r="D63" s="349" t="s">
        <v>1150</v>
      </c>
      <c r="E63" s="21">
        <v>36</v>
      </c>
      <c r="F63" s="349" t="s">
        <v>1151</v>
      </c>
      <c r="G63" s="349" t="s">
        <v>1152</v>
      </c>
    </row>
    <row r="64" spans="2:7" x14ac:dyDescent="0.55000000000000004">
      <c r="B64" s="21">
        <v>37</v>
      </c>
      <c r="C64" s="349" t="s">
        <v>1153</v>
      </c>
      <c r="D64" s="349" t="s">
        <v>1154</v>
      </c>
      <c r="E64" s="21">
        <v>38</v>
      </c>
      <c r="F64" s="349" t="s">
        <v>1155</v>
      </c>
      <c r="G64" s="349" t="s">
        <v>1156</v>
      </c>
    </row>
    <row r="65" spans="2:7" x14ac:dyDescent="0.55000000000000004">
      <c r="B65" s="21">
        <v>39</v>
      </c>
      <c r="C65" s="349" t="s">
        <v>1157</v>
      </c>
      <c r="D65" s="349" t="s">
        <v>1158</v>
      </c>
      <c r="E65" s="21">
        <v>40</v>
      </c>
      <c r="F65" s="349" t="s">
        <v>1159</v>
      </c>
      <c r="G65" s="349" t="s">
        <v>1160</v>
      </c>
    </row>
    <row r="66" spans="2:7" x14ac:dyDescent="0.55000000000000004">
      <c r="B66" s="21">
        <v>41</v>
      </c>
      <c r="C66" s="349" t="s">
        <v>1161</v>
      </c>
      <c r="D66" s="349" t="s">
        <v>1162</v>
      </c>
      <c r="E66" s="21">
        <v>42</v>
      </c>
      <c r="F66" s="349" t="s">
        <v>1163</v>
      </c>
      <c r="G66" s="349" t="s">
        <v>1164</v>
      </c>
    </row>
    <row r="67" spans="2:7" x14ac:dyDescent="0.55000000000000004">
      <c r="B67" s="21">
        <v>43</v>
      </c>
      <c r="C67" s="349" t="s">
        <v>1165</v>
      </c>
      <c r="D67" s="349" t="s">
        <v>1166</v>
      </c>
      <c r="E67" s="21">
        <v>44</v>
      </c>
      <c r="F67" s="349" t="s">
        <v>1167</v>
      </c>
      <c r="G67" s="349" t="s">
        <v>1168</v>
      </c>
    </row>
    <row r="68" spans="2:7" x14ac:dyDescent="0.55000000000000004">
      <c r="B68" s="21">
        <v>45</v>
      </c>
      <c r="C68" s="349" t="s">
        <v>1169</v>
      </c>
      <c r="D68" s="349" t="s">
        <v>1170</v>
      </c>
      <c r="E68" s="21">
        <v>46</v>
      </c>
      <c r="F68" s="349" t="s">
        <v>1171</v>
      </c>
      <c r="G68" s="349" t="s">
        <v>1172</v>
      </c>
    </row>
    <row r="69" spans="2:7" x14ac:dyDescent="0.55000000000000004">
      <c r="B69" s="21">
        <v>47</v>
      </c>
      <c r="C69" s="349" t="s">
        <v>1173</v>
      </c>
      <c r="D69" s="349" t="s">
        <v>1174</v>
      </c>
      <c r="E69" s="21">
        <v>48</v>
      </c>
      <c r="F69" s="349" t="s">
        <v>1175</v>
      </c>
      <c r="G69" s="349" t="s">
        <v>1176</v>
      </c>
    </row>
    <row r="70" spans="2:7" x14ac:dyDescent="0.55000000000000004">
      <c r="B70" s="21">
        <v>49</v>
      </c>
      <c r="C70" s="349" t="s">
        <v>1177</v>
      </c>
      <c r="D70" s="349" t="s">
        <v>1178</v>
      </c>
      <c r="E70" s="21">
        <v>50</v>
      </c>
      <c r="F70" s="349" t="s">
        <v>1179</v>
      </c>
      <c r="G70" s="349" t="s">
        <v>1180</v>
      </c>
    </row>
    <row r="71" spans="2:7" x14ac:dyDescent="0.55000000000000004">
      <c r="B71" s="21">
        <v>51</v>
      </c>
      <c r="C71" s="349" t="s">
        <v>1181</v>
      </c>
      <c r="D71" s="349" t="s">
        <v>1182</v>
      </c>
      <c r="E71" s="21">
        <v>52</v>
      </c>
      <c r="F71" s="349" t="s">
        <v>1183</v>
      </c>
      <c r="G71" s="349" t="s">
        <v>1184</v>
      </c>
    </row>
    <row r="72" spans="2:7" x14ac:dyDescent="0.55000000000000004">
      <c r="B72" s="21">
        <v>53</v>
      </c>
      <c r="C72" s="349" t="s">
        <v>1185</v>
      </c>
      <c r="D72" s="349" t="s">
        <v>1186</v>
      </c>
      <c r="E72" s="21">
        <v>54</v>
      </c>
      <c r="F72" s="349" t="s">
        <v>1187</v>
      </c>
      <c r="G72" s="349" t="s">
        <v>1188</v>
      </c>
    </row>
    <row r="73" spans="2:7" x14ac:dyDescent="0.55000000000000004">
      <c r="B73" s="21">
        <v>55</v>
      </c>
      <c r="C73" s="349" t="s">
        <v>1189</v>
      </c>
      <c r="D73" s="349" t="s">
        <v>1190</v>
      </c>
      <c r="E73" s="21">
        <v>56</v>
      </c>
      <c r="F73" s="349" t="s">
        <v>1191</v>
      </c>
      <c r="G73" s="349" t="s">
        <v>1192</v>
      </c>
    </row>
    <row r="74" spans="2:7" x14ac:dyDescent="0.55000000000000004">
      <c r="B74" s="21">
        <v>57</v>
      </c>
      <c r="C74" s="349" t="s">
        <v>1193</v>
      </c>
      <c r="D74" s="349" t="s">
        <v>1194</v>
      </c>
      <c r="E74" s="21"/>
      <c r="F74" s="349"/>
      <c r="G74" s="349"/>
    </row>
    <row r="75" spans="2:7" ht="22.95" customHeight="1" x14ac:dyDescent="0.55000000000000004">
      <c r="B75" s="370" t="s">
        <v>684</v>
      </c>
      <c r="C75" s="370"/>
      <c r="D75" s="370"/>
      <c r="E75" s="370"/>
      <c r="F75" s="370"/>
      <c r="G75" s="370"/>
    </row>
    <row r="76" spans="2:7" ht="10.199999999999999" customHeight="1" x14ac:dyDescent="0.55000000000000004">
      <c r="B76" s="371"/>
      <c r="C76" s="371"/>
      <c r="D76" s="371"/>
      <c r="E76" s="371"/>
      <c r="F76" s="371"/>
      <c r="G76" s="371"/>
    </row>
    <row r="77" spans="2:7" x14ac:dyDescent="0.55000000000000004">
      <c r="B77" s="21">
        <v>1</v>
      </c>
      <c r="C77" s="349" t="s">
        <v>1195</v>
      </c>
      <c r="D77" s="349" t="s">
        <v>1009</v>
      </c>
    </row>
    <row r="80" spans="2:7" x14ac:dyDescent="0.55000000000000004">
      <c r="D80" s="372"/>
      <c r="E80" s="373"/>
    </row>
    <row r="81" spans="4:5" x14ac:dyDescent="0.55000000000000004">
      <c r="D81" s="372"/>
      <c r="E81" s="373"/>
    </row>
    <row r="82" spans="4:5" x14ac:dyDescent="0.55000000000000004">
      <c r="D82" s="372"/>
      <c r="E82" s="373"/>
    </row>
    <row r="83" spans="4:5" x14ac:dyDescent="0.55000000000000004">
      <c r="D83" s="372"/>
      <c r="E83" s="373"/>
    </row>
    <row r="84" spans="4:5" x14ac:dyDescent="0.55000000000000004">
      <c r="D84" s="372"/>
      <c r="E84" s="373"/>
    </row>
    <row r="85" spans="4:5" x14ac:dyDescent="0.55000000000000004">
      <c r="D85" s="372"/>
      <c r="E85" s="373"/>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C04D-F6B5-4EA0-981A-488B851638D2}">
  <sheetPr codeName="Sheet90">
    <pageSetUpPr fitToPage="1"/>
  </sheetPr>
  <dimension ref="A1:L95"/>
  <sheetViews>
    <sheetView view="pageBreakPreview" zoomScaleSheetLayoutView="100" workbookViewId="0">
      <pane ySplit="4" topLeftCell="A74" activePane="bottomLeft" state="frozen"/>
      <selection activeCell="R14" sqref="R14"/>
      <selection pane="bottomLeft" activeCell="R14" sqref="R14"/>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4" t="s">
        <v>685</v>
      </c>
      <c r="C2" s="374"/>
      <c r="D2" s="374"/>
      <c r="E2" s="374"/>
      <c r="F2" s="374"/>
      <c r="G2" s="374"/>
    </row>
    <row r="3" spans="1:7" ht="43.2" customHeight="1" thickTop="1" x14ac:dyDescent="0.5">
      <c r="B3" s="375" t="s">
        <v>686</v>
      </c>
      <c r="C3" s="376" t="s">
        <v>687</v>
      </c>
      <c r="D3" s="377" t="s">
        <v>688</v>
      </c>
      <c r="E3" s="377" t="s">
        <v>689</v>
      </c>
      <c r="F3" s="376" t="s">
        <v>690</v>
      </c>
      <c r="G3" s="378" t="s">
        <v>691</v>
      </c>
    </row>
    <row r="4" spans="1:7" ht="15.6" customHeight="1" x14ac:dyDescent="0.5">
      <c r="B4" s="379"/>
      <c r="C4" s="380"/>
      <c r="D4" s="381"/>
      <c r="E4" s="381"/>
      <c r="F4" s="380"/>
      <c r="G4" s="382"/>
    </row>
    <row r="5" spans="1:7" x14ac:dyDescent="0.5">
      <c r="B5" s="383" t="s">
        <v>692</v>
      </c>
      <c r="C5" s="384" t="s">
        <v>693</v>
      </c>
      <c r="D5" s="385">
        <v>13.16</v>
      </c>
      <c r="E5" s="385">
        <v>26.32</v>
      </c>
      <c r="F5" s="386">
        <v>11.819339813075151</v>
      </c>
      <c r="G5" s="387">
        <v>13.219142767852061</v>
      </c>
    </row>
    <row r="6" spans="1:7" x14ac:dyDescent="0.5">
      <c r="B6" s="383"/>
      <c r="C6" s="384" t="s">
        <v>694</v>
      </c>
      <c r="D6" s="385">
        <v>11.816951431680724</v>
      </c>
      <c r="E6" s="385">
        <v>25.006617957047045</v>
      </c>
      <c r="F6" s="386">
        <v>11.819339813075151</v>
      </c>
      <c r="G6" s="387">
        <v>13.219142767852061</v>
      </c>
    </row>
    <row r="7" spans="1:7" x14ac:dyDescent="0.5">
      <c r="B7" s="383"/>
      <c r="C7" s="384" t="s">
        <v>695</v>
      </c>
      <c r="D7" s="385">
        <v>13.363292441443274</v>
      </c>
      <c r="E7" s="385">
        <v>25.73666035639911</v>
      </c>
      <c r="F7" s="386">
        <v>11.819953361764302</v>
      </c>
      <c r="G7" s="387">
        <v>13.222448472761426</v>
      </c>
    </row>
    <row r="8" spans="1:7" x14ac:dyDescent="0.5">
      <c r="B8" s="383"/>
      <c r="C8" s="384" t="s">
        <v>696</v>
      </c>
      <c r="D8" s="385">
        <v>12.318284521778926</v>
      </c>
      <c r="E8" s="385">
        <v>24.609603428122195</v>
      </c>
      <c r="F8" s="386">
        <v>11.819953361764302</v>
      </c>
      <c r="G8" s="387">
        <v>13.222448472761426</v>
      </c>
    </row>
    <row r="9" spans="1:7" x14ac:dyDescent="0.5">
      <c r="B9" s="383"/>
      <c r="C9" s="384" t="s">
        <v>697</v>
      </c>
      <c r="D9" s="385">
        <v>12.929596634805135</v>
      </c>
      <c r="E9" s="385">
        <v>24.718235375371478</v>
      </c>
      <c r="F9" s="386">
        <v>11.819953361764302</v>
      </c>
      <c r="G9" s="387">
        <v>13.222448472761426</v>
      </c>
    </row>
    <row r="10" spans="1:7" x14ac:dyDescent="0.5">
      <c r="B10" s="383"/>
      <c r="C10" s="384" t="s">
        <v>698</v>
      </c>
      <c r="D10" s="385">
        <v>11.951736161531082</v>
      </c>
      <c r="E10" s="385">
        <v>24.181674148504612</v>
      </c>
      <c r="F10" s="386">
        <v>12.002470922651838</v>
      </c>
      <c r="G10" s="387">
        <v>13.380715734342058</v>
      </c>
    </row>
    <row r="11" spans="1:7" x14ac:dyDescent="0.5">
      <c r="B11" s="383"/>
      <c r="C11" s="388" t="s">
        <v>699</v>
      </c>
      <c r="D11" s="385">
        <v>12.612714646290307</v>
      </c>
      <c r="E11" s="385">
        <v>23.566561135287632</v>
      </c>
      <c r="F11" s="386">
        <v>12.002470922651838</v>
      </c>
      <c r="G11" s="387">
        <v>13.380715734342058</v>
      </c>
    </row>
    <row r="12" spans="1:7" ht="15.7" x14ac:dyDescent="0.5">
      <c r="B12" s="383"/>
      <c r="C12" s="384" t="s">
        <v>700</v>
      </c>
      <c r="D12" s="385">
        <v>13.728236982312392</v>
      </c>
      <c r="E12" s="68">
        <v>23.950689239714208</v>
      </c>
      <c r="F12" s="386">
        <v>12.002470922651838</v>
      </c>
      <c r="G12" s="387">
        <v>13.380715734342058</v>
      </c>
    </row>
    <row r="13" spans="1:7" x14ac:dyDescent="0.5">
      <c r="B13" s="383"/>
      <c r="C13" s="384" t="s">
        <v>701</v>
      </c>
      <c r="D13" s="385">
        <v>13.721815808372343</v>
      </c>
      <c r="E13" s="385">
        <v>23.685945520507719</v>
      </c>
      <c r="F13" s="386">
        <v>12.530377839145361</v>
      </c>
      <c r="G13" s="387">
        <v>14.145685684631289</v>
      </c>
    </row>
    <row r="14" spans="1:7" x14ac:dyDescent="0.5">
      <c r="B14" s="383"/>
      <c r="C14" s="384" t="s">
        <v>702</v>
      </c>
      <c r="D14" s="385">
        <v>12.571112904904085</v>
      </c>
      <c r="E14" s="385">
        <v>23.515924128011669</v>
      </c>
      <c r="F14" s="386">
        <v>12.530377839145361</v>
      </c>
      <c r="G14" s="387">
        <v>14.145685684631289</v>
      </c>
    </row>
    <row r="15" spans="1:7" x14ac:dyDescent="0.5">
      <c r="B15" s="383"/>
      <c r="C15" s="389" t="s">
        <v>703</v>
      </c>
      <c r="D15" s="385">
        <v>13.032876950300775</v>
      </c>
      <c r="E15" s="385">
        <v>23.789940070288214</v>
      </c>
      <c r="F15" s="385">
        <v>12.53</v>
      </c>
      <c r="G15" s="390">
        <v>14.15</v>
      </c>
    </row>
    <row r="16" spans="1:7" x14ac:dyDescent="0.5">
      <c r="B16" s="383"/>
      <c r="C16" s="391" t="s">
        <v>704</v>
      </c>
      <c r="D16" s="392">
        <v>15.521353910118552</v>
      </c>
      <c r="E16" s="392">
        <v>26.736604040320529</v>
      </c>
      <c r="F16" s="393">
        <v>14.071350202018699</v>
      </c>
      <c r="G16" s="394">
        <v>15.39683208366394</v>
      </c>
    </row>
    <row r="17" spans="2:12" x14ac:dyDescent="0.5">
      <c r="B17" s="383" t="s">
        <v>705</v>
      </c>
      <c r="C17" s="384" t="s">
        <v>693</v>
      </c>
      <c r="D17" s="385">
        <v>14.300762622233968</v>
      </c>
      <c r="E17" s="385">
        <v>27.22566241426459</v>
      </c>
      <c r="F17" s="386">
        <v>14.071350202018699</v>
      </c>
      <c r="G17" s="387">
        <v>15.39683208366394</v>
      </c>
    </row>
    <row r="18" spans="2:12" x14ac:dyDescent="0.5">
      <c r="B18" s="383"/>
      <c r="C18" s="384" t="s">
        <v>694</v>
      </c>
      <c r="D18" s="385">
        <v>13.218551579964355</v>
      </c>
      <c r="E18" s="385">
        <v>26.553107547303295</v>
      </c>
      <c r="F18" s="386">
        <v>14.071350202018699</v>
      </c>
      <c r="G18" s="387">
        <v>15.39683208366394</v>
      </c>
    </row>
    <row r="19" spans="2:12" x14ac:dyDescent="0.5">
      <c r="B19" s="383"/>
      <c r="C19" s="384" t="s">
        <v>695</v>
      </c>
      <c r="D19" s="385">
        <v>13.558125880008676</v>
      </c>
      <c r="E19" s="385">
        <v>27.429870234647247</v>
      </c>
      <c r="F19" s="386">
        <v>19.238434846525774</v>
      </c>
      <c r="G19" s="387">
        <v>20.289614135064344</v>
      </c>
    </row>
    <row r="20" spans="2:12" x14ac:dyDescent="0.5">
      <c r="B20" s="383"/>
      <c r="C20" s="384" t="s">
        <v>696</v>
      </c>
      <c r="D20" s="385">
        <v>11.657476530295325</v>
      </c>
      <c r="E20" s="385">
        <v>26.981804455216579</v>
      </c>
      <c r="F20" s="386">
        <v>14.071350202018699</v>
      </c>
      <c r="G20" s="387">
        <v>15.39683208366394</v>
      </c>
    </row>
    <row r="21" spans="2:12" x14ac:dyDescent="0.5">
      <c r="B21" s="383"/>
      <c r="C21" s="384" t="s">
        <v>697</v>
      </c>
      <c r="D21" s="385">
        <v>11.39052843731629</v>
      </c>
      <c r="E21" s="385">
        <v>26.611238857128448</v>
      </c>
      <c r="F21" s="386">
        <v>14.071350202018699</v>
      </c>
      <c r="G21" s="387">
        <v>15.39683208366394</v>
      </c>
    </row>
    <row r="22" spans="2:12" ht="15.7" x14ac:dyDescent="0.55000000000000004">
      <c r="B22" s="383"/>
      <c r="C22" s="384" t="s">
        <v>698</v>
      </c>
      <c r="D22" s="385">
        <v>12.492902963707079</v>
      </c>
      <c r="E22" s="385">
        <v>25.723563578194213</v>
      </c>
      <c r="F22" s="386">
        <v>14.071350202018699</v>
      </c>
      <c r="G22" s="387">
        <v>15.39683208366394</v>
      </c>
      <c r="L22" s="32"/>
    </row>
    <row r="23" spans="2:12" x14ac:dyDescent="0.5">
      <c r="B23" s="383"/>
      <c r="C23" s="388" t="s">
        <v>699</v>
      </c>
      <c r="D23" s="385">
        <v>11.079516026474671</v>
      </c>
      <c r="E23" s="385">
        <v>23.356205044862907</v>
      </c>
      <c r="F23" s="386">
        <v>14.071350202018699</v>
      </c>
      <c r="G23" s="387">
        <v>15.39683208366394</v>
      </c>
    </row>
    <row r="24" spans="2:12" x14ac:dyDescent="0.5">
      <c r="B24" s="383"/>
      <c r="C24" s="384" t="s">
        <v>700</v>
      </c>
      <c r="D24" s="385">
        <v>11.552151420117305</v>
      </c>
      <c r="E24" s="385">
        <v>23.785373507739365</v>
      </c>
      <c r="F24" s="386">
        <v>14.071350202018699</v>
      </c>
      <c r="G24" s="387">
        <v>15.39683208366394</v>
      </c>
    </row>
    <row r="25" spans="2:12" x14ac:dyDescent="0.5">
      <c r="B25" s="383"/>
      <c r="C25" s="384" t="s">
        <v>701</v>
      </c>
      <c r="D25" s="385">
        <v>11.02491554951386</v>
      </c>
      <c r="E25" s="385">
        <v>24.165206112175344</v>
      </c>
      <c r="F25" s="386">
        <v>13.483624942682008</v>
      </c>
      <c r="G25" s="387">
        <v>14.802073261258784</v>
      </c>
    </row>
    <row r="26" spans="2:12" x14ac:dyDescent="0.5">
      <c r="B26" s="383"/>
      <c r="C26" s="384" t="s">
        <v>702</v>
      </c>
      <c r="D26" s="385">
        <v>11.12</v>
      </c>
      <c r="E26" s="385">
        <v>23.54</v>
      </c>
      <c r="F26" s="385">
        <v>13.483624942682008</v>
      </c>
      <c r="G26" s="390">
        <v>14.802073261258784</v>
      </c>
    </row>
    <row r="27" spans="2:12" x14ac:dyDescent="0.5">
      <c r="B27" s="383"/>
      <c r="C27" s="389" t="s">
        <v>703</v>
      </c>
      <c r="D27" s="385">
        <v>11.796989885236494</v>
      </c>
      <c r="E27" s="385">
        <v>24.649244718654828</v>
      </c>
      <c r="F27" s="386">
        <v>13.483624942682008</v>
      </c>
      <c r="G27" s="387">
        <v>14.802073261258784</v>
      </c>
    </row>
    <row r="28" spans="2:12" x14ac:dyDescent="0.5">
      <c r="B28" s="383"/>
      <c r="C28" s="391" t="s">
        <v>704</v>
      </c>
      <c r="D28" s="392">
        <v>13.14771003893402</v>
      </c>
      <c r="E28" s="392">
        <v>25.913657073430095</v>
      </c>
      <c r="F28" s="393">
        <v>13.89296707035685</v>
      </c>
      <c r="G28" s="394">
        <v>15.151487358371666</v>
      </c>
    </row>
    <row r="29" spans="2:12" x14ac:dyDescent="0.5">
      <c r="B29" s="383" t="s">
        <v>706</v>
      </c>
      <c r="C29" s="384" t="s">
        <v>693</v>
      </c>
      <c r="D29" s="385">
        <v>10.383118579146172</v>
      </c>
      <c r="E29" s="385">
        <v>24.270848330340463</v>
      </c>
      <c r="F29" s="386">
        <v>13.89296707035685</v>
      </c>
      <c r="G29" s="387">
        <v>15.151487358371666</v>
      </c>
    </row>
    <row r="30" spans="2:12" x14ac:dyDescent="0.5">
      <c r="B30" s="383"/>
      <c r="C30" s="384" t="s">
        <v>694</v>
      </c>
      <c r="D30" s="385">
        <v>11.131220863316514</v>
      </c>
      <c r="E30" s="385">
        <v>24.442674470952021</v>
      </c>
      <c r="F30" s="386">
        <v>13.89296707035685</v>
      </c>
      <c r="G30" s="387">
        <v>15.151487358371666</v>
      </c>
    </row>
    <row r="31" spans="2:12" x14ac:dyDescent="0.5">
      <c r="B31" s="383"/>
      <c r="C31" s="384" t="s">
        <v>695</v>
      </c>
      <c r="D31" s="385">
        <v>10.57147920952751</v>
      </c>
      <c r="E31" s="385">
        <v>23.054486267096429</v>
      </c>
      <c r="F31" s="386">
        <v>13.391815801554612</v>
      </c>
      <c r="G31" s="387">
        <v>14.682035727312943</v>
      </c>
    </row>
    <row r="32" spans="2:12" x14ac:dyDescent="0.5">
      <c r="B32" s="383"/>
      <c r="C32" s="384" t="s">
        <v>696</v>
      </c>
      <c r="D32" s="385">
        <v>10.260600069052655</v>
      </c>
      <c r="E32" s="385">
        <v>23.096153069068855</v>
      </c>
      <c r="F32" s="386">
        <v>13.391815801554612</v>
      </c>
      <c r="G32" s="387">
        <v>14.682035727312943</v>
      </c>
    </row>
    <row r="33" spans="2:7" x14ac:dyDescent="0.5">
      <c r="B33" s="383"/>
      <c r="C33" s="384" t="s">
        <v>697</v>
      </c>
      <c r="D33" s="385">
        <v>10.890369486583452</v>
      </c>
      <c r="E33" s="385">
        <v>23.495406718067652</v>
      </c>
      <c r="F33" s="386">
        <v>13.391815801554612</v>
      </c>
      <c r="G33" s="387">
        <v>14.682035727312943</v>
      </c>
    </row>
    <row r="34" spans="2:7" x14ac:dyDescent="0.5">
      <c r="B34" s="383"/>
      <c r="C34" s="384" t="s">
        <v>698</v>
      </c>
      <c r="D34" s="385">
        <v>10.37579745794149</v>
      </c>
      <c r="E34" s="385">
        <v>23.341427634856426</v>
      </c>
      <c r="F34" s="386">
        <v>13.391815801554612</v>
      </c>
      <c r="G34" s="387">
        <v>14.682035727312943</v>
      </c>
    </row>
    <row r="35" spans="2:7" x14ac:dyDescent="0.5">
      <c r="B35" s="383"/>
      <c r="C35" s="388" t="s">
        <v>699</v>
      </c>
      <c r="D35" s="385">
        <v>9.8709169369038623</v>
      </c>
      <c r="E35" s="385">
        <v>22.007541111674627</v>
      </c>
      <c r="F35" s="386">
        <v>12.617144131548457</v>
      </c>
      <c r="G35" s="387">
        <v>13.931345731625552</v>
      </c>
    </row>
    <row r="36" spans="2:7" x14ac:dyDescent="0.5">
      <c r="B36" s="383"/>
      <c r="C36" s="384" t="s">
        <v>700</v>
      </c>
      <c r="D36" s="385">
        <v>10.35466446115827</v>
      </c>
      <c r="E36" s="385">
        <v>22.560696317196342</v>
      </c>
      <c r="F36" s="386">
        <v>12.617144131548457</v>
      </c>
      <c r="G36" s="387">
        <v>13.931345731625552</v>
      </c>
    </row>
    <row r="37" spans="2:7" x14ac:dyDescent="0.5">
      <c r="B37" s="383"/>
      <c r="C37" s="384" t="s">
        <v>701</v>
      </c>
      <c r="D37" s="385">
        <v>10.680037361660986</v>
      </c>
      <c r="E37" s="385">
        <v>23.114249303778823</v>
      </c>
      <c r="F37" s="386">
        <v>12.579751587733625</v>
      </c>
      <c r="G37" s="387">
        <v>14.000994515942654</v>
      </c>
    </row>
    <row r="38" spans="2:7" x14ac:dyDescent="0.5">
      <c r="B38" s="383"/>
      <c r="C38" s="384" t="s">
        <v>702</v>
      </c>
      <c r="D38" s="385">
        <v>10.18957184185826</v>
      </c>
      <c r="E38" s="385">
        <v>22.061474927702847</v>
      </c>
      <c r="F38" s="386">
        <v>12.579751587733625</v>
      </c>
      <c r="G38" s="387">
        <v>14.000994515942654</v>
      </c>
    </row>
    <row r="39" spans="2:7" x14ac:dyDescent="0.5">
      <c r="B39" s="383"/>
      <c r="C39" s="389" t="s">
        <v>703</v>
      </c>
      <c r="D39" s="385">
        <v>10.223916840437862</v>
      </c>
      <c r="E39" s="385">
        <v>23.814244136422204</v>
      </c>
      <c r="F39" s="386">
        <v>12.579751587733625</v>
      </c>
      <c r="G39" s="387">
        <v>14.000994515942654</v>
      </c>
    </row>
    <row r="40" spans="2:7" x14ac:dyDescent="0.5">
      <c r="B40" s="383"/>
      <c r="C40" s="391" t="s">
        <v>704</v>
      </c>
      <c r="D40" s="392">
        <v>11.57947623786181</v>
      </c>
      <c r="E40" s="392">
        <v>25.057645605585833</v>
      </c>
      <c r="F40" s="393">
        <v>12.774389599059283</v>
      </c>
      <c r="G40" s="394">
        <v>14.28518845794096</v>
      </c>
    </row>
    <row r="41" spans="2:7" x14ac:dyDescent="0.5">
      <c r="B41" s="383" t="s">
        <v>707</v>
      </c>
      <c r="C41" s="384" t="s">
        <v>693</v>
      </c>
      <c r="D41" s="385">
        <v>9.7899999999999991</v>
      </c>
      <c r="E41" s="385">
        <v>23.75</v>
      </c>
      <c r="F41" s="386">
        <v>12.774389599059283</v>
      </c>
      <c r="G41" s="387">
        <v>14.28518845794096</v>
      </c>
    </row>
    <row r="42" spans="2:7" x14ac:dyDescent="0.5">
      <c r="B42" s="383"/>
      <c r="C42" s="384" t="s">
        <v>694</v>
      </c>
      <c r="D42" s="385">
        <v>9.6250693535096019</v>
      </c>
      <c r="E42" s="385">
        <v>23.245652103222671</v>
      </c>
      <c r="F42" s="386">
        <v>12.774389599059283</v>
      </c>
      <c r="G42" s="387">
        <v>14.28518845794096</v>
      </c>
    </row>
    <row r="43" spans="2:7" x14ac:dyDescent="0.5">
      <c r="B43" s="383"/>
      <c r="C43" s="384" t="s">
        <v>695</v>
      </c>
      <c r="D43" s="385">
        <v>9.6241651403472392</v>
      </c>
      <c r="E43" s="385">
        <v>23.244645451803962</v>
      </c>
      <c r="F43" s="386">
        <v>12.774389599059283</v>
      </c>
      <c r="G43" s="387">
        <v>14.28518845794096</v>
      </c>
    </row>
    <row r="44" spans="2:7" x14ac:dyDescent="0.5">
      <c r="B44" s="383"/>
      <c r="C44" s="384" t="s">
        <v>696</v>
      </c>
      <c r="D44" s="385">
        <v>10.14294912092959</v>
      </c>
      <c r="E44" s="385">
        <v>23.324402745791893</v>
      </c>
      <c r="F44" s="386">
        <v>12.487061214849648</v>
      </c>
      <c r="G44" s="387">
        <v>14.193523369794079</v>
      </c>
    </row>
    <row r="45" spans="2:7" x14ac:dyDescent="0.5">
      <c r="B45" s="383"/>
      <c r="C45" s="384" t="s">
        <v>697</v>
      </c>
      <c r="D45" s="385">
        <v>9.7488743821116994</v>
      </c>
      <c r="E45" s="385">
        <v>23.14275945277603</v>
      </c>
      <c r="F45" s="386">
        <v>12.487061214849648</v>
      </c>
      <c r="G45" s="387">
        <v>14.193523369794079</v>
      </c>
    </row>
    <row r="46" spans="2:7" x14ac:dyDescent="0.5">
      <c r="B46" s="383"/>
      <c r="C46" s="384" t="s">
        <v>698</v>
      </c>
      <c r="D46" s="385">
        <v>9.2075948405192616</v>
      </c>
      <c r="E46" s="385">
        <v>22.975204030839627</v>
      </c>
      <c r="F46" s="386">
        <v>12.147208074608924</v>
      </c>
      <c r="G46" s="387">
        <v>13.973284490890556</v>
      </c>
    </row>
    <row r="47" spans="2:7" x14ac:dyDescent="0.5">
      <c r="B47" s="383"/>
      <c r="C47" s="388" t="s">
        <v>699</v>
      </c>
      <c r="D47" s="385">
        <v>8.999314297898664</v>
      </c>
      <c r="E47" s="385">
        <v>22.042218422207377</v>
      </c>
      <c r="F47" s="386">
        <v>12.147208074608924</v>
      </c>
      <c r="G47" s="387">
        <v>13.973284490890556</v>
      </c>
    </row>
    <row r="48" spans="2:7" x14ac:dyDescent="0.5">
      <c r="B48" s="383"/>
      <c r="C48" s="384" t="s">
        <v>700</v>
      </c>
      <c r="D48" s="385">
        <v>9.8990154085577799</v>
      </c>
      <c r="E48" s="385">
        <v>22.641497683882665</v>
      </c>
      <c r="F48" s="386">
        <v>12.147208074608924</v>
      </c>
      <c r="G48" s="387">
        <v>13.973284490890556</v>
      </c>
    </row>
    <row r="49" spans="2:7" x14ac:dyDescent="0.5">
      <c r="B49" s="383"/>
      <c r="C49" s="384" t="s">
        <v>701</v>
      </c>
      <c r="D49" s="385">
        <v>9.4958269213608464</v>
      </c>
      <c r="E49" s="385">
        <v>23.095987955769512</v>
      </c>
      <c r="F49" s="386">
        <v>11.548622690689683</v>
      </c>
      <c r="G49" s="387">
        <v>13.590746210778395</v>
      </c>
    </row>
    <row r="50" spans="2:7" x14ac:dyDescent="0.5">
      <c r="B50" s="383"/>
      <c r="C50" s="384" t="s">
        <v>702</v>
      </c>
      <c r="D50" s="385">
        <v>9.2796385694012518</v>
      </c>
      <c r="E50" s="385">
        <v>24.820682397950556</v>
      </c>
      <c r="F50" s="386">
        <v>11.548622690689683</v>
      </c>
      <c r="G50" s="387">
        <v>13.590746210778395</v>
      </c>
    </row>
    <row r="51" spans="2:7" x14ac:dyDescent="0.5">
      <c r="B51" s="383"/>
      <c r="C51" s="389" t="s">
        <v>703</v>
      </c>
      <c r="D51" s="385">
        <v>9.3604774590760655</v>
      </c>
      <c r="E51" s="385">
        <v>25.526540216291711</v>
      </c>
      <c r="F51" s="386">
        <v>11.548622690689683</v>
      </c>
      <c r="G51" s="387">
        <v>13.590746210778395</v>
      </c>
    </row>
    <row r="52" spans="2:7" x14ac:dyDescent="0.5">
      <c r="B52" s="383"/>
      <c r="C52" s="391" t="s">
        <v>704</v>
      </c>
      <c r="D52" s="392">
        <v>12.210815764405197</v>
      </c>
      <c r="E52" s="392">
        <v>27.898577374655332</v>
      </c>
      <c r="F52" s="393">
        <v>12.014146999498589</v>
      </c>
      <c r="G52" s="394">
        <v>14.157046607132401</v>
      </c>
    </row>
    <row r="53" spans="2:7" x14ac:dyDescent="0.5">
      <c r="B53" s="383" t="s">
        <v>708</v>
      </c>
      <c r="C53" s="384" t="s">
        <v>693</v>
      </c>
      <c r="D53" s="385">
        <v>12.430431496076304</v>
      </c>
      <c r="E53" s="385">
        <v>28.329459684612701</v>
      </c>
      <c r="F53" s="386">
        <v>12.014146999498589</v>
      </c>
      <c r="G53" s="387">
        <v>14.157046607132401</v>
      </c>
    </row>
    <row r="54" spans="2:7" x14ac:dyDescent="0.5">
      <c r="B54" s="383"/>
      <c r="C54" s="384" t="s">
        <v>694</v>
      </c>
      <c r="D54" s="385">
        <v>12.746177928028843</v>
      </c>
      <c r="E54" s="385">
        <v>28.259459386582026</v>
      </c>
      <c r="F54" s="386">
        <v>12.014146999498589</v>
      </c>
      <c r="G54" s="387">
        <v>14.157046607132401</v>
      </c>
    </row>
    <row r="55" spans="2:7" x14ac:dyDescent="0.5">
      <c r="B55" s="383"/>
      <c r="C55" s="384" t="s">
        <v>695</v>
      </c>
      <c r="D55" s="385">
        <v>11.977889342198337</v>
      </c>
      <c r="E55" s="385">
        <v>27.702608887569909</v>
      </c>
      <c r="F55" s="386">
        <v>11.737948356335249</v>
      </c>
      <c r="G55" s="387">
        <v>14.029879758153923</v>
      </c>
    </row>
    <row r="56" spans="2:7" x14ac:dyDescent="0.5">
      <c r="B56" s="383"/>
      <c r="C56" s="384" t="s">
        <v>696</v>
      </c>
      <c r="D56" s="385">
        <v>11.766262665255409</v>
      </c>
      <c r="E56" s="385">
        <v>27.83414439667833</v>
      </c>
      <c r="F56" s="386">
        <v>11.737948356335249</v>
      </c>
      <c r="G56" s="387">
        <v>14.029879758153923</v>
      </c>
    </row>
    <row r="57" spans="2:7" x14ac:dyDescent="0.5">
      <c r="B57" s="383"/>
      <c r="C57" s="384" t="s">
        <v>697</v>
      </c>
      <c r="D57" s="385">
        <v>10.513870956160943</v>
      </c>
      <c r="E57" s="385">
        <v>26.650674928838473</v>
      </c>
      <c r="F57" s="386">
        <v>11.737948356335249</v>
      </c>
      <c r="G57" s="387">
        <v>14.029879758153923</v>
      </c>
    </row>
    <row r="58" spans="2:7" x14ac:dyDescent="0.5">
      <c r="B58" s="383"/>
      <c r="C58" s="384" t="s">
        <v>698</v>
      </c>
      <c r="D58" s="385">
        <v>10.46537430457175</v>
      </c>
      <c r="E58" s="385">
        <v>26.778968763345262</v>
      </c>
      <c r="F58" s="386">
        <v>11.559128830288401</v>
      </c>
      <c r="G58" s="387">
        <v>13.855150407606894</v>
      </c>
    </row>
    <row r="59" spans="2:7" x14ac:dyDescent="0.5">
      <c r="B59" s="383"/>
      <c r="C59" s="388" t="s">
        <v>699</v>
      </c>
      <c r="D59" s="385">
        <v>8.5171693033757467</v>
      </c>
      <c r="E59" s="385">
        <v>25.051912698659528</v>
      </c>
      <c r="F59" s="386">
        <v>11.559128830288401</v>
      </c>
      <c r="G59" s="387">
        <v>13.855150407606894</v>
      </c>
    </row>
    <row r="60" spans="2:7" x14ac:dyDescent="0.5">
      <c r="B60" s="383"/>
      <c r="C60" s="384" t="s">
        <v>700</v>
      </c>
      <c r="D60" s="385">
        <v>8.1927381778316501</v>
      </c>
      <c r="E60" s="385">
        <v>24.843453677579866</v>
      </c>
      <c r="F60" s="386">
        <v>11.559128830288401</v>
      </c>
      <c r="G60" s="387">
        <v>13.855150407606894</v>
      </c>
    </row>
    <row r="61" spans="2:7" x14ac:dyDescent="0.5">
      <c r="B61" s="383"/>
      <c r="C61" s="384" t="s">
        <v>701</v>
      </c>
      <c r="D61" s="385">
        <v>8.1062027040308671</v>
      </c>
      <c r="E61" s="385">
        <v>23.709509608831265</v>
      </c>
      <c r="F61" s="386">
        <v>11.084873976009721</v>
      </c>
      <c r="G61" s="387">
        <v>13.639701821862628</v>
      </c>
    </row>
    <row r="62" spans="2:7" x14ac:dyDescent="0.5">
      <c r="B62" s="383"/>
      <c r="C62" s="384" t="s">
        <v>702</v>
      </c>
      <c r="D62" s="385">
        <v>8.4531567052804437</v>
      </c>
      <c r="E62" s="385">
        <v>23.921589361301592</v>
      </c>
      <c r="F62" s="386">
        <v>11.084873976009721</v>
      </c>
      <c r="G62" s="387">
        <v>13.639701821862628</v>
      </c>
    </row>
    <row r="63" spans="2:7" x14ac:dyDescent="0.5">
      <c r="B63" s="383"/>
      <c r="C63" s="389" t="s">
        <v>703</v>
      </c>
      <c r="D63" s="385">
        <v>7.9661429557081682</v>
      </c>
      <c r="E63" s="385">
        <v>24.012279440293252</v>
      </c>
      <c r="F63" s="386">
        <v>11.084873976009721</v>
      </c>
      <c r="G63" s="387">
        <v>13.639701821862628</v>
      </c>
    </row>
    <row r="64" spans="2:7" x14ac:dyDescent="0.5">
      <c r="B64" s="383"/>
      <c r="C64" s="391" t="s">
        <v>704</v>
      </c>
      <c r="D64" s="392">
        <v>9.5136027876060982</v>
      </c>
      <c r="E64" s="392">
        <v>26.180042309046598</v>
      </c>
      <c r="F64" s="393">
        <v>11.119414213475601</v>
      </c>
      <c r="G64" s="394">
        <v>14.185728960162095</v>
      </c>
    </row>
    <row r="65" spans="2:7" x14ac:dyDescent="0.5">
      <c r="B65" s="383" t="s">
        <v>709</v>
      </c>
      <c r="C65" s="384" t="s">
        <v>693</v>
      </c>
      <c r="D65" s="385">
        <v>7.2397591322019323</v>
      </c>
      <c r="E65" s="385">
        <v>24.236822716837246</v>
      </c>
      <c r="F65" s="386">
        <v>11.119414213475608</v>
      </c>
      <c r="G65" s="387">
        <v>14.185728960162095</v>
      </c>
    </row>
    <row r="66" spans="2:7" x14ac:dyDescent="0.5">
      <c r="B66" s="383"/>
      <c r="C66" s="384" t="s">
        <v>694</v>
      </c>
      <c r="D66" s="385">
        <v>7.6563682004138283</v>
      </c>
      <c r="E66" s="385">
        <v>23.612741471120451</v>
      </c>
      <c r="F66" s="386">
        <v>11.119414213475608</v>
      </c>
      <c r="G66" s="387">
        <v>14.185728960162095</v>
      </c>
    </row>
    <row r="67" spans="2:7" x14ac:dyDescent="0.5">
      <c r="B67" s="383"/>
      <c r="C67" s="384" t="s">
        <v>695</v>
      </c>
      <c r="D67" s="385">
        <v>7.9156746045439377</v>
      </c>
      <c r="E67" s="385">
        <v>23.127433796822665</v>
      </c>
      <c r="F67" s="386">
        <v>10.56053542285024</v>
      </c>
      <c r="G67" s="387">
        <v>13.525016430005495</v>
      </c>
    </row>
    <row r="68" spans="2:7" x14ac:dyDescent="0.5">
      <c r="B68" s="383"/>
      <c r="C68" s="384" t="s">
        <v>696</v>
      </c>
      <c r="D68" s="385">
        <v>7.2508635888635746</v>
      </c>
      <c r="E68" s="385">
        <v>22.551608682534479</v>
      </c>
      <c r="F68" s="386">
        <v>10.56053542285024</v>
      </c>
      <c r="G68" s="387">
        <v>13.525016430005495</v>
      </c>
    </row>
    <row r="69" spans="2:7" x14ac:dyDescent="0.5">
      <c r="B69" s="383"/>
      <c r="C69" s="384" t="s">
        <v>697</v>
      </c>
      <c r="D69" s="385">
        <v>6.9532414969145862</v>
      </c>
      <c r="E69" s="385">
        <v>21.86674284653073</v>
      </c>
      <c r="F69" s="386">
        <v>10.56053542285024</v>
      </c>
      <c r="G69" s="387">
        <v>13.525016430005495</v>
      </c>
    </row>
    <row r="70" spans="2:7" x14ac:dyDescent="0.5">
      <c r="B70" s="383"/>
      <c r="C70" s="384" t="s">
        <v>698</v>
      </c>
      <c r="D70" s="385">
        <v>7.8067259889863543</v>
      </c>
      <c r="E70" s="385">
        <v>22.997791886202222</v>
      </c>
      <c r="F70" s="386">
        <v>10.49859677330252</v>
      </c>
      <c r="G70" s="387">
        <v>13.429390405203897</v>
      </c>
    </row>
    <row r="71" spans="2:7" x14ac:dyDescent="0.5">
      <c r="B71" s="383"/>
      <c r="C71" s="388" t="s">
        <v>699</v>
      </c>
      <c r="D71" s="385">
        <v>6.9938841293951599</v>
      </c>
      <c r="E71" s="385">
        <v>23.196504924395736</v>
      </c>
      <c r="F71" s="386">
        <v>10.49859677330252</v>
      </c>
      <c r="G71" s="387">
        <v>13.429390405203897</v>
      </c>
    </row>
    <row r="72" spans="2:7" x14ac:dyDescent="0.5">
      <c r="B72" s="383"/>
      <c r="C72" s="384" t="s">
        <v>700</v>
      </c>
      <c r="D72" s="385">
        <v>7.039836177716623</v>
      </c>
      <c r="E72" s="385">
        <v>23.37948766025907</v>
      </c>
      <c r="F72" s="386">
        <v>10.49859677330252</v>
      </c>
      <c r="G72" s="387">
        <v>13.429390405203897</v>
      </c>
    </row>
    <row r="73" spans="2:7" x14ac:dyDescent="0.5">
      <c r="B73" s="383"/>
      <c r="C73" s="384" t="s">
        <v>701</v>
      </c>
      <c r="D73" s="385">
        <v>7.3568586687581403</v>
      </c>
      <c r="E73" s="385">
        <v>24.426745702170653</v>
      </c>
      <c r="F73" s="386">
        <v>10.681150892207606</v>
      </c>
      <c r="G73" s="387">
        <v>13.582633056154224</v>
      </c>
    </row>
    <row r="74" spans="2:7" x14ac:dyDescent="0.5">
      <c r="B74" s="383"/>
      <c r="C74" s="384" t="s">
        <v>702</v>
      </c>
      <c r="D74" s="385">
        <v>6.7774881645754252</v>
      </c>
      <c r="E74" s="385">
        <v>24.043022752227458</v>
      </c>
      <c r="F74" s="386">
        <v>10.681150892207606</v>
      </c>
      <c r="G74" s="387">
        <v>13.582633056154224</v>
      </c>
    </row>
    <row r="75" spans="2:7" x14ac:dyDescent="0.5">
      <c r="B75" s="383"/>
      <c r="C75" s="389" t="s">
        <v>703</v>
      </c>
      <c r="D75" s="385">
        <v>7.0752657550652671</v>
      </c>
      <c r="E75" s="385">
        <v>25.376984352117653</v>
      </c>
      <c r="F75" s="386">
        <v>10.681150892207606</v>
      </c>
      <c r="G75" s="387">
        <v>13.582633056154224</v>
      </c>
    </row>
    <row r="76" spans="2:7" x14ac:dyDescent="0.5">
      <c r="B76" s="383"/>
      <c r="C76" s="391" t="s">
        <v>704</v>
      </c>
      <c r="D76" s="392">
        <v>8.0343832614360782</v>
      </c>
      <c r="E76" s="392">
        <v>27.519389234298998</v>
      </c>
      <c r="F76" s="393">
        <v>10.806909263282272</v>
      </c>
      <c r="G76" s="394">
        <v>13.576576873892053</v>
      </c>
    </row>
    <row r="77" spans="2:7" x14ac:dyDescent="0.5">
      <c r="B77" s="383" t="s">
        <v>710</v>
      </c>
      <c r="C77" s="384" t="s">
        <v>693</v>
      </c>
      <c r="D77" s="385">
        <v>6.5098453187751524</v>
      </c>
      <c r="E77" s="385">
        <v>25.160521399162462</v>
      </c>
      <c r="F77" s="386">
        <v>10.806909263282272</v>
      </c>
      <c r="G77" s="387">
        <v>13.576576873892053</v>
      </c>
    </row>
    <row r="78" spans="2:7" x14ac:dyDescent="0.5">
      <c r="B78" s="383"/>
      <c r="C78" s="384" t="s">
        <v>694</v>
      </c>
      <c r="D78" s="385">
        <v>7.1452592561247572</v>
      </c>
      <c r="E78" s="385">
        <v>25.172272499865826</v>
      </c>
      <c r="F78" s="386">
        <v>10.806909263282272</v>
      </c>
      <c r="G78" s="387">
        <v>13.576576873892053</v>
      </c>
    </row>
    <row r="79" spans="2:7" x14ac:dyDescent="0.5">
      <c r="B79" s="383"/>
      <c r="C79" s="384" t="s">
        <v>695</v>
      </c>
      <c r="D79" s="385">
        <v>7.8027272468889715</v>
      </c>
      <c r="E79" s="385">
        <v>25.023719059396271</v>
      </c>
      <c r="F79" s="386">
        <v>10.637261310209341</v>
      </c>
      <c r="G79" s="387">
        <v>13.464251548563832</v>
      </c>
    </row>
    <row r="80" spans="2:7" x14ac:dyDescent="0.5">
      <c r="B80" s="383"/>
      <c r="C80" s="395" t="s">
        <v>696</v>
      </c>
      <c r="D80" s="396">
        <v>7.4468931115666184</v>
      </c>
      <c r="E80" s="396">
        <v>24.280535552404388</v>
      </c>
      <c r="F80" s="397">
        <v>10.637261310209341</v>
      </c>
      <c r="G80" s="398">
        <v>13.464251548563832</v>
      </c>
    </row>
    <row r="81" spans="2:7" x14ac:dyDescent="0.5">
      <c r="B81" s="383"/>
      <c r="C81" s="395" t="s">
        <v>697</v>
      </c>
      <c r="D81" s="396">
        <v>7.47</v>
      </c>
      <c r="E81" s="396">
        <v>24.58</v>
      </c>
      <c r="F81" s="397">
        <v>10.64</v>
      </c>
      <c r="G81" s="398">
        <v>13.46</v>
      </c>
    </row>
    <row r="82" spans="2:7" x14ac:dyDescent="0.5">
      <c r="B82" s="383"/>
      <c r="C82" s="395" t="s">
        <v>698</v>
      </c>
      <c r="D82" s="396">
        <v>7.93</v>
      </c>
      <c r="E82" s="396">
        <v>24.29</v>
      </c>
      <c r="F82" s="397">
        <v>10.210000000000001</v>
      </c>
      <c r="G82" s="398">
        <v>13.06</v>
      </c>
    </row>
    <row r="83" spans="2:7" x14ac:dyDescent="0.5">
      <c r="B83" s="383"/>
      <c r="C83" s="395" t="s">
        <v>699</v>
      </c>
      <c r="D83" s="396">
        <v>6.88</v>
      </c>
      <c r="E83" s="396">
        <v>23.52</v>
      </c>
      <c r="F83" s="397">
        <v>10.212187735326593</v>
      </c>
      <c r="G83" s="398">
        <v>13.057180007825817</v>
      </c>
    </row>
    <row r="84" spans="2:7" x14ac:dyDescent="0.5">
      <c r="B84" s="383"/>
      <c r="C84" s="395" t="s">
        <v>700</v>
      </c>
      <c r="D84" s="396">
        <v>7.1608172689458574</v>
      </c>
      <c r="E84" s="396">
        <v>24.300280732421349</v>
      </c>
      <c r="F84" s="397">
        <v>10.094189723289936</v>
      </c>
      <c r="G84" s="398">
        <v>12.917839740843776</v>
      </c>
    </row>
    <row r="85" spans="2:7" x14ac:dyDescent="0.5">
      <c r="B85" s="383"/>
      <c r="C85" s="395" t="s">
        <v>701</v>
      </c>
      <c r="D85" s="396">
        <v>7.1036777536171938</v>
      </c>
      <c r="E85" s="396">
        <v>24.597990471196631</v>
      </c>
      <c r="F85" s="397">
        <v>10.222174099195181</v>
      </c>
      <c r="G85" s="398">
        <v>13.042310350378699</v>
      </c>
    </row>
    <row r="86" spans="2:7" x14ac:dyDescent="0.5">
      <c r="B86" s="383"/>
      <c r="C86" s="395" t="s">
        <v>702</v>
      </c>
      <c r="D86" s="396">
        <v>6.8562507752171582</v>
      </c>
      <c r="E86" s="396">
        <v>24.696842854786439</v>
      </c>
      <c r="F86" s="397">
        <v>10.156648586639761</v>
      </c>
      <c r="G86" s="398">
        <v>12.991554789991129</v>
      </c>
    </row>
    <row r="87" spans="2:7" x14ac:dyDescent="0.5">
      <c r="B87" s="383"/>
      <c r="C87" s="395" t="s">
        <v>703</v>
      </c>
      <c r="D87" s="396">
        <v>7.1809423434170103</v>
      </c>
      <c r="E87" s="396">
        <v>25.205249845640282</v>
      </c>
      <c r="F87" s="397">
        <v>10.135485749690387</v>
      </c>
      <c r="G87" s="398">
        <v>12.967652134124588</v>
      </c>
    </row>
    <row r="88" spans="2:7" x14ac:dyDescent="0.5">
      <c r="B88" s="383"/>
      <c r="C88" s="391" t="s">
        <v>704</v>
      </c>
      <c r="D88" s="392">
        <v>8.048437675689236</v>
      </c>
      <c r="E88" s="392">
        <v>27.095827441565906</v>
      </c>
      <c r="F88" s="393">
        <v>10.585051224201854</v>
      </c>
      <c r="G88" s="394">
        <v>13.421145519453477</v>
      </c>
    </row>
    <row r="89" spans="2:7" x14ac:dyDescent="0.5">
      <c r="B89" s="399" t="s">
        <v>711</v>
      </c>
      <c r="C89" s="384" t="s">
        <v>693</v>
      </c>
      <c r="D89" s="385">
        <v>6.7534472835053361</v>
      </c>
      <c r="E89" s="385">
        <v>25.684323118039742</v>
      </c>
      <c r="F89" s="386">
        <v>10.477238477582306</v>
      </c>
      <c r="G89" s="387">
        <v>13.283615701745738</v>
      </c>
    </row>
    <row r="90" spans="2:7" x14ac:dyDescent="0.5">
      <c r="B90" s="400"/>
      <c r="C90" s="384" t="s">
        <v>694</v>
      </c>
      <c r="D90" s="396">
        <v>7.395800161958678</v>
      </c>
      <c r="E90" s="396">
        <v>26.47980432692875</v>
      </c>
      <c r="F90" s="397">
        <v>10.345225762717776</v>
      </c>
      <c r="G90" s="401">
        <v>13.116242765092949</v>
      </c>
    </row>
    <row r="91" spans="2:7" x14ac:dyDescent="0.5">
      <c r="B91" s="400"/>
      <c r="C91" s="395" t="s">
        <v>695</v>
      </c>
      <c r="D91" s="396">
        <v>7.3124102735474024</v>
      </c>
      <c r="E91" s="396">
        <v>27.459988815107224</v>
      </c>
      <c r="F91" s="397">
        <v>10.191169346463976</v>
      </c>
      <c r="G91" s="401">
        <v>12.981004367218903</v>
      </c>
    </row>
    <row r="92" spans="2:7" x14ac:dyDescent="0.5">
      <c r="B92" s="400"/>
      <c r="C92" s="395" t="s">
        <v>696</v>
      </c>
      <c r="D92" s="396">
        <v>7.6648334355488092</v>
      </c>
      <c r="E92" s="396">
        <v>27.501059659617244</v>
      </c>
      <c r="F92" s="397">
        <v>10.148528717269215</v>
      </c>
      <c r="G92" s="401">
        <v>12.95367385356481</v>
      </c>
    </row>
    <row r="93" spans="2:7" x14ac:dyDescent="0.5">
      <c r="B93" s="400"/>
      <c r="C93" s="395" t="s">
        <v>697</v>
      </c>
      <c r="D93" s="396">
        <v>7.1953582831114904</v>
      </c>
      <c r="E93" s="396">
        <v>27.360203836652691</v>
      </c>
      <c r="F93" s="397">
        <v>9.8555484048631747</v>
      </c>
      <c r="G93" s="401">
        <v>12.644350039292751</v>
      </c>
    </row>
    <row r="94" spans="2:7" ht="14.7" thickBot="1" x14ac:dyDescent="0.55000000000000004">
      <c r="B94" s="402"/>
      <c r="C94" s="403" t="s">
        <v>698</v>
      </c>
      <c r="D94" s="404">
        <v>7.5087054446877239</v>
      </c>
      <c r="E94" s="404">
        <v>27.111108114210619</v>
      </c>
      <c r="F94" s="404">
        <v>9.7289699986393856</v>
      </c>
      <c r="G94" s="404">
        <v>12.56167593946032</v>
      </c>
    </row>
    <row r="95" spans="2:7" ht="14.7" thickTop="1" x14ac:dyDescent="0.5"/>
  </sheetData>
  <mergeCells count="15">
    <mergeCell ref="B77:B88"/>
    <mergeCell ref="B89:B94"/>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5"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F026-00F0-4847-8EFE-77F0CFB54BB1}">
  <sheetPr codeName="Sheet91">
    <pageSetUpPr fitToPage="1"/>
  </sheetPr>
  <dimension ref="A1:L99"/>
  <sheetViews>
    <sheetView view="pageBreakPreview" zoomScaleNormal="100" zoomScaleSheetLayoutView="100" workbookViewId="0">
      <pane ySplit="4" topLeftCell="A77" activePane="bottomLeft" state="frozen"/>
      <selection activeCell="R14" sqref="R14"/>
      <selection pane="bottomLeft" activeCell="R14" sqref="R14"/>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5" t="s">
        <v>712</v>
      </c>
      <c r="C2" s="405"/>
      <c r="D2" s="405"/>
      <c r="E2" s="405"/>
      <c r="F2" s="405"/>
      <c r="G2" s="405"/>
      <c r="H2" s="405"/>
    </row>
    <row r="3" spans="1:8" ht="43.2" customHeight="1" thickTop="1" x14ac:dyDescent="0.5">
      <c r="B3" s="375" t="s">
        <v>686</v>
      </c>
      <c r="C3" s="376" t="s">
        <v>713</v>
      </c>
      <c r="D3" s="376" t="s">
        <v>714</v>
      </c>
      <c r="E3" s="376" t="s">
        <v>715</v>
      </c>
      <c r="F3" s="376" t="s">
        <v>716</v>
      </c>
      <c r="G3" s="376" t="s">
        <v>717</v>
      </c>
      <c r="H3" s="378" t="s">
        <v>718</v>
      </c>
    </row>
    <row r="4" spans="1:8" ht="18" customHeight="1" x14ac:dyDescent="0.5">
      <c r="B4" s="379"/>
      <c r="C4" s="380"/>
      <c r="D4" s="380"/>
      <c r="E4" s="380"/>
      <c r="F4" s="380"/>
      <c r="G4" s="380"/>
      <c r="H4" s="382"/>
    </row>
    <row r="5" spans="1:8" x14ac:dyDescent="0.5">
      <c r="B5" s="383" t="s">
        <v>692</v>
      </c>
      <c r="C5" s="384" t="s">
        <v>693</v>
      </c>
      <c r="D5" s="385">
        <v>93.93</v>
      </c>
      <c r="E5" s="385">
        <v>75.209999999999994</v>
      </c>
      <c r="F5" s="385">
        <v>80.06</v>
      </c>
      <c r="G5" s="385">
        <v>2.1949495996698212</v>
      </c>
      <c r="H5" s="390">
        <v>5.6545427281782548</v>
      </c>
    </row>
    <row r="6" spans="1:8" x14ac:dyDescent="0.5">
      <c r="B6" s="383"/>
      <c r="C6" s="384" t="s">
        <v>694</v>
      </c>
      <c r="D6" s="385">
        <v>94.752870628367475</v>
      </c>
      <c r="E6" s="385">
        <v>77.225243618904344</v>
      </c>
      <c r="F6" s="385">
        <v>81.501745653481422</v>
      </c>
      <c r="G6" s="385">
        <v>2.1949495996698212</v>
      </c>
      <c r="H6" s="390">
        <v>5.6545427281782548</v>
      </c>
    </row>
    <row r="7" spans="1:8" x14ac:dyDescent="0.5">
      <c r="B7" s="383"/>
      <c r="C7" s="384" t="s">
        <v>695</v>
      </c>
      <c r="D7" s="385">
        <v>97.208766807578755</v>
      </c>
      <c r="E7" s="385">
        <v>79.090321239907851</v>
      </c>
      <c r="F7" s="385">
        <v>81.361304990592345</v>
      </c>
      <c r="G7" s="385">
        <v>2.2511032862247493</v>
      </c>
      <c r="H7" s="390">
        <v>5.7333301237215011</v>
      </c>
    </row>
    <row r="8" spans="1:8" x14ac:dyDescent="0.5">
      <c r="B8" s="383"/>
      <c r="C8" s="384" t="s">
        <v>696</v>
      </c>
      <c r="D8" s="385">
        <v>96.895102136949475</v>
      </c>
      <c r="E8" s="385">
        <v>80.188354709341297</v>
      </c>
      <c r="F8" s="385">
        <v>82.75790307337185</v>
      </c>
      <c r="G8" s="385">
        <v>2.2511032862247493</v>
      </c>
      <c r="H8" s="390">
        <v>5.7333301237215011</v>
      </c>
    </row>
    <row r="9" spans="1:8" x14ac:dyDescent="0.5">
      <c r="B9" s="383"/>
      <c r="C9" s="384" t="s">
        <v>697</v>
      </c>
      <c r="D9" s="385">
        <v>98.222195954040657</v>
      </c>
      <c r="E9" s="385">
        <v>81.737681094887705</v>
      </c>
      <c r="F9" s="385">
        <v>83.217118392602146</v>
      </c>
      <c r="G9" s="385">
        <v>2.2511032862247493</v>
      </c>
      <c r="H9" s="390">
        <v>5.7333301237215011</v>
      </c>
    </row>
    <row r="10" spans="1:8" x14ac:dyDescent="0.5">
      <c r="B10" s="383"/>
      <c r="C10" s="384" t="s">
        <v>698</v>
      </c>
      <c r="D10" s="385">
        <v>100.26012041106387</v>
      </c>
      <c r="E10" s="385">
        <v>84.276929044686028</v>
      </c>
      <c r="F10" s="385">
        <v>84.058276310813156</v>
      </c>
      <c r="G10" s="385">
        <v>2.1255624336940513</v>
      </c>
      <c r="H10" s="390">
        <v>5.6581514373617789</v>
      </c>
    </row>
    <row r="11" spans="1:8" x14ac:dyDescent="0.5">
      <c r="B11" s="383"/>
      <c r="C11" s="388" t="s">
        <v>699</v>
      </c>
      <c r="D11" s="385">
        <v>101.11125216572756</v>
      </c>
      <c r="E11" s="385">
        <v>85.856893742406669</v>
      </c>
      <c r="F11" s="385">
        <v>84.913292935668466</v>
      </c>
      <c r="G11" s="385">
        <v>2.1255624336940513</v>
      </c>
      <c r="H11" s="390">
        <v>5.6581514373617789</v>
      </c>
    </row>
    <row r="12" spans="1:8" x14ac:dyDescent="0.5">
      <c r="B12" s="383"/>
      <c r="C12" s="384" t="s">
        <v>700</v>
      </c>
      <c r="D12" s="385">
        <v>101.53970369046721</v>
      </c>
      <c r="E12" s="385">
        <v>86.102746723739997</v>
      </c>
      <c r="F12" s="385">
        <v>84.797122302242371</v>
      </c>
      <c r="G12" s="385">
        <v>2.1255624336940513</v>
      </c>
      <c r="H12" s="390">
        <v>5.6581514373617789</v>
      </c>
    </row>
    <row r="13" spans="1:8" x14ac:dyDescent="0.5">
      <c r="B13" s="383"/>
      <c r="C13" s="384" t="s">
        <v>701</v>
      </c>
      <c r="D13" s="385">
        <v>87.899114194739298</v>
      </c>
      <c r="E13" s="385">
        <v>75.277569416089705</v>
      </c>
      <c r="F13" s="385">
        <v>85.640873751370549</v>
      </c>
      <c r="G13" s="385">
        <v>1.9981108005658066</v>
      </c>
      <c r="H13" s="390">
        <v>5.8590598841320878</v>
      </c>
    </row>
    <row r="14" spans="1:8" x14ac:dyDescent="0.5">
      <c r="B14" s="383"/>
      <c r="C14" s="384" t="s">
        <v>702</v>
      </c>
      <c r="D14" s="385">
        <v>87.562132332476807</v>
      </c>
      <c r="E14" s="385">
        <v>75.356218305010273</v>
      </c>
      <c r="F14" s="385">
        <v>86.060282336295558</v>
      </c>
      <c r="G14" s="385">
        <v>1.9981108005658066</v>
      </c>
      <c r="H14" s="390">
        <v>5.8590598841320878</v>
      </c>
    </row>
    <row r="15" spans="1:8" x14ac:dyDescent="0.5">
      <c r="B15" s="383"/>
      <c r="C15" s="389" t="s">
        <v>703</v>
      </c>
      <c r="D15" s="385">
        <v>88.216642165362984</v>
      </c>
      <c r="E15" s="385">
        <v>75.665213510473947</v>
      </c>
      <c r="F15" s="385">
        <v>85.772039893151614</v>
      </c>
      <c r="G15" s="385">
        <v>1.9981108005658066</v>
      </c>
      <c r="H15" s="390">
        <v>5.8590598841320878</v>
      </c>
    </row>
    <row r="16" spans="1:8" x14ac:dyDescent="0.5">
      <c r="B16" s="383"/>
      <c r="C16" s="391" t="s">
        <v>704</v>
      </c>
      <c r="D16" s="392">
        <v>91.750385805949989</v>
      </c>
      <c r="E16" s="392">
        <v>76.740001961145651</v>
      </c>
      <c r="F16" s="392">
        <v>83.639977409412808</v>
      </c>
      <c r="G16" s="392">
        <v>1.8139693787462523</v>
      </c>
      <c r="H16" s="406">
        <v>6.2584422130150337</v>
      </c>
    </row>
    <row r="17" spans="2:12" x14ac:dyDescent="0.5">
      <c r="B17" s="383" t="s">
        <v>705</v>
      </c>
      <c r="C17" s="384" t="s">
        <v>693</v>
      </c>
      <c r="D17" s="385">
        <v>92.658251364765988</v>
      </c>
      <c r="E17" s="385">
        <v>76.601274403064139</v>
      </c>
      <c r="F17" s="385">
        <v>82.670753305616955</v>
      </c>
      <c r="G17" s="385">
        <v>1.8139693787462523</v>
      </c>
      <c r="H17" s="390">
        <v>6.2584422130150337</v>
      </c>
    </row>
    <row r="18" spans="2:12" x14ac:dyDescent="0.5">
      <c r="B18" s="383"/>
      <c r="C18" s="384" t="s">
        <v>694</v>
      </c>
      <c r="D18" s="385">
        <v>93.271214343969248</v>
      </c>
      <c r="E18" s="385">
        <v>77.890179359077493</v>
      </c>
      <c r="F18" s="385">
        <v>83.509344128222708</v>
      </c>
      <c r="G18" s="385">
        <v>1.8139693787462523</v>
      </c>
      <c r="H18" s="390">
        <v>6.2584422130150337</v>
      </c>
    </row>
    <row r="19" spans="2:12" x14ac:dyDescent="0.5">
      <c r="B19" s="383"/>
      <c r="C19" s="384" t="s">
        <v>695</v>
      </c>
      <c r="D19" s="385">
        <v>94.835867212044903</v>
      </c>
      <c r="E19" s="385">
        <v>79.989669889772358</v>
      </c>
      <c r="F19" s="385">
        <v>84.345377167187479</v>
      </c>
      <c r="G19" s="385">
        <v>2.0612022011306208</v>
      </c>
      <c r="H19" s="390">
        <v>6.1821502193706825</v>
      </c>
    </row>
    <row r="20" spans="2:12" x14ac:dyDescent="0.5">
      <c r="B20" s="383"/>
      <c r="C20" s="384" t="s">
        <v>696</v>
      </c>
      <c r="D20" s="385">
        <v>95.586690249319389</v>
      </c>
      <c r="E20" s="385">
        <v>81.040574176246949</v>
      </c>
      <c r="F20" s="385">
        <v>84.782278751223927</v>
      </c>
      <c r="G20" s="385">
        <v>2.0612022011306208</v>
      </c>
      <c r="H20" s="390">
        <v>6.1821502193706825</v>
      </c>
    </row>
    <row r="21" spans="2:12" x14ac:dyDescent="0.5">
      <c r="B21" s="383"/>
      <c r="C21" s="384" t="s">
        <v>697</v>
      </c>
      <c r="D21" s="385">
        <v>96.414959981885289</v>
      </c>
      <c r="E21" s="385">
        <v>82.47362210147196</v>
      </c>
      <c r="F21" s="385">
        <v>85.540275198960131</v>
      </c>
      <c r="G21" s="385">
        <v>2.0612022011306208</v>
      </c>
      <c r="H21" s="390">
        <v>6.1821502193706825</v>
      </c>
    </row>
    <row r="22" spans="2:12" ht="15.7" x14ac:dyDescent="0.55000000000000004">
      <c r="B22" s="383"/>
      <c r="C22" s="384" t="s">
        <v>698</v>
      </c>
      <c r="D22" s="385">
        <v>97.490226297513544</v>
      </c>
      <c r="E22" s="385">
        <v>85.024899214511834</v>
      </c>
      <c r="F22" s="385">
        <v>87.21376741401653</v>
      </c>
      <c r="G22" s="385">
        <v>1.9778617430298837</v>
      </c>
      <c r="H22" s="390">
        <v>6.1964754183229411</v>
      </c>
      <c r="L22" s="32"/>
    </row>
    <row r="23" spans="2:12" x14ac:dyDescent="0.5">
      <c r="B23" s="383"/>
      <c r="C23" s="388" t="s">
        <v>699</v>
      </c>
      <c r="D23" s="385">
        <v>97.051155531661792</v>
      </c>
      <c r="E23" s="385">
        <v>86.30847619808965</v>
      </c>
      <c r="F23" s="385">
        <v>88.930910430976297</v>
      </c>
      <c r="G23" s="385">
        <v>1.9778617430298837</v>
      </c>
      <c r="H23" s="390">
        <v>6.1964754183229411</v>
      </c>
    </row>
    <row r="24" spans="2:12" x14ac:dyDescent="0.5">
      <c r="B24" s="383"/>
      <c r="C24" s="384" t="s">
        <v>700</v>
      </c>
      <c r="D24" s="385">
        <v>98.269912788948091</v>
      </c>
      <c r="E24" s="385">
        <v>87.006811879993137</v>
      </c>
      <c r="F24" s="385">
        <v>88.538606996482798</v>
      </c>
      <c r="G24" s="385">
        <v>1.9778617430298837</v>
      </c>
      <c r="H24" s="390">
        <v>6.1964754183229411</v>
      </c>
    </row>
    <row r="25" spans="2:12" x14ac:dyDescent="0.5">
      <c r="B25" s="383"/>
      <c r="C25" s="384" t="s">
        <v>701</v>
      </c>
      <c r="D25" s="385">
        <v>86.586135577110497</v>
      </c>
      <c r="E25" s="385">
        <v>76.792004274814545</v>
      </c>
      <c r="F25" s="385">
        <v>88.688568629357917</v>
      </c>
      <c r="G25" s="385">
        <v>1.9081495770339498</v>
      </c>
      <c r="H25" s="390">
        <v>6.1453283412919522</v>
      </c>
    </row>
    <row r="26" spans="2:12" x14ac:dyDescent="0.5">
      <c r="B26" s="383"/>
      <c r="C26" s="384" t="s">
        <v>702</v>
      </c>
      <c r="D26" s="385">
        <v>87.39</v>
      </c>
      <c r="E26" s="385">
        <v>77.599999999999994</v>
      </c>
      <c r="F26" s="385">
        <v>88.8</v>
      </c>
      <c r="G26" s="385">
        <v>1.9081495770339498</v>
      </c>
      <c r="H26" s="390">
        <v>6.15</v>
      </c>
    </row>
    <row r="27" spans="2:12" x14ac:dyDescent="0.5">
      <c r="B27" s="383"/>
      <c r="C27" s="389" t="s">
        <v>703</v>
      </c>
      <c r="D27" s="385">
        <v>89.240324550796089</v>
      </c>
      <c r="E27" s="385">
        <v>78.766766988140887</v>
      </c>
      <c r="F27" s="385">
        <v>88.263649179476488</v>
      </c>
      <c r="G27" s="385">
        <v>1.9081495770339498</v>
      </c>
      <c r="H27" s="390">
        <v>6.1453283412919522</v>
      </c>
    </row>
    <row r="28" spans="2:12" x14ac:dyDescent="0.5">
      <c r="B28" s="383"/>
      <c r="C28" s="391" t="s">
        <v>704</v>
      </c>
      <c r="D28" s="392">
        <v>94.33647947728916</v>
      </c>
      <c r="E28" s="392">
        <v>80.569610039678096</v>
      </c>
      <c r="F28" s="392">
        <v>85.40663218100552</v>
      </c>
      <c r="G28" s="392">
        <v>1.6016642625619872</v>
      </c>
      <c r="H28" s="406">
        <v>6.2760277475826092</v>
      </c>
    </row>
    <row r="29" spans="2:12" x14ac:dyDescent="0.5">
      <c r="B29" s="383" t="s">
        <v>706</v>
      </c>
      <c r="C29" s="384" t="s">
        <v>693</v>
      </c>
      <c r="D29" s="385">
        <v>93.939515398727522</v>
      </c>
      <c r="E29" s="385">
        <v>81.015802034827573</v>
      </c>
      <c r="F29" s="385">
        <v>86.242516464934837</v>
      </c>
      <c r="G29" s="385">
        <v>1.6016642625619872</v>
      </c>
      <c r="H29" s="390">
        <v>6.2760277475826092</v>
      </c>
    </row>
    <row r="30" spans="2:12" x14ac:dyDescent="0.5">
      <c r="B30" s="383"/>
      <c r="C30" s="384" t="s">
        <v>694</v>
      </c>
      <c r="D30" s="385">
        <v>95.609206477720448</v>
      </c>
      <c r="E30" s="385">
        <v>83.046724912253083</v>
      </c>
      <c r="F30" s="385">
        <v>86.860594258362795</v>
      </c>
      <c r="G30" s="385">
        <v>1.6016642625619872</v>
      </c>
      <c r="H30" s="390">
        <v>6.2760277475826092</v>
      </c>
    </row>
    <row r="31" spans="2:12" x14ac:dyDescent="0.5">
      <c r="B31" s="383"/>
      <c r="C31" s="384" t="s">
        <v>695</v>
      </c>
      <c r="D31" s="385">
        <v>96.8277511433337</v>
      </c>
      <c r="E31" s="385">
        <v>86.394830404694332</v>
      </c>
      <c r="F31" s="385">
        <v>89.225278274618219</v>
      </c>
      <c r="G31" s="385">
        <v>1.6879199066265</v>
      </c>
      <c r="H31" s="390">
        <v>6.6346597384010702</v>
      </c>
    </row>
    <row r="32" spans="2:12" x14ac:dyDescent="0.5">
      <c r="B32" s="383"/>
      <c r="C32" s="384" t="s">
        <v>696</v>
      </c>
      <c r="D32" s="385">
        <v>98.18046978784281</v>
      </c>
      <c r="E32" s="385">
        <v>87.29222255235068</v>
      </c>
      <c r="F32" s="385">
        <v>88.909966249886125</v>
      </c>
      <c r="G32" s="385">
        <v>1.6879199066265</v>
      </c>
      <c r="H32" s="390">
        <v>6.6346597384010702</v>
      </c>
    </row>
    <row r="33" spans="2:8" x14ac:dyDescent="0.5">
      <c r="B33" s="383"/>
      <c r="C33" s="384" t="s">
        <v>697</v>
      </c>
      <c r="D33" s="385">
        <v>100.18029367880443</v>
      </c>
      <c r="E33" s="385">
        <v>88.690559785452322</v>
      </c>
      <c r="F33" s="385">
        <v>88.530944089473124</v>
      </c>
      <c r="G33" s="385">
        <v>1.6879199066265</v>
      </c>
      <c r="H33" s="390">
        <v>6.6346597384010702</v>
      </c>
    </row>
    <row r="34" spans="2:8" x14ac:dyDescent="0.5">
      <c r="B34" s="383"/>
      <c r="C34" s="384" t="s">
        <v>698</v>
      </c>
      <c r="D34" s="385">
        <v>101.95433345031056</v>
      </c>
      <c r="E34" s="385">
        <v>91.206759840395776</v>
      </c>
      <c r="F34" s="385">
        <v>89.458443553894824</v>
      </c>
      <c r="G34" s="385">
        <v>1.7492306358745677</v>
      </c>
      <c r="H34" s="390">
        <v>6.6112056743930765</v>
      </c>
    </row>
    <row r="35" spans="2:8" x14ac:dyDescent="0.5">
      <c r="B35" s="383"/>
      <c r="C35" s="388" t="s">
        <v>699</v>
      </c>
      <c r="D35" s="385">
        <v>102.58243980055299</v>
      </c>
      <c r="E35" s="385">
        <v>91.929516701298823</v>
      </c>
      <c r="F35" s="385">
        <v>89.615256646297127</v>
      </c>
      <c r="G35" s="385">
        <v>1.7492306358745677</v>
      </c>
      <c r="H35" s="390">
        <v>6.6112056743930765</v>
      </c>
    </row>
    <row r="36" spans="2:8" x14ac:dyDescent="0.5">
      <c r="B36" s="383"/>
      <c r="C36" s="384" t="s">
        <v>700</v>
      </c>
      <c r="D36" s="385">
        <v>103.40526471379607</v>
      </c>
      <c r="E36" s="385">
        <v>92.36930197071031</v>
      </c>
      <c r="F36" s="385">
        <v>89.327465314623026</v>
      </c>
      <c r="G36" s="385">
        <v>1.7492306358745677</v>
      </c>
      <c r="H36" s="390">
        <v>6.6112056743930765</v>
      </c>
    </row>
    <row r="37" spans="2:8" x14ac:dyDescent="0.5">
      <c r="B37" s="383"/>
      <c r="C37" s="384" t="s">
        <v>701</v>
      </c>
      <c r="D37" s="385">
        <v>104.90092333457817</v>
      </c>
      <c r="E37" s="385">
        <v>94.227791992685312</v>
      </c>
      <c r="F37" s="385">
        <v>89.825512490627716</v>
      </c>
      <c r="G37" s="385">
        <v>1.8313810092708507</v>
      </c>
      <c r="H37" s="390">
        <v>6.6493123019028282</v>
      </c>
    </row>
    <row r="38" spans="2:8" x14ac:dyDescent="0.5">
      <c r="B38" s="383"/>
      <c r="C38" s="384" t="s">
        <v>702</v>
      </c>
      <c r="D38" s="385">
        <v>91.231852544708062</v>
      </c>
      <c r="E38" s="385">
        <v>82.531725953776231</v>
      </c>
      <c r="F38" s="385">
        <v>90.463718155160393</v>
      </c>
      <c r="G38" s="385">
        <v>1.8313810092708507</v>
      </c>
      <c r="H38" s="390">
        <v>6.6493123019028282</v>
      </c>
    </row>
    <row r="39" spans="2:8" x14ac:dyDescent="0.5">
      <c r="B39" s="383"/>
      <c r="C39" s="389" t="s">
        <v>703</v>
      </c>
      <c r="D39" s="385">
        <v>92.363324499127899</v>
      </c>
      <c r="E39" s="385">
        <v>83.128746464851133</v>
      </c>
      <c r="F39" s="385">
        <v>90.001899472161213</v>
      </c>
      <c r="G39" s="385">
        <v>1.8313810092708507</v>
      </c>
      <c r="H39" s="390">
        <v>6.6493123019028282</v>
      </c>
    </row>
    <row r="40" spans="2:8" x14ac:dyDescent="0.5">
      <c r="B40" s="383"/>
      <c r="C40" s="391" t="s">
        <v>704</v>
      </c>
      <c r="D40" s="392">
        <v>96.827915443378231</v>
      </c>
      <c r="E40" s="392">
        <v>84.113783758071065</v>
      </c>
      <c r="F40" s="392">
        <v>86.869353091937668</v>
      </c>
      <c r="G40" s="392">
        <v>1.5172676337346711</v>
      </c>
      <c r="H40" s="406">
        <v>6.5624735191436008</v>
      </c>
    </row>
    <row r="41" spans="2:8" x14ac:dyDescent="0.5">
      <c r="B41" s="383" t="s">
        <v>707</v>
      </c>
      <c r="C41" s="384" t="s">
        <v>693</v>
      </c>
      <c r="D41" s="385">
        <v>96.2</v>
      </c>
      <c r="E41" s="385">
        <v>84.28</v>
      </c>
      <c r="F41" s="385">
        <v>87.61</v>
      </c>
      <c r="G41" s="385">
        <v>1.5172676337346711</v>
      </c>
      <c r="H41" s="390">
        <v>6.5624735191436008</v>
      </c>
    </row>
    <row r="42" spans="2:8" x14ac:dyDescent="0.5">
      <c r="B42" s="383"/>
      <c r="C42" s="384" t="s">
        <v>694</v>
      </c>
      <c r="D42" s="385">
        <v>96.89</v>
      </c>
      <c r="E42" s="385">
        <v>85.926960940116487</v>
      </c>
      <c r="F42" s="385">
        <v>88.689677350336666</v>
      </c>
      <c r="G42" s="385">
        <v>1.5172676337346711</v>
      </c>
      <c r="H42" s="390">
        <v>6.5624735191436008</v>
      </c>
    </row>
    <row r="43" spans="2:8" x14ac:dyDescent="0.5">
      <c r="B43" s="383"/>
      <c r="C43" s="384" t="s">
        <v>695</v>
      </c>
      <c r="D43" s="385">
        <v>96.885597108417414</v>
      </c>
      <c r="E43" s="385">
        <v>85.925721797278626</v>
      </c>
      <c r="F43" s="385">
        <v>88.687817758015754</v>
      </c>
      <c r="G43" s="385">
        <v>1.5172676337346711</v>
      </c>
      <c r="H43" s="390">
        <v>6.5624735191436008</v>
      </c>
    </row>
    <row r="44" spans="2:8" x14ac:dyDescent="0.5">
      <c r="B44" s="383"/>
      <c r="C44" s="384" t="s">
        <v>696</v>
      </c>
      <c r="D44" s="385">
        <v>99.437606332656244</v>
      </c>
      <c r="E44" s="385">
        <v>88.206217305700406</v>
      </c>
      <c r="F44" s="385">
        <v>88.705089109463671</v>
      </c>
      <c r="G44" s="385">
        <v>1.7425766028039729</v>
      </c>
      <c r="H44" s="390">
        <v>6.721281725574368</v>
      </c>
    </row>
    <row r="45" spans="2:8" x14ac:dyDescent="0.5">
      <c r="B45" s="383"/>
      <c r="C45" s="384" t="s">
        <v>697</v>
      </c>
      <c r="D45" s="385">
        <v>100.29547841903126</v>
      </c>
      <c r="E45" s="385">
        <v>89.189276998002825</v>
      </c>
      <c r="F45" s="385">
        <v>88.926518327549033</v>
      </c>
      <c r="G45" s="385">
        <v>1.7425766028039729</v>
      </c>
      <c r="H45" s="390">
        <v>6.721281725574368</v>
      </c>
    </row>
    <row r="46" spans="2:8" x14ac:dyDescent="0.5">
      <c r="B46" s="383"/>
      <c r="C46" s="384" t="s">
        <v>698</v>
      </c>
      <c r="D46" s="385">
        <v>102.77756309112647</v>
      </c>
      <c r="E46" s="385">
        <v>91.35628749627142</v>
      </c>
      <c r="F46" s="385">
        <v>88.887384316819691</v>
      </c>
      <c r="G46" s="385">
        <v>1.767050032238104</v>
      </c>
      <c r="H46" s="390">
        <v>7.0029237405343698</v>
      </c>
    </row>
    <row r="47" spans="2:8" x14ac:dyDescent="0.5">
      <c r="B47" s="383"/>
      <c r="C47" s="388" t="s">
        <v>699</v>
      </c>
      <c r="D47" s="385">
        <v>102.9163421136339</v>
      </c>
      <c r="E47" s="385">
        <v>92.063599032117978</v>
      </c>
      <c r="F47" s="385">
        <v>89.454791281317611</v>
      </c>
      <c r="G47" s="385">
        <v>1.767050032238104</v>
      </c>
      <c r="H47" s="390">
        <v>7.0029237405343698</v>
      </c>
    </row>
    <row r="48" spans="2:8" x14ac:dyDescent="0.5">
      <c r="B48" s="383"/>
      <c r="C48" s="384" t="s">
        <v>700</v>
      </c>
      <c r="D48" s="385">
        <v>104.33094915216282</v>
      </c>
      <c r="E48" s="385">
        <v>93.040392490815634</v>
      </c>
      <c r="F48" s="385">
        <v>89.178132900065606</v>
      </c>
      <c r="G48" s="385">
        <v>1.767050032238104</v>
      </c>
      <c r="H48" s="390">
        <v>7.0029237405343698</v>
      </c>
    </row>
    <row r="49" spans="2:8" x14ac:dyDescent="0.5">
      <c r="B49" s="383"/>
      <c r="C49" s="384" t="s">
        <v>701</v>
      </c>
      <c r="D49" s="385">
        <v>105.88433159957501</v>
      </c>
      <c r="E49" s="385">
        <v>94.323757122503906</v>
      </c>
      <c r="F49" s="385">
        <v>89.081883690978998</v>
      </c>
      <c r="G49" s="385">
        <v>1.8130153812949488</v>
      </c>
      <c r="H49" s="390">
        <v>6.8481821592238852</v>
      </c>
    </row>
    <row r="50" spans="2:8" x14ac:dyDescent="0.5">
      <c r="B50" s="383"/>
      <c r="C50" s="384" t="s">
        <v>702</v>
      </c>
      <c r="D50" s="385">
        <v>106.72774375654164</v>
      </c>
      <c r="E50" s="385">
        <v>93.949641497537854</v>
      </c>
      <c r="F50" s="385">
        <v>88.027384624421458</v>
      </c>
      <c r="G50" s="385">
        <v>1.8130153812949488</v>
      </c>
      <c r="H50" s="390">
        <v>6.8481821592238852</v>
      </c>
    </row>
    <row r="51" spans="2:8" x14ac:dyDescent="0.5">
      <c r="B51" s="383"/>
      <c r="C51" s="389" t="s">
        <v>703</v>
      </c>
      <c r="D51" s="385">
        <v>100.02731272796521</v>
      </c>
      <c r="E51" s="385">
        <v>86.049383208584061</v>
      </c>
      <c r="F51" s="385">
        <v>86.02588719203564</v>
      </c>
      <c r="G51" s="385">
        <v>1.8130153812949488</v>
      </c>
      <c r="H51" s="390">
        <v>6.8481821592238852</v>
      </c>
    </row>
    <row r="52" spans="2:8" x14ac:dyDescent="0.5">
      <c r="B52" s="383"/>
      <c r="C52" s="391" t="s">
        <v>704</v>
      </c>
      <c r="D52" s="392">
        <v>104.42507654549875</v>
      </c>
      <c r="E52" s="392">
        <v>86.887661574707963</v>
      </c>
      <c r="F52" s="392">
        <v>83.205743724641067</v>
      </c>
      <c r="G52" s="392">
        <v>1.8859165921805747</v>
      </c>
      <c r="H52" s="406">
        <v>6.607864143575723</v>
      </c>
    </row>
    <row r="53" spans="2:8" x14ac:dyDescent="0.5">
      <c r="B53" s="383" t="s">
        <v>708</v>
      </c>
      <c r="C53" s="384" t="s">
        <v>693</v>
      </c>
      <c r="D53" s="385">
        <v>104.45274295728125</v>
      </c>
      <c r="E53" s="385">
        <v>86.46001824695972</v>
      </c>
      <c r="F53" s="385">
        <v>82.774291798464191</v>
      </c>
      <c r="G53" s="385">
        <v>1.8859165921805747</v>
      </c>
      <c r="H53" s="390">
        <v>6.607864143575723</v>
      </c>
    </row>
    <row r="54" spans="2:8" x14ac:dyDescent="0.5">
      <c r="B54" s="383"/>
      <c r="C54" s="384" t="s">
        <v>694</v>
      </c>
      <c r="D54" s="385">
        <v>105.13378461560647</v>
      </c>
      <c r="E54" s="385">
        <v>87.354421017657941</v>
      </c>
      <c r="F54" s="385">
        <v>83.088819961200855</v>
      </c>
      <c r="G54" s="385">
        <v>1.8859165921805747</v>
      </c>
      <c r="H54" s="390">
        <v>6.607864143575723</v>
      </c>
    </row>
    <row r="55" spans="2:8" x14ac:dyDescent="0.5">
      <c r="B55" s="383"/>
      <c r="C55" s="384" t="s">
        <v>695</v>
      </c>
      <c r="D55" s="385">
        <v>109.47057986000259</v>
      </c>
      <c r="E55" s="385">
        <v>90.803846671035799</v>
      </c>
      <c r="F55" s="385">
        <v>82.948173643695938</v>
      </c>
      <c r="G55" s="385">
        <v>1.7349797499552873</v>
      </c>
      <c r="H55" s="390">
        <v>6.7820989071608233</v>
      </c>
    </row>
    <row r="56" spans="2:8" x14ac:dyDescent="0.5">
      <c r="B56" s="383"/>
      <c r="C56" s="384" t="s">
        <v>696</v>
      </c>
      <c r="D56" s="385">
        <v>109.29924858151657</v>
      </c>
      <c r="E56" s="385">
        <v>91.460161449472082</v>
      </c>
      <c r="F56" s="385">
        <v>83.678673583249847</v>
      </c>
      <c r="G56" s="385">
        <v>1.7349797499552873</v>
      </c>
      <c r="H56" s="390">
        <v>6.7820989071608233</v>
      </c>
    </row>
    <row r="57" spans="2:8" x14ac:dyDescent="0.5">
      <c r="B57" s="383"/>
      <c r="C57" s="384" t="s">
        <v>697</v>
      </c>
      <c r="D57" s="385">
        <v>111.24686475414872</v>
      </c>
      <c r="E57" s="385">
        <v>93.499222626414166</v>
      </c>
      <c r="F57" s="385">
        <v>84.04661365787149</v>
      </c>
      <c r="G57" s="385">
        <v>1.7349797499552873</v>
      </c>
      <c r="H57" s="390">
        <v>6.7820989071608233</v>
      </c>
    </row>
    <row r="58" spans="2:8" x14ac:dyDescent="0.5">
      <c r="B58" s="383"/>
      <c r="C58" s="384" t="s">
        <v>698</v>
      </c>
      <c r="D58" s="385">
        <v>113.72898367421737</v>
      </c>
      <c r="E58" s="385">
        <v>97.214715354506581</v>
      </c>
      <c r="F58" s="385">
        <v>85.479279084198282</v>
      </c>
      <c r="G58" s="385">
        <v>1.8403696782801091</v>
      </c>
      <c r="H58" s="390">
        <v>7.5854139637019511</v>
      </c>
    </row>
    <row r="59" spans="2:8" x14ac:dyDescent="0.5">
      <c r="B59" s="383"/>
      <c r="C59" s="388" t="s">
        <v>699</v>
      </c>
      <c r="D59" s="385">
        <v>114.11949101847495</v>
      </c>
      <c r="E59" s="385">
        <v>99.452565768666773</v>
      </c>
      <c r="F59" s="385">
        <v>87.147747401507672</v>
      </c>
      <c r="G59" s="385">
        <v>1.8403696782801091</v>
      </c>
      <c r="H59" s="390">
        <v>7.5854139637019511</v>
      </c>
    </row>
    <row r="60" spans="2:8" x14ac:dyDescent="0.5">
      <c r="B60" s="383"/>
      <c r="C60" s="384" t="s">
        <v>700</v>
      </c>
      <c r="D60" s="385">
        <v>110.18664539551222</v>
      </c>
      <c r="E60" s="385">
        <v>97.817688739751276</v>
      </c>
      <c r="F60" s="385">
        <v>88.774541042280688</v>
      </c>
      <c r="G60" s="385">
        <v>1.8403696782801091</v>
      </c>
      <c r="H60" s="390">
        <v>7.5854139637019511</v>
      </c>
    </row>
    <row r="61" spans="2:8" x14ac:dyDescent="0.5">
      <c r="B61" s="383"/>
      <c r="C61" s="384" t="s">
        <v>701</v>
      </c>
      <c r="D61" s="385">
        <v>113.21009374005726</v>
      </c>
      <c r="E61" s="385">
        <v>102.07064133364885</v>
      </c>
      <c r="F61" s="385">
        <v>90.160371713863412</v>
      </c>
      <c r="G61" s="385">
        <v>1.4964986530473263</v>
      </c>
      <c r="H61" s="390">
        <v>8.2484328926716994</v>
      </c>
    </row>
    <row r="62" spans="2:8" x14ac:dyDescent="0.5">
      <c r="B62" s="383"/>
      <c r="C62" s="384" t="s">
        <v>702</v>
      </c>
      <c r="D62" s="385">
        <v>113.4539003184087</v>
      </c>
      <c r="E62" s="385">
        <v>103.17073994136226</v>
      </c>
      <c r="F62" s="385">
        <v>90.936265436281403</v>
      </c>
      <c r="G62" s="385">
        <v>1.4964986530473263</v>
      </c>
      <c r="H62" s="390">
        <v>8.2484328926716994</v>
      </c>
    </row>
    <row r="63" spans="2:8" x14ac:dyDescent="0.5">
      <c r="B63" s="383"/>
      <c r="C63" s="389" t="s">
        <v>703</v>
      </c>
      <c r="D63" s="385">
        <v>114.37061135267716</v>
      </c>
      <c r="E63" s="385">
        <v>104.18523498666572</v>
      </c>
      <c r="F63" s="385">
        <v>91.094411190473181</v>
      </c>
      <c r="G63" s="385">
        <v>1.4964986530473263</v>
      </c>
      <c r="H63" s="390">
        <v>8.2484328926716994</v>
      </c>
    </row>
    <row r="64" spans="2:8" x14ac:dyDescent="0.5">
      <c r="B64" s="383"/>
      <c r="C64" s="391" t="s">
        <v>704</v>
      </c>
      <c r="D64" s="392">
        <v>111.10427093994618</v>
      </c>
      <c r="E64" s="392">
        <v>97.860142209688121</v>
      </c>
      <c r="F64" s="392">
        <v>88.079550301521053</v>
      </c>
      <c r="G64" s="392">
        <v>1.4781276770495153</v>
      </c>
      <c r="H64" s="406">
        <v>8.2484328926716994</v>
      </c>
    </row>
    <row r="65" spans="2:8" x14ac:dyDescent="0.5">
      <c r="B65" s="383" t="s">
        <v>709</v>
      </c>
      <c r="C65" s="384" t="s">
        <v>693</v>
      </c>
      <c r="D65" s="385">
        <v>109.37558710027888</v>
      </c>
      <c r="E65" s="385">
        <v>98.998087979888695</v>
      </c>
      <c r="F65" s="385">
        <v>90.512051733376495</v>
      </c>
      <c r="G65" s="385">
        <v>1.4781276770495153</v>
      </c>
      <c r="H65" s="390">
        <v>8.2484328926716994</v>
      </c>
    </row>
    <row r="66" spans="2:8" x14ac:dyDescent="0.5">
      <c r="B66" s="383"/>
      <c r="C66" s="384" t="s">
        <v>694</v>
      </c>
      <c r="D66" s="385">
        <v>110.60938292739762</v>
      </c>
      <c r="E66" s="385">
        <v>102.0975226862539</v>
      </c>
      <c r="F66" s="385">
        <v>92.304576686110977</v>
      </c>
      <c r="G66" s="385">
        <v>1.4781276770495153</v>
      </c>
      <c r="H66" s="390">
        <v>8.2484328926716994</v>
      </c>
    </row>
    <row r="67" spans="2:8" x14ac:dyDescent="0.5">
      <c r="B67" s="383"/>
      <c r="C67" s="384" t="s">
        <v>695</v>
      </c>
      <c r="D67" s="385">
        <v>113.31115412647846</v>
      </c>
      <c r="E67" s="385">
        <v>105.4160189124804</v>
      </c>
      <c r="F67" s="385">
        <v>93.032340659785831</v>
      </c>
      <c r="G67" s="385">
        <v>1.3671076476607404</v>
      </c>
      <c r="H67" s="390">
        <v>8.3895341887779722</v>
      </c>
    </row>
    <row r="68" spans="2:8" x14ac:dyDescent="0.5">
      <c r="B68" s="383"/>
      <c r="C68" s="384" t="s">
        <v>696</v>
      </c>
      <c r="D68" s="385">
        <v>112.60769639412736</v>
      </c>
      <c r="E68" s="385">
        <v>106.78535994604748</v>
      </c>
      <c r="F68" s="385">
        <v>94.829539512377835</v>
      </c>
      <c r="G68" s="385">
        <v>1.3671076476607404</v>
      </c>
      <c r="H68" s="390">
        <v>8.3895341887779722</v>
      </c>
    </row>
    <row r="69" spans="2:8" x14ac:dyDescent="0.5">
      <c r="B69" s="383"/>
      <c r="C69" s="384" t="s">
        <v>697</v>
      </c>
      <c r="D69" s="385">
        <v>112.82132322750142</v>
      </c>
      <c r="E69" s="385">
        <v>108.52652553253034</v>
      </c>
      <c r="F69" s="385">
        <v>96.193274841927973</v>
      </c>
      <c r="G69" s="385">
        <v>1.3671076476607404</v>
      </c>
      <c r="H69" s="390">
        <v>8.3895341887779722</v>
      </c>
    </row>
    <row r="70" spans="2:8" x14ac:dyDescent="0.5">
      <c r="B70" s="383"/>
      <c r="C70" s="384" t="s">
        <v>698</v>
      </c>
      <c r="D70" s="385">
        <v>114.96381952824942</v>
      </c>
      <c r="E70" s="385">
        <v>109.71445704712619</v>
      </c>
      <c r="F70" s="385">
        <v>95.433900419572154</v>
      </c>
      <c r="G70" s="385">
        <v>1.31</v>
      </c>
      <c r="H70" s="390">
        <v>8.2799999999999994</v>
      </c>
    </row>
    <row r="71" spans="2:8" x14ac:dyDescent="0.5">
      <c r="B71" s="383"/>
      <c r="C71" s="388" t="s">
        <v>699</v>
      </c>
      <c r="D71" s="385">
        <v>114.32608786518448</v>
      </c>
      <c r="E71" s="385">
        <v>110.03101317852595</v>
      </c>
      <c r="F71" s="385">
        <v>96.243136831793493</v>
      </c>
      <c r="G71" s="385">
        <v>1.31</v>
      </c>
      <c r="H71" s="390">
        <v>8.2799999999999994</v>
      </c>
    </row>
    <row r="72" spans="2:8" x14ac:dyDescent="0.5">
      <c r="B72" s="383"/>
      <c r="C72" s="384" t="s">
        <v>700</v>
      </c>
      <c r="D72" s="385">
        <v>114.9323041166567</v>
      </c>
      <c r="E72" s="385">
        <v>110.66950931529027</v>
      </c>
      <c r="F72" s="385">
        <v>96.291038595171912</v>
      </c>
      <c r="G72" s="385">
        <v>1.31</v>
      </c>
      <c r="H72" s="390">
        <v>8.2799999999999994</v>
      </c>
    </row>
    <row r="73" spans="2:8" x14ac:dyDescent="0.5">
      <c r="B73" s="383"/>
      <c r="C73" s="384" t="s">
        <v>701</v>
      </c>
      <c r="D73" s="385">
        <v>102.64525612455317</v>
      </c>
      <c r="E73" s="385">
        <v>97.720787853681912</v>
      </c>
      <c r="F73" s="385">
        <v>95.20243949228815</v>
      </c>
      <c r="G73" s="385">
        <v>1.4432161364547158</v>
      </c>
      <c r="H73" s="390">
        <v>7.8771369647740492</v>
      </c>
    </row>
    <row r="74" spans="2:8" x14ac:dyDescent="0.5">
      <c r="B74" s="383"/>
      <c r="C74" s="384" t="s">
        <v>702</v>
      </c>
      <c r="D74" s="385">
        <v>102.04499667005391</v>
      </c>
      <c r="E74" s="385">
        <v>97.771983519865771</v>
      </c>
      <c r="F74" s="385">
        <v>95.812618658801824</v>
      </c>
      <c r="G74" s="385">
        <v>1.4432161364547158</v>
      </c>
      <c r="H74" s="390">
        <v>7.8771369647740492</v>
      </c>
    </row>
    <row r="75" spans="2:8" x14ac:dyDescent="0.5">
      <c r="B75" s="383"/>
      <c r="C75" s="389" t="s">
        <v>703</v>
      </c>
      <c r="D75" s="385">
        <v>102.78837169127021</v>
      </c>
      <c r="E75" s="385">
        <v>97.913798942379486</v>
      </c>
      <c r="F75" s="385">
        <v>95.257661281441699</v>
      </c>
      <c r="G75" s="385">
        <v>1.4432161364547158</v>
      </c>
      <c r="H75" s="390">
        <v>7.8771369647740492</v>
      </c>
    </row>
    <row r="76" spans="2:8" x14ac:dyDescent="0.5">
      <c r="B76" s="383"/>
      <c r="C76" s="391" t="s">
        <v>704</v>
      </c>
      <c r="D76" s="392">
        <v>106.33911299725634</v>
      </c>
      <c r="E76" s="392">
        <v>97.173378883809548</v>
      </c>
      <c r="F76" s="392">
        <v>91.38065585173419</v>
      </c>
      <c r="G76" s="392">
        <v>1.3140500600979199</v>
      </c>
      <c r="H76" s="406">
        <v>7.2692100903298309</v>
      </c>
    </row>
    <row r="77" spans="2:8" x14ac:dyDescent="0.5">
      <c r="B77" s="383" t="s">
        <v>710</v>
      </c>
      <c r="C77" s="384" t="s">
        <v>693</v>
      </c>
      <c r="D77" s="385">
        <v>103.79953370493149</v>
      </c>
      <c r="E77" s="385">
        <v>97.369844065992169</v>
      </c>
      <c r="F77" s="385">
        <v>93.805666162993717</v>
      </c>
      <c r="G77" s="385">
        <v>1.3140500600979199</v>
      </c>
      <c r="H77" s="390">
        <v>7.2692100903298309</v>
      </c>
    </row>
    <row r="78" spans="2:8" x14ac:dyDescent="0.5">
      <c r="B78" s="383"/>
      <c r="C78" s="384" t="s">
        <v>694</v>
      </c>
      <c r="D78" s="385">
        <v>104.95758722767444</v>
      </c>
      <c r="E78" s="385">
        <v>97.953740248806454</v>
      </c>
      <c r="F78" s="385">
        <v>93.326974100809693</v>
      </c>
      <c r="G78" s="385">
        <v>1.3140500600979199</v>
      </c>
      <c r="H78" s="390">
        <v>7.2692100903298309</v>
      </c>
    </row>
    <row r="79" spans="2:8" x14ac:dyDescent="0.5">
      <c r="B79" s="383"/>
      <c r="C79" s="384" t="s">
        <v>695</v>
      </c>
      <c r="D79" s="385">
        <v>106.59667849195709</v>
      </c>
      <c r="E79" s="385">
        <v>98.45465577531192</v>
      </c>
      <c r="F79" s="385">
        <v>92.361842008745612</v>
      </c>
      <c r="G79" s="385">
        <v>1.9793153989150067</v>
      </c>
      <c r="H79" s="390">
        <v>7.1707065022436236</v>
      </c>
    </row>
    <row r="80" spans="2:8" x14ac:dyDescent="0.5">
      <c r="B80" s="383"/>
      <c r="C80" s="384" t="s">
        <v>696</v>
      </c>
      <c r="D80" s="385">
        <v>106.82087327508987</v>
      </c>
      <c r="E80" s="385">
        <v>98.684693402010922</v>
      </c>
      <c r="F80" s="385">
        <v>92.383342671121696</v>
      </c>
      <c r="G80" s="385">
        <v>1.9793153989150067</v>
      </c>
      <c r="H80" s="390">
        <v>7.1707065022436236</v>
      </c>
    </row>
    <row r="81" spans="2:8" x14ac:dyDescent="0.5">
      <c r="B81" s="383"/>
      <c r="C81" s="395" t="s">
        <v>697</v>
      </c>
      <c r="D81" s="396">
        <v>108.19</v>
      </c>
      <c r="E81" s="396">
        <v>98.85</v>
      </c>
      <c r="F81" s="396">
        <v>91.37</v>
      </c>
      <c r="G81" s="396">
        <v>1.98</v>
      </c>
      <c r="H81" s="407">
        <v>7.17</v>
      </c>
    </row>
    <row r="82" spans="2:8" x14ac:dyDescent="0.5">
      <c r="B82" s="383"/>
      <c r="C82" s="395" t="s">
        <v>698</v>
      </c>
      <c r="D82" s="396">
        <v>110.49</v>
      </c>
      <c r="E82" s="396">
        <v>99.85</v>
      </c>
      <c r="F82" s="396">
        <v>90.36</v>
      </c>
      <c r="G82" s="396">
        <v>2.63</v>
      </c>
      <c r="H82" s="407">
        <v>7.11</v>
      </c>
    </row>
    <row r="83" spans="2:8" x14ac:dyDescent="0.5">
      <c r="B83" s="383"/>
      <c r="C83" s="395" t="s">
        <v>699</v>
      </c>
      <c r="D83" s="396">
        <v>110.99853205855588</v>
      </c>
      <c r="E83" s="396">
        <v>99.695537532133329</v>
      </c>
      <c r="F83" s="396">
        <v>89.816987381004466</v>
      </c>
      <c r="G83" s="396">
        <v>2.63</v>
      </c>
      <c r="H83" s="407">
        <v>7.11</v>
      </c>
    </row>
    <row r="84" spans="2:8" x14ac:dyDescent="0.5">
      <c r="B84" s="383"/>
      <c r="C84" s="395" t="s">
        <v>700</v>
      </c>
      <c r="D84" s="396">
        <v>111.60497536541641</v>
      </c>
      <c r="E84" s="396">
        <v>100.0782886201137</v>
      </c>
      <c r="F84" s="396">
        <v>89.671888096778758</v>
      </c>
      <c r="G84" s="396">
        <v>2.6268258032264762</v>
      </c>
      <c r="H84" s="407">
        <v>7.1099904837247871</v>
      </c>
    </row>
    <row r="85" spans="2:8" x14ac:dyDescent="0.5">
      <c r="B85" s="383"/>
      <c r="C85" s="395" t="s">
        <v>701</v>
      </c>
      <c r="D85" s="396">
        <v>101.93403135349151</v>
      </c>
      <c r="E85" s="396">
        <v>90.851928914679476</v>
      </c>
      <c r="F85" s="396">
        <v>89.128162310797848</v>
      </c>
      <c r="G85" s="396">
        <v>3.3433643794091465</v>
      </c>
      <c r="H85" s="407">
        <v>6.8837143836161712</v>
      </c>
    </row>
    <row r="86" spans="2:8" x14ac:dyDescent="0.5">
      <c r="B86" s="383"/>
      <c r="C86" s="395" t="s">
        <v>702</v>
      </c>
      <c r="D86" s="396">
        <v>102.10986767210304</v>
      </c>
      <c r="E86" s="396">
        <v>90.66766413442673</v>
      </c>
      <c r="F86" s="396">
        <v>88.794223517731211</v>
      </c>
      <c r="G86" s="396">
        <v>3.3433643794091465</v>
      </c>
      <c r="H86" s="407">
        <v>6.8837143836161712</v>
      </c>
    </row>
    <row r="87" spans="2:8" x14ac:dyDescent="0.5">
      <c r="B87" s="383"/>
      <c r="C87" s="395" t="s">
        <v>703</v>
      </c>
      <c r="D87" s="396">
        <v>103.47991062392539</v>
      </c>
      <c r="E87" s="396">
        <v>90.276435882590917</v>
      </c>
      <c r="F87" s="396">
        <v>87.2405429597639</v>
      </c>
      <c r="G87" s="396">
        <v>3.3433643794091465</v>
      </c>
      <c r="H87" s="407">
        <v>6.8837143836161712</v>
      </c>
    </row>
    <row r="88" spans="2:8" x14ac:dyDescent="0.5">
      <c r="B88" s="383"/>
      <c r="C88" s="391" t="s">
        <v>704</v>
      </c>
      <c r="D88" s="392">
        <v>107.24547087103366</v>
      </c>
      <c r="E88" s="392">
        <v>90.650452633281375</v>
      </c>
      <c r="F88" s="392">
        <v>84.526136066194937</v>
      </c>
      <c r="G88" s="392">
        <v>3.0213018747633211</v>
      </c>
      <c r="H88" s="406">
        <v>6.7548076189610358</v>
      </c>
    </row>
    <row r="89" spans="2:8" x14ac:dyDescent="0.5">
      <c r="B89" s="399" t="s">
        <v>711</v>
      </c>
      <c r="C89" s="384" t="s">
        <v>693</v>
      </c>
      <c r="D89" s="385">
        <v>104.27887971642633</v>
      </c>
      <c r="E89" s="385">
        <v>90.341424959275471</v>
      </c>
      <c r="F89" s="385">
        <v>86.634441418001359</v>
      </c>
      <c r="G89" s="385">
        <v>3.0213018747633211</v>
      </c>
      <c r="H89" s="390">
        <v>6.7548076189610358</v>
      </c>
    </row>
    <row r="90" spans="2:8" x14ac:dyDescent="0.5">
      <c r="B90" s="400"/>
      <c r="C90" s="384" t="s">
        <v>694</v>
      </c>
      <c r="D90" s="385">
        <v>106.73479487798197</v>
      </c>
      <c r="E90" s="385">
        <v>91.280630949993608</v>
      </c>
      <c r="F90" s="385">
        <v>85.520969103228808</v>
      </c>
      <c r="G90" s="385">
        <v>3.0213018747633211</v>
      </c>
      <c r="H90" s="390">
        <v>6.7548076189610358</v>
      </c>
    </row>
    <row r="91" spans="2:8" x14ac:dyDescent="0.5">
      <c r="B91" s="400"/>
      <c r="C91" s="395" t="s">
        <v>695</v>
      </c>
      <c r="D91" s="396">
        <v>109.90481984066263</v>
      </c>
      <c r="E91" s="396">
        <v>92.900169903955728</v>
      </c>
      <c r="F91" s="396">
        <v>84.527839669488714</v>
      </c>
      <c r="G91" s="396">
        <v>3.6569272039544805</v>
      </c>
      <c r="H91" s="408">
        <v>6.8972894826773334</v>
      </c>
    </row>
    <row r="92" spans="2:8" x14ac:dyDescent="0.5">
      <c r="B92" s="400"/>
      <c r="C92" s="384" t="s">
        <v>696</v>
      </c>
      <c r="D92" s="396">
        <v>109.87596436693256</v>
      </c>
      <c r="E92" s="396">
        <v>92.575260587735372</v>
      </c>
      <c r="F92" s="396">
        <v>84.254332711546269</v>
      </c>
      <c r="G92" s="396">
        <v>3.6569272039544805</v>
      </c>
      <c r="H92" s="408">
        <v>6.8972894826773334</v>
      </c>
    </row>
    <row r="93" spans="2:8" x14ac:dyDescent="0.5">
      <c r="B93" s="400"/>
      <c r="C93" s="395" t="s">
        <v>697</v>
      </c>
      <c r="D93" s="396">
        <v>111.84884597033439</v>
      </c>
      <c r="E93" s="396">
        <v>92.871411272271544</v>
      </c>
      <c r="F93" s="396">
        <v>83.03296334135068</v>
      </c>
      <c r="G93" s="396">
        <v>3.6569272039544805</v>
      </c>
      <c r="H93" s="408">
        <v>6.8972894826773334</v>
      </c>
    </row>
    <row r="94" spans="2:8" ht="14.7" thickBot="1" x14ac:dyDescent="0.55000000000000004">
      <c r="B94" s="402"/>
      <c r="C94" s="409" t="s">
        <v>698</v>
      </c>
      <c r="D94" s="404">
        <v>113.93199229594693</v>
      </c>
      <c r="E94" s="404">
        <v>94.470661607581505</v>
      </c>
      <c r="F94" s="404">
        <v>82.918467152041757</v>
      </c>
      <c r="G94" s="404">
        <v>3.732935603828333</v>
      </c>
      <c r="H94" s="404">
        <v>6.80029311454145</v>
      </c>
    </row>
    <row r="95" spans="2:8" ht="14.7" thickTop="1" x14ac:dyDescent="0.5"/>
    <row r="99" spans="6:6" x14ac:dyDescent="0.5">
      <c r="F99" s="1"/>
    </row>
  </sheetData>
  <mergeCells count="16">
    <mergeCell ref="B77:B88"/>
    <mergeCell ref="B89:B9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5"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55BF8-5BC6-4F3D-938E-966DB4663B51}">
  <sheetPr codeName="Sheet92">
    <pageSetUpPr fitToPage="1"/>
  </sheetPr>
  <dimension ref="A1:N95"/>
  <sheetViews>
    <sheetView view="pageBreakPreview" zoomScaleSheetLayoutView="100" workbookViewId="0">
      <pane ySplit="4" topLeftCell="A77" activePane="bottomLeft" state="frozen"/>
      <selection activeCell="R14" sqref="R14"/>
      <selection pane="bottomLeft" activeCell="R14" sqref="R14"/>
    </sheetView>
  </sheetViews>
  <sheetFormatPr defaultColWidth="9" defaultRowHeight="14.35" x14ac:dyDescent="0.5"/>
  <cols>
    <col min="1" max="1" width="1.1171875" bestFit="1" customWidth="1"/>
    <col min="2" max="2" width="8.87890625" customWidth="1"/>
    <col min="3" max="3" width="10.703125" customWidth="1"/>
    <col min="4" max="4" width="9.703125" style="410" customWidth="1"/>
    <col min="5" max="5" width="12.703125" style="410" customWidth="1"/>
    <col min="6" max="6" width="11.87890625" style="410" customWidth="1"/>
    <col min="7" max="7" width="11.703125" style="410" customWidth="1"/>
    <col min="8" max="8" width="11" style="410" customWidth="1"/>
    <col min="9" max="9" width="9" style="410"/>
    <col min="10" max="10" width="11.41015625" style="410" customWidth="1"/>
  </cols>
  <sheetData>
    <row r="1" spans="1:14" x14ac:dyDescent="0.5">
      <c r="A1" t="s">
        <v>119</v>
      </c>
    </row>
    <row r="2" spans="1:14" ht="16" thickBot="1" x14ac:dyDescent="0.55000000000000004">
      <c r="B2" s="405" t="s">
        <v>719</v>
      </c>
      <c r="C2" s="405"/>
      <c r="D2" s="405"/>
      <c r="E2" s="405"/>
      <c r="F2" s="405"/>
      <c r="G2" s="405"/>
      <c r="H2" s="405"/>
      <c r="I2" s="405"/>
      <c r="J2" s="405"/>
    </row>
    <row r="3" spans="1:14" ht="22.2" customHeight="1" thickTop="1" x14ac:dyDescent="0.5">
      <c r="B3" s="375" t="s">
        <v>686</v>
      </c>
      <c r="C3" s="376" t="s">
        <v>713</v>
      </c>
      <c r="D3" s="411" t="s">
        <v>720</v>
      </c>
      <c r="E3" s="411" t="s">
        <v>721</v>
      </c>
      <c r="F3" s="411" t="s">
        <v>722</v>
      </c>
      <c r="G3" s="411" t="s">
        <v>723</v>
      </c>
      <c r="H3" s="411" t="s">
        <v>724</v>
      </c>
      <c r="I3" s="411" t="s">
        <v>725</v>
      </c>
      <c r="J3" s="412" t="s">
        <v>726</v>
      </c>
    </row>
    <row r="4" spans="1:14" ht="48" customHeight="1" x14ac:dyDescent="0.5">
      <c r="B4" s="379"/>
      <c r="C4" s="380"/>
      <c r="D4" s="413"/>
      <c r="E4" s="413"/>
      <c r="F4" s="413"/>
      <c r="G4" s="413"/>
      <c r="H4" s="413"/>
      <c r="I4" s="413"/>
      <c r="J4" s="414"/>
    </row>
    <row r="5" spans="1:14" x14ac:dyDescent="0.5">
      <c r="B5" s="383" t="s">
        <v>692</v>
      </c>
      <c r="C5" s="384" t="s">
        <v>693</v>
      </c>
      <c r="D5" s="415">
        <v>2896</v>
      </c>
      <c r="E5" s="415">
        <v>16836017</v>
      </c>
      <c r="F5" s="415">
        <v>1096570</v>
      </c>
      <c r="G5" s="415">
        <v>1754566</v>
      </c>
      <c r="H5" s="415">
        <v>515465</v>
      </c>
      <c r="I5" s="415">
        <v>1908</v>
      </c>
      <c r="J5" s="416">
        <v>4657125</v>
      </c>
    </row>
    <row r="6" spans="1:14" x14ac:dyDescent="0.5">
      <c r="B6" s="383"/>
      <c r="C6" s="384" t="s">
        <v>694</v>
      </c>
      <c r="D6" s="415">
        <v>2896</v>
      </c>
      <c r="E6" s="415">
        <v>16836017</v>
      </c>
      <c r="F6" s="415">
        <v>1096570</v>
      </c>
      <c r="G6" s="415">
        <v>1754566</v>
      </c>
      <c r="H6" s="415">
        <v>515465</v>
      </c>
      <c r="I6" s="415">
        <v>1908</v>
      </c>
      <c r="J6" s="416">
        <v>4657125</v>
      </c>
    </row>
    <row r="7" spans="1:14" x14ac:dyDescent="0.5">
      <c r="B7" s="383"/>
      <c r="C7" s="384" t="s">
        <v>695</v>
      </c>
      <c r="D7" s="415">
        <v>2903</v>
      </c>
      <c r="E7" s="415">
        <v>17519287</v>
      </c>
      <c r="F7" s="415">
        <v>1101240</v>
      </c>
      <c r="G7" s="417">
        <v>1924946</v>
      </c>
      <c r="H7" s="415">
        <v>534372</v>
      </c>
      <c r="I7" s="415">
        <v>1938</v>
      </c>
      <c r="J7" s="416">
        <v>4671227</v>
      </c>
    </row>
    <row r="8" spans="1:14" x14ac:dyDescent="0.5">
      <c r="B8" s="383"/>
      <c r="C8" s="384" t="s">
        <v>696</v>
      </c>
      <c r="D8" s="415">
        <v>2903</v>
      </c>
      <c r="E8" s="415">
        <v>17519287</v>
      </c>
      <c r="F8" s="415">
        <v>1101240</v>
      </c>
      <c r="G8" s="415">
        <v>1924946</v>
      </c>
      <c r="H8" s="415">
        <v>534372</v>
      </c>
      <c r="I8" s="415">
        <v>1938</v>
      </c>
      <c r="J8" s="416">
        <v>4671227</v>
      </c>
    </row>
    <row r="9" spans="1:14" x14ac:dyDescent="0.5">
      <c r="B9" s="383"/>
      <c r="C9" s="384" t="s">
        <v>697</v>
      </c>
      <c r="D9" s="415">
        <v>2949</v>
      </c>
      <c r="E9" s="415">
        <v>17519287</v>
      </c>
      <c r="F9" s="415">
        <v>1101240</v>
      </c>
      <c r="G9" s="417">
        <v>1754566</v>
      </c>
      <c r="H9" s="415">
        <v>515465</v>
      </c>
      <c r="I9" s="415">
        <v>1938</v>
      </c>
      <c r="J9" s="416">
        <v>4671227</v>
      </c>
    </row>
    <row r="10" spans="1:14" x14ac:dyDescent="0.5">
      <c r="B10" s="383"/>
      <c r="C10" s="384" t="s">
        <v>698</v>
      </c>
      <c r="D10" s="415">
        <v>2979</v>
      </c>
      <c r="E10" s="415">
        <v>18206724</v>
      </c>
      <c r="F10" s="415">
        <v>1156841</v>
      </c>
      <c r="G10" s="415">
        <v>2236074</v>
      </c>
      <c r="H10" s="415">
        <v>564128</v>
      </c>
      <c r="I10" s="415">
        <v>1985</v>
      </c>
      <c r="J10" s="416">
        <v>4848053</v>
      </c>
      <c r="N10" s="418"/>
    </row>
    <row r="11" spans="1:14" x14ac:dyDescent="0.5">
      <c r="B11" s="383"/>
      <c r="C11" s="388" t="s">
        <v>699</v>
      </c>
      <c r="D11" s="415">
        <v>2994</v>
      </c>
      <c r="E11" s="415">
        <v>18206724</v>
      </c>
      <c r="F11" s="415">
        <v>1156841</v>
      </c>
      <c r="G11" s="415">
        <v>2236074</v>
      </c>
      <c r="H11" s="415">
        <v>564128</v>
      </c>
      <c r="I11" s="415">
        <v>1985</v>
      </c>
      <c r="J11" s="416">
        <v>4848053</v>
      </c>
    </row>
    <row r="12" spans="1:14" x14ac:dyDescent="0.5">
      <c r="B12" s="383"/>
      <c r="C12" s="384" t="s">
        <v>700</v>
      </c>
      <c r="D12" s="415">
        <v>3003</v>
      </c>
      <c r="E12" s="415">
        <v>18206724</v>
      </c>
      <c r="F12" s="415">
        <v>1156841</v>
      </c>
      <c r="G12" s="415">
        <v>2236074</v>
      </c>
      <c r="H12" s="415">
        <v>564128</v>
      </c>
      <c r="I12" s="415">
        <v>1985</v>
      </c>
      <c r="J12" s="416">
        <v>4848053</v>
      </c>
    </row>
    <row r="13" spans="1:14" x14ac:dyDescent="0.5">
      <c r="B13" s="383"/>
      <c r="C13" s="384" t="s">
        <v>701</v>
      </c>
      <c r="D13" s="415">
        <v>3023</v>
      </c>
      <c r="E13" s="415">
        <v>18843605</v>
      </c>
      <c r="F13" s="415">
        <v>1183632</v>
      </c>
      <c r="G13" s="415">
        <v>2426681</v>
      </c>
      <c r="H13" s="415">
        <v>734924</v>
      </c>
      <c r="I13" s="415">
        <v>2047</v>
      </c>
      <c r="J13" s="416">
        <v>4848053</v>
      </c>
    </row>
    <row r="14" spans="1:14" x14ac:dyDescent="0.5">
      <c r="B14" s="383"/>
      <c r="C14" s="384" t="s">
        <v>702</v>
      </c>
      <c r="D14" s="415">
        <v>3069</v>
      </c>
      <c r="E14" s="415">
        <v>18843605</v>
      </c>
      <c r="F14" s="415">
        <v>1183632</v>
      </c>
      <c r="G14" s="415">
        <v>2426681</v>
      </c>
      <c r="H14" s="415">
        <v>734924</v>
      </c>
      <c r="I14" s="415">
        <v>2047</v>
      </c>
      <c r="J14" s="416">
        <v>4848053</v>
      </c>
    </row>
    <row r="15" spans="1:14" x14ac:dyDescent="0.5">
      <c r="B15" s="383"/>
      <c r="C15" s="389" t="s">
        <v>703</v>
      </c>
      <c r="D15" s="415">
        <v>3069</v>
      </c>
      <c r="E15" s="415">
        <v>18843605</v>
      </c>
      <c r="F15" s="415">
        <v>1183632</v>
      </c>
      <c r="G15" s="417">
        <v>2426681</v>
      </c>
      <c r="H15" s="417">
        <v>734924</v>
      </c>
      <c r="I15" s="415">
        <v>2047</v>
      </c>
      <c r="J15" s="416">
        <v>4980958</v>
      </c>
      <c r="K15" s="410"/>
    </row>
    <row r="16" spans="1:14" x14ac:dyDescent="0.5">
      <c r="B16" s="383"/>
      <c r="C16" s="391" t="s">
        <v>704</v>
      </c>
      <c r="D16" s="418">
        <v>3173</v>
      </c>
      <c r="E16" s="418">
        <v>19754036</v>
      </c>
      <c r="F16" s="418">
        <v>1216091</v>
      </c>
      <c r="G16" s="418">
        <v>2669732</v>
      </c>
      <c r="H16" s="418">
        <v>783751</v>
      </c>
      <c r="I16" s="418">
        <v>2081</v>
      </c>
      <c r="J16" s="419">
        <v>4980958</v>
      </c>
    </row>
    <row r="17" spans="2:12" x14ac:dyDescent="0.5">
      <c r="B17" s="383" t="s">
        <v>705</v>
      </c>
      <c r="C17" s="384" t="s">
        <v>693</v>
      </c>
      <c r="D17" s="415">
        <v>3173</v>
      </c>
      <c r="E17" s="415">
        <v>19754036</v>
      </c>
      <c r="F17" s="415">
        <v>1216091</v>
      </c>
      <c r="G17" s="415">
        <v>2669732</v>
      </c>
      <c r="H17" s="415">
        <v>783751</v>
      </c>
      <c r="I17" s="415">
        <v>2081</v>
      </c>
      <c r="J17" s="416">
        <v>4980958</v>
      </c>
    </row>
    <row r="18" spans="2:12" x14ac:dyDescent="0.5">
      <c r="B18" s="383"/>
      <c r="C18" s="384" t="s">
        <v>694</v>
      </c>
      <c r="D18" s="415">
        <v>3222</v>
      </c>
      <c r="E18" s="415">
        <v>19754036</v>
      </c>
      <c r="F18" s="415">
        <v>1216091</v>
      </c>
      <c r="G18" s="415">
        <v>2669732</v>
      </c>
      <c r="H18" s="415">
        <v>783751</v>
      </c>
      <c r="I18" s="415">
        <v>2081</v>
      </c>
      <c r="J18" s="416">
        <v>4980958</v>
      </c>
    </row>
    <row r="19" spans="2:12" x14ac:dyDescent="0.5">
      <c r="B19" s="383"/>
      <c r="C19" s="384" t="s">
        <v>695</v>
      </c>
      <c r="D19" s="415">
        <v>3230</v>
      </c>
      <c r="E19" s="415">
        <v>20507612</v>
      </c>
      <c r="F19" s="415">
        <v>1217162</v>
      </c>
      <c r="G19" s="415">
        <v>2986669</v>
      </c>
      <c r="H19" s="415">
        <v>667967</v>
      </c>
      <c r="I19" s="415">
        <v>2287</v>
      </c>
      <c r="J19" s="416">
        <v>5583900</v>
      </c>
    </row>
    <row r="20" spans="2:12" x14ac:dyDescent="0.5">
      <c r="B20" s="383"/>
      <c r="C20" s="384" t="s">
        <v>696</v>
      </c>
      <c r="D20" s="415">
        <v>3266</v>
      </c>
      <c r="E20" s="415">
        <v>20507612</v>
      </c>
      <c r="F20" s="415">
        <v>1217162</v>
      </c>
      <c r="G20" s="415">
        <v>2986669</v>
      </c>
      <c r="H20" s="415">
        <v>667967</v>
      </c>
      <c r="I20" s="415">
        <v>2287</v>
      </c>
      <c r="J20" s="416">
        <v>5583900</v>
      </c>
    </row>
    <row r="21" spans="2:12" x14ac:dyDescent="0.5">
      <c r="B21" s="383"/>
      <c r="C21" s="384" t="s">
        <v>697</v>
      </c>
      <c r="D21" s="415">
        <v>3273</v>
      </c>
      <c r="E21" s="415">
        <v>20507612</v>
      </c>
      <c r="F21" s="415">
        <v>1217162</v>
      </c>
      <c r="G21" s="415">
        <v>2986669</v>
      </c>
      <c r="H21" s="415">
        <v>667967</v>
      </c>
      <c r="I21" s="415">
        <v>2287</v>
      </c>
      <c r="J21" s="416">
        <v>5583900</v>
      </c>
    </row>
    <row r="22" spans="2:12" ht="15.7" x14ac:dyDescent="0.55000000000000004">
      <c r="B22" s="383"/>
      <c r="C22" s="384" t="s">
        <v>698</v>
      </c>
      <c r="D22" s="415">
        <v>3473</v>
      </c>
      <c r="E22" s="415">
        <v>21498903</v>
      </c>
      <c r="F22" s="415">
        <v>1269220</v>
      </c>
      <c r="G22" s="417">
        <v>3530227</v>
      </c>
      <c r="H22" s="417">
        <v>842431</v>
      </c>
      <c r="I22" s="415">
        <v>2638</v>
      </c>
      <c r="J22" s="416">
        <v>5769128</v>
      </c>
      <c r="L22" s="32"/>
    </row>
    <row r="23" spans="2:12" x14ac:dyDescent="0.5">
      <c r="B23" s="383"/>
      <c r="C23" s="388" t="s">
        <v>699</v>
      </c>
      <c r="D23" s="415">
        <v>3576</v>
      </c>
      <c r="E23" s="415">
        <v>21498903</v>
      </c>
      <c r="F23" s="415">
        <v>1269220</v>
      </c>
      <c r="G23" s="417">
        <v>3530227</v>
      </c>
      <c r="H23" s="417">
        <v>842431</v>
      </c>
      <c r="I23" s="415">
        <v>2638</v>
      </c>
      <c r="J23" s="416">
        <v>5769128</v>
      </c>
    </row>
    <row r="24" spans="2:12" x14ac:dyDescent="0.5">
      <c r="B24" s="383"/>
      <c r="C24" s="384" t="s">
        <v>700</v>
      </c>
      <c r="D24" s="415">
        <v>3576</v>
      </c>
      <c r="E24" s="415">
        <v>21498903</v>
      </c>
      <c r="F24" s="415">
        <v>1269220</v>
      </c>
      <c r="G24" s="417">
        <v>3530227</v>
      </c>
      <c r="H24" s="417">
        <v>842431</v>
      </c>
      <c r="I24" s="415">
        <v>2638</v>
      </c>
      <c r="J24" s="416">
        <v>5769128</v>
      </c>
    </row>
    <row r="25" spans="2:12" x14ac:dyDescent="0.5">
      <c r="B25" s="383"/>
      <c r="C25" s="384" t="s">
        <v>701</v>
      </c>
      <c r="D25" s="415">
        <v>3673</v>
      </c>
      <c r="E25" s="415">
        <v>22500069</v>
      </c>
      <c r="F25" s="415">
        <v>1286841</v>
      </c>
      <c r="G25" s="417">
        <v>3999803</v>
      </c>
      <c r="H25" s="417">
        <v>784286</v>
      </c>
      <c r="I25" s="415">
        <v>2624</v>
      </c>
      <c r="J25" s="416">
        <v>5544253</v>
      </c>
    </row>
    <row r="26" spans="2:12" x14ac:dyDescent="0.5">
      <c r="B26" s="383"/>
      <c r="C26" s="384" t="s">
        <v>702</v>
      </c>
      <c r="D26" s="415">
        <v>3894</v>
      </c>
      <c r="E26" s="415">
        <v>22500069</v>
      </c>
      <c r="F26" s="415">
        <v>1286841</v>
      </c>
      <c r="G26" s="417">
        <v>3999803</v>
      </c>
      <c r="H26" s="417">
        <v>784286</v>
      </c>
      <c r="I26" s="415">
        <v>2624</v>
      </c>
      <c r="J26" s="416">
        <v>5544253</v>
      </c>
    </row>
    <row r="27" spans="2:12" x14ac:dyDescent="0.5">
      <c r="B27" s="383"/>
      <c r="C27" s="389" t="s">
        <v>703</v>
      </c>
      <c r="D27" s="415">
        <v>4053</v>
      </c>
      <c r="E27" s="415">
        <v>22500069</v>
      </c>
      <c r="F27" s="415">
        <v>1286841</v>
      </c>
      <c r="G27" s="417">
        <v>3999803</v>
      </c>
      <c r="H27" s="417">
        <v>784286</v>
      </c>
      <c r="I27" s="415">
        <v>2624</v>
      </c>
      <c r="J27" s="416">
        <v>5544253</v>
      </c>
    </row>
    <row r="28" spans="2:12" x14ac:dyDescent="0.5">
      <c r="B28" s="383"/>
      <c r="C28" s="391" t="s">
        <v>704</v>
      </c>
      <c r="D28" s="418">
        <v>4202</v>
      </c>
      <c r="E28" s="418">
        <v>23544859</v>
      </c>
      <c r="F28" s="418">
        <v>1301010</v>
      </c>
      <c r="G28" s="418">
        <v>5086069</v>
      </c>
      <c r="H28" s="418">
        <v>834302</v>
      </c>
      <c r="I28" s="418">
        <v>2791</v>
      </c>
      <c r="J28" s="419">
        <v>5544253</v>
      </c>
    </row>
    <row r="29" spans="2:12" x14ac:dyDescent="0.5">
      <c r="B29" s="383" t="s">
        <v>706</v>
      </c>
      <c r="C29" s="384" t="s">
        <v>693</v>
      </c>
      <c r="D29" s="415">
        <v>4265</v>
      </c>
      <c r="E29" s="415">
        <v>23544859</v>
      </c>
      <c r="F29" s="415">
        <v>1301010</v>
      </c>
      <c r="G29" s="415">
        <v>5086069</v>
      </c>
      <c r="H29" s="415">
        <v>834302</v>
      </c>
      <c r="I29" s="415">
        <v>2791</v>
      </c>
      <c r="J29" s="416">
        <v>5544253</v>
      </c>
    </row>
    <row r="30" spans="2:12" x14ac:dyDescent="0.5">
      <c r="B30" s="383"/>
      <c r="C30" s="384" t="s">
        <v>694</v>
      </c>
      <c r="D30" s="415">
        <v>4322</v>
      </c>
      <c r="E30" s="415">
        <v>23544859</v>
      </c>
      <c r="F30" s="415">
        <v>1301010</v>
      </c>
      <c r="G30" s="415">
        <v>5086069</v>
      </c>
      <c r="H30" s="415">
        <v>834302</v>
      </c>
      <c r="I30" s="415">
        <v>2791</v>
      </c>
      <c r="J30" s="416">
        <v>5544253</v>
      </c>
    </row>
    <row r="31" spans="2:12" x14ac:dyDescent="0.5">
      <c r="B31" s="383"/>
      <c r="C31" s="384" t="s">
        <v>695</v>
      </c>
      <c r="D31" s="415">
        <v>4347</v>
      </c>
      <c r="E31" s="415">
        <v>24351485</v>
      </c>
      <c r="F31" s="415">
        <v>1333341</v>
      </c>
      <c r="G31" s="415">
        <v>5827289</v>
      </c>
      <c r="H31" s="415">
        <v>791740</v>
      </c>
      <c r="I31" s="415">
        <v>2919</v>
      </c>
      <c r="J31" s="416">
        <v>5854167</v>
      </c>
    </row>
    <row r="32" spans="2:12" x14ac:dyDescent="0.5">
      <c r="B32" s="383"/>
      <c r="C32" s="384" t="s">
        <v>696</v>
      </c>
      <c r="D32" s="415">
        <v>4477</v>
      </c>
      <c r="E32" s="415">
        <v>24351485</v>
      </c>
      <c r="F32" s="415">
        <v>1333341</v>
      </c>
      <c r="G32" s="415">
        <v>5827289</v>
      </c>
      <c r="H32" s="415">
        <v>791740</v>
      </c>
      <c r="I32" s="415">
        <v>2919</v>
      </c>
      <c r="J32" s="416">
        <v>5854167</v>
      </c>
    </row>
    <row r="33" spans="2:10" x14ac:dyDescent="0.5">
      <c r="B33" s="383"/>
      <c r="C33" s="384" t="s">
        <v>697</v>
      </c>
      <c r="D33" s="415">
        <v>4531</v>
      </c>
      <c r="E33" s="415">
        <v>24351485</v>
      </c>
      <c r="F33" s="415">
        <v>1333341</v>
      </c>
      <c r="G33" s="415">
        <v>5827289</v>
      </c>
      <c r="H33" s="415">
        <v>791740</v>
      </c>
      <c r="I33" s="415">
        <v>2919</v>
      </c>
      <c r="J33" s="416">
        <v>5854167</v>
      </c>
    </row>
    <row r="34" spans="2:10" x14ac:dyDescent="0.5">
      <c r="B34" s="383"/>
      <c r="C34" s="384" t="s">
        <v>698</v>
      </c>
      <c r="D34" s="415">
        <v>4591</v>
      </c>
      <c r="E34" s="415">
        <v>25658387</v>
      </c>
      <c r="F34" s="415">
        <v>1360314</v>
      </c>
      <c r="G34" s="415">
        <v>6394916</v>
      </c>
      <c r="H34" s="415">
        <v>856695</v>
      </c>
      <c r="I34" s="415">
        <v>3109</v>
      </c>
      <c r="J34" s="416">
        <v>5962838</v>
      </c>
    </row>
    <row r="35" spans="2:10" x14ac:dyDescent="0.5">
      <c r="B35" s="383"/>
      <c r="C35" s="388" t="s">
        <v>699</v>
      </c>
      <c r="D35" s="415">
        <v>4644</v>
      </c>
      <c r="E35" s="415">
        <v>25658387</v>
      </c>
      <c r="F35" s="415">
        <v>1360314</v>
      </c>
      <c r="G35" s="415">
        <v>6394916</v>
      </c>
      <c r="H35" s="415">
        <v>856695</v>
      </c>
      <c r="I35" s="415">
        <v>3049</v>
      </c>
      <c r="J35" s="416">
        <v>5962838</v>
      </c>
    </row>
    <row r="36" spans="2:10" x14ac:dyDescent="0.5">
      <c r="B36" s="383"/>
      <c r="C36" s="384" t="s">
        <v>700</v>
      </c>
      <c r="D36" s="415">
        <v>4701</v>
      </c>
      <c r="E36" s="415">
        <v>25658387</v>
      </c>
      <c r="F36" s="415">
        <v>1360314</v>
      </c>
      <c r="G36" s="415">
        <v>6394916</v>
      </c>
      <c r="H36" s="415">
        <v>856695</v>
      </c>
      <c r="I36" s="415">
        <v>3049</v>
      </c>
      <c r="J36" s="416">
        <v>5962838</v>
      </c>
    </row>
    <row r="37" spans="2:10" x14ac:dyDescent="0.5">
      <c r="B37" s="383"/>
      <c r="C37" s="384" t="s">
        <v>701</v>
      </c>
      <c r="D37" s="415">
        <v>4736</v>
      </c>
      <c r="E37" s="415">
        <v>26910480.001000002</v>
      </c>
      <c r="F37" s="415">
        <v>1427937.3221</v>
      </c>
      <c r="G37" s="415">
        <v>6998924</v>
      </c>
      <c r="H37" s="415">
        <v>892859</v>
      </c>
      <c r="I37" s="415">
        <v>3188</v>
      </c>
      <c r="J37" s="416">
        <v>6281427</v>
      </c>
    </row>
    <row r="38" spans="2:10" x14ac:dyDescent="0.5">
      <c r="B38" s="383"/>
      <c r="C38" s="384" t="s">
        <v>702</v>
      </c>
      <c r="D38" s="415">
        <v>4800</v>
      </c>
      <c r="E38" s="415">
        <v>26910480.001000002</v>
      </c>
      <c r="F38" s="415">
        <v>1427937.3221</v>
      </c>
      <c r="G38" s="415">
        <v>6998924</v>
      </c>
      <c r="H38" s="415">
        <v>892859</v>
      </c>
      <c r="I38" s="415">
        <v>3188</v>
      </c>
      <c r="J38" s="416">
        <v>6281427</v>
      </c>
    </row>
    <row r="39" spans="2:10" x14ac:dyDescent="0.5">
      <c r="B39" s="383"/>
      <c r="C39" s="389" t="s">
        <v>703</v>
      </c>
      <c r="D39" s="415">
        <v>4994</v>
      </c>
      <c r="E39" s="415">
        <v>26910480.001000002</v>
      </c>
      <c r="F39" s="415">
        <v>1427937.3221</v>
      </c>
      <c r="G39" s="415">
        <v>6998924</v>
      </c>
      <c r="H39" s="415">
        <v>892859</v>
      </c>
      <c r="I39" s="415">
        <v>3188</v>
      </c>
      <c r="J39" s="416">
        <v>6281427</v>
      </c>
    </row>
    <row r="40" spans="2:10" x14ac:dyDescent="0.5">
      <c r="B40" s="383"/>
      <c r="C40" s="391" t="s">
        <v>704</v>
      </c>
      <c r="D40" s="418">
        <v>5057</v>
      </c>
      <c r="E40" s="418">
        <v>27866505</v>
      </c>
      <c r="F40" s="418">
        <v>1439648.0001000001</v>
      </c>
      <c r="G40" s="418">
        <v>8347187</v>
      </c>
      <c r="H40" s="418">
        <v>917344</v>
      </c>
      <c r="I40" s="418">
        <v>3316</v>
      </c>
      <c r="J40" s="419">
        <v>6708521</v>
      </c>
    </row>
    <row r="41" spans="2:10" x14ac:dyDescent="0.5">
      <c r="B41" s="383" t="s">
        <v>707</v>
      </c>
      <c r="C41" s="384" t="s">
        <v>693</v>
      </c>
      <c r="D41" s="415">
        <v>5138</v>
      </c>
      <c r="E41" s="415">
        <v>27866505</v>
      </c>
      <c r="F41" s="415">
        <v>1439648.0001000001</v>
      </c>
      <c r="G41" s="415">
        <v>8347187</v>
      </c>
      <c r="H41" s="415">
        <v>917344</v>
      </c>
      <c r="I41" s="415">
        <v>3316</v>
      </c>
      <c r="J41" s="416">
        <v>6708521</v>
      </c>
    </row>
    <row r="42" spans="2:10" x14ac:dyDescent="0.5">
      <c r="B42" s="383"/>
      <c r="C42" s="384" t="s">
        <v>694</v>
      </c>
      <c r="D42" s="415">
        <v>5257</v>
      </c>
      <c r="E42" s="415">
        <v>27866505</v>
      </c>
      <c r="F42" s="415">
        <v>1439648.0001000001</v>
      </c>
      <c r="G42" s="415">
        <v>8347187</v>
      </c>
      <c r="H42" s="415">
        <v>917344</v>
      </c>
      <c r="I42" s="415">
        <v>3316</v>
      </c>
      <c r="J42" s="416">
        <v>6708521</v>
      </c>
    </row>
    <row r="43" spans="2:10" x14ac:dyDescent="0.5">
      <c r="B43" s="383"/>
      <c r="C43" s="384" t="s">
        <v>695</v>
      </c>
      <c r="D43" s="415">
        <v>5357</v>
      </c>
      <c r="E43" s="417">
        <v>29269631</v>
      </c>
      <c r="F43" s="417">
        <v>1456410.0001000001</v>
      </c>
      <c r="G43" s="417">
        <v>9099732</v>
      </c>
      <c r="H43" s="417">
        <v>928709</v>
      </c>
      <c r="I43" s="415">
        <v>3520</v>
      </c>
      <c r="J43" s="416">
        <v>6819602</v>
      </c>
    </row>
    <row r="44" spans="2:10" x14ac:dyDescent="0.5">
      <c r="B44" s="383"/>
      <c r="C44" s="384" t="s">
        <v>696</v>
      </c>
      <c r="D44" s="415">
        <v>5428</v>
      </c>
      <c r="E44" s="415">
        <v>29269631</v>
      </c>
      <c r="F44" s="415">
        <v>1456410.0001000001</v>
      </c>
      <c r="G44" s="415">
        <v>9099732</v>
      </c>
      <c r="H44" s="415">
        <v>928709</v>
      </c>
      <c r="I44" s="415">
        <v>3520</v>
      </c>
      <c r="J44" s="416">
        <v>6819602</v>
      </c>
    </row>
    <row r="45" spans="2:10" x14ac:dyDescent="0.5">
      <c r="B45" s="383"/>
      <c r="C45" s="384" t="s">
        <v>697</v>
      </c>
      <c r="D45" s="415">
        <v>5470</v>
      </c>
      <c r="E45" s="415">
        <v>29269631</v>
      </c>
      <c r="F45" s="415">
        <v>1456410.0001000001</v>
      </c>
      <c r="G45" s="415">
        <v>9099732</v>
      </c>
      <c r="H45" s="415">
        <v>928709</v>
      </c>
      <c r="I45" s="415">
        <v>3520</v>
      </c>
      <c r="J45" s="416">
        <v>6819602</v>
      </c>
    </row>
    <row r="46" spans="2:10" x14ac:dyDescent="0.5">
      <c r="B46" s="383"/>
      <c r="C46" s="384" t="s">
        <v>698</v>
      </c>
      <c r="D46" s="415">
        <v>5533</v>
      </c>
      <c r="E46" s="415">
        <v>31112194</v>
      </c>
      <c r="F46" s="415">
        <v>1498467.0001000001</v>
      </c>
      <c r="G46" s="415">
        <v>9806237</v>
      </c>
      <c r="H46" s="415">
        <v>969055</v>
      </c>
      <c r="I46" s="415">
        <v>3662</v>
      </c>
      <c r="J46" s="416">
        <v>7215646</v>
      </c>
    </row>
    <row r="47" spans="2:10" x14ac:dyDescent="0.5">
      <c r="B47" s="383"/>
      <c r="C47" s="388" t="s">
        <v>699</v>
      </c>
      <c r="D47" s="415">
        <v>5621</v>
      </c>
      <c r="E47" s="415">
        <v>31112194</v>
      </c>
      <c r="F47" s="415">
        <v>1498467.0001000001</v>
      </c>
      <c r="G47" s="415">
        <v>9806237</v>
      </c>
      <c r="H47" s="415">
        <v>969055</v>
      </c>
      <c r="I47" s="415">
        <v>3662</v>
      </c>
      <c r="J47" s="416">
        <v>7215646</v>
      </c>
    </row>
    <row r="48" spans="2:10" x14ac:dyDescent="0.5">
      <c r="B48" s="383"/>
      <c r="C48" s="384" t="s">
        <v>700</v>
      </c>
      <c r="D48" s="415">
        <v>5671</v>
      </c>
      <c r="E48" s="415">
        <v>31112194</v>
      </c>
      <c r="F48" s="415">
        <v>1498467.0001000001</v>
      </c>
      <c r="G48" s="415">
        <v>9806237</v>
      </c>
      <c r="H48" s="415">
        <v>969055</v>
      </c>
      <c r="I48" s="415">
        <v>3662</v>
      </c>
      <c r="J48" s="416">
        <v>7215646</v>
      </c>
    </row>
    <row r="49" spans="2:10" x14ac:dyDescent="0.5">
      <c r="B49" s="383"/>
      <c r="C49" s="384" t="s">
        <v>701</v>
      </c>
      <c r="D49" s="415">
        <v>5673</v>
      </c>
      <c r="E49" s="415">
        <v>31885779</v>
      </c>
      <c r="F49" s="415">
        <v>1525435.0001000001</v>
      </c>
      <c r="G49" s="415">
        <v>10670072</v>
      </c>
      <c r="H49" s="415">
        <v>992724</v>
      </c>
      <c r="I49" s="415">
        <v>3945</v>
      </c>
      <c r="J49" s="416">
        <v>7243153</v>
      </c>
    </row>
    <row r="50" spans="2:10" x14ac:dyDescent="0.5">
      <c r="B50" s="383"/>
      <c r="C50" s="384" t="s">
        <v>702</v>
      </c>
      <c r="D50" s="415">
        <v>5674</v>
      </c>
      <c r="E50" s="415">
        <v>31885779</v>
      </c>
      <c r="F50" s="415">
        <v>1525435.0001000001</v>
      </c>
      <c r="G50" s="415">
        <v>10670072</v>
      </c>
      <c r="H50" s="415">
        <v>992724</v>
      </c>
      <c r="I50" s="415">
        <v>3945</v>
      </c>
      <c r="J50" s="416">
        <v>7243153</v>
      </c>
    </row>
    <row r="51" spans="2:10" x14ac:dyDescent="0.5">
      <c r="B51" s="383"/>
      <c r="C51" s="389" t="s">
        <v>703</v>
      </c>
      <c r="D51" s="415">
        <v>5694</v>
      </c>
      <c r="E51" s="415">
        <v>31885779</v>
      </c>
      <c r="F51" s="415">
        <v>1525435.0001000001</v>
      </c>
      <c r="G51" s="415">
        <v>10670072</v>
      </c>
      <c r="H51" s="415">
        <v>992724</v>
      </c>
      <c r="I51" s="415">
        <v>3945</v>
      </c>
      <c r="J51" s="416">
        <v>7243153</v>
      </c>
    </row>
    <row r="52" spans="2:10" x14ac:dyDescent="0.5">
      <c r="B52" s="383"/>
      <c r="C52" s="391" t="s">
        <v>704</v>
      </c>
      <c r="D52" s="418">
        <v>5708</v>
      </c>
      <c r="E52" s="418">
        <v>32454204</v>
      </c>
      <c r="F52" s="418">
        <v>1544059.0001000001</v>
      </c>
      <c r="G52" s="418">
        <v>11306797</v>
      </c>
      <c r="H52" s="418">
        <v>1031227</v>
      </c>
      <c r="I52" s="418">
        <v>4106</v>
      </c>
      <c r="J52" s="419">
        <v>7329202</v>
      </c>
    </row>
    <row r="53" spans="2:10" x14ac:dyDescent="0.5">
      <c r="B53" s="383" t="s">
        <v>708</v>
      </c>
      <c r="C53" s="384" t="s">
        <v>693</v>
      </c>
      <c r="D53" s="415">
        <v>5743</v>
      </c>
      <c r="E53" s="415">
        <v>32454204</v>
      </c>
      <c r="F53" s="415">
        <v>1544059.0001000001</v>
      </c>
      <c r="G53" s="415">
        <v>11306797</v>
      </c>
      <c r="H53" s="415">
        <v>1031227</v>
      </c>
      <c r="I53" s="415">
        <v>4106</v>
      </c>
      <c r="J53" s="416">
        <v>7329202</v>
      </c>
    </row>
    <row r="54" spans="2:10" x14ac:dyDescent="0.5">
      <c r="B54" s="383"/>
      <c r="C54" s="384" t="s">
        <v>694</v>
      </c>
      <c r="D54" s="415">
        <v>5772</v>
      </c>
      <c r="E54" s="415">
        <v>32454204</v>
      </c>
      <c r="F54" s="415">
        <v>1544059.0001000001</v>
      </c>
      <c r="G54" s="415">
        <v>11306797</v>
      </c>
      <c r="H54" s="415">
        <v>1031227</v>
      </c>
      <c r="I54" s="415">
        <v>4106</v>
      </c>
      <c r="J54" s="416">
        <v>7329202</v>
      </c>
    </row>
    <row r="55" spans="2:10" x14ac:dyDescent="0.5">
      <c r="B55" s="383"/>
      <c r="C55" s="384" t="s">
        <v>695</v>
      </c>
      <c r="D55" s="415">
        <v>5786</v>
      </c>
      <c r="E55" s="415">
        <v>33531787</v>
      </c>
      <c r="F55" s="415">
        <v>1557276.5859079685</v>
      </c>
      <c r="G55" s="415">
        <v>11912813</v>
      </c>
      <c r="H55" s="415">
        <v>1061340</v>
      </c>
      <c r="I55" s="415">
        <v>4191</v>
      </c>
      <c r="J55" s="416">
        <v>7669827</v>
      </c>
    </row>
    <row r="56" spans="2:10" x14ac:dyDescent="0.5">
      <c r="B56" s="383"/>
      <c r="C56" s="384" t="s">
        <v>696</v>
      </c>
      <c r="D56" s="415">
        <v>5819</v>
      </c>
      <c r="E56" s="415">
        <v>33531787</v>
      </c>
      <c r="F56" s="415">
        <v>1557276.5859079685</v>
      </c>
      <c r="G56" s="415">
        <v>11912813</v>
      </c>
      <c r="H56" s="415">
        <v>1061340</v>
      </c>
      <c r="I56" s="415">
        <v>4191</v>
      </c>
      <c r="J56" s="416">
        <v>7669827</v>
      </c>
    </row>
    <row r="57" spans="2:10" x14ac:dyDescent="0.5">
      <c r="B57" s="383"/>
      <c r="C57" s="384" t="s">
        <v>697</v>
      </c>
      <c r="D57" s="415">
        <v>5870</v>
      </c>
      <c r="E57" s="415">
        <v>33531787</v>
      </c>
      <c r="F57" s="415">
        <v>1557276.5859079685</v>
      </c>
      <c r="G57" s="415">
        <v>11912813</v>
      </c>
      <c r="H57" s="415">
        <v>1061340</v>
      </c>
      <c r="I57" s="415">
        <v>4191</v>
      </c>
      <c r="J57" s="416">
        <v>7669827</v>
      </c>
    </row>
    <row r="58" spans="2:10" x14ac:dyDescent="0.5">
      <c r="B58" s="383"/>
      <c r="C58" s="384" t="s">
        <v>698</v>
      </c>
      <c r="D58" s="415">
        <v>5915</v>
      </c>
      <c r="E58" s="415">
        <v>34671949</v>
      </c>
      <c r="F58" s="415">
        <v>1601957.5858079686</v>
      </c>
      <c r="G58" s="415">
        <v>12689445</v>
      </c>
      <c r="H58" s="415">
        <v>1090322</v>
      </c>
      <c r="I58" s="415">
        <v>4254</v>
      </c>
      <c r="J58" s="416">
        <v>8049059</v>
      </c>
    </row>
    <row r="59" spans="2:10" x14ac:dyDescent="0.5">
      <c r="B59" s="383"/>
      <c r="C59" s="388" t="s">
        <v>699</v>
      </c>
      <c r="D59" s="415">
        <v>5958</v>
      </c>
      <c r="E59" s="415">
        <v>34671949</v>
      </c>
      <c r="F59" s="415">
        <v>1601957.5858079686</v>
      </c>
      <c r="G59" s="415">
        <v>12689445</v>
      </c>
      <c r="H59" s="415">
        <v>1090322</v>
      </c>
      <c r="I59" s="415">
        <v>4254</v>
      </c>
      <c r="J59" s="416">
        <v>8049059</v>
      </c>
    </row>
    <row r="60" spans="2:10" x14ac:dyDescent="0.5">
      <c r="B60" s="383"/>
      <c r="C60" s="384" t="s">
        <v>700</v>
      </c>
      <c r="D60" s="417">
        <v>5957</v>
      </c>
      <c r="E60" s="415">
        <v>34671949</v>
      </c>
      <c r="F60" s="415">
        <v>1601957.5858079686</v>
      </c>
      <c r="G60" s="415">
        <v>12689445</v>
      </c>
      <c r="H60" s="415">
        <v>1090322</v>
      </c>
      <c r="I60" s="415">
        <v>4254</v>
      </c>
      <c r="J60" s="416">
        <v>8049059</v>
      </c>
    </row>
    <row r="61" spans="2:10" x14ac:dyDescent="0.5">
      <c r="B61" s="383"/>
      <c r="C61" s="384" t="s">
        <v>701</v>
      </c>
      <c r="D61" s="417">
        <v>5978</v>
      </c>
      <c r="E61" s="415">
        <v>36366041</v>
      </c>
      <c r="F61" s="415">
        <v>1682845</v>
      </c>
      <c r="G61" s="415">
        <v>13591375</v>
      </c>
      <c r="H61" s="415">
        <v>1122888</v>
      </c>
      <c r="I61" s="415">
        <v>4300</v>
      </c>
      <c r="J61" s="416">
        <v>8573382</v>
      </c>
    </row>
    <row r="62" spans="2:10" x14ac:dyDescent="0.5">
      <c r="B62" s="383"/>
      <c r="C62" s="384" t="s">
        <v>702</v>
      </c>
      <c r="D62" s="417">
        <v>5974</v>
      </c>
      <c r="E62" s="415">
        <v>36366041</v>
      </c>
      <c r="F62" s="415">
        <v>1682845</v>
      </c>
      <c r="G62" s="415">
        <v>13591375</v>
      </c>
      <c r="H62" s="415">
        <v>1122888</v>
      </c>
      <c r="I62" s="415">
        <v>4300</v>
      </c>
      <c r="J62" s="416">
        <v>8573382</v>
      </c>
    </row>
    <row r="63" spans="2:10" x14ac:dyDescent="0.5">
      <c r="B63" s="383"/>
      <c r="C63" s="389" t="s">
        <v>703</v>
      </c>
      <c r="D63" s="417">
        <v>5974</v>
      </c>
      <c r="E63" s="415">
        <v>36366041</v>
      </c>
      <c r="F63" s="415">
        <v>1682845</v>
      </c>
      <c r="G63" s="415">
        <v>13591375</v>
      </c>
      <c r="H63" s="415">
        <v>1122888</v>
      </c>
      <c r="I63" s="415">
        <v>4300</v>
      </c>
      <c r="J63" s="416">
        <v>8573382</v>
      </c>
    </row>
    <row r="64" spans="2:10" x14ac:dyDescent="0.5">
      <c r="B64" s="383"/>
      <c r="C64" s="391" t="s">
        <v>704</v>
      </c>
      <c r="D64" s="418">
        <v>5998</v>
      </c>
      <c r="E64" s="418">
        <v>37770985.482000001</v>
      </c>
      <c r="F64" s="418">
        <v>1702195</v>
      </c>
      <c r="G64" s="418">
        <v>14194839</v>
      </c>
      <c r="H64" s="418">
        <v>1160321</v>
      </c>
      <c r="I64" s="418">
        <v>4325</v>
      </c>
      <c r="J64" s="419">
        <v>8839855</v>
      </c>
    </row>
    <row r="65" spans="2:10" x14ac:dyDescent="0.5">
      <c r="B65" s="383" t="s">
        <v>709</v>
      </c>
      <c r="C65" s="384" t="s">
        <v>693</v>
      </c>
      <c r="D65" s="415">
        <v>6015</v>
      </c>
      <c r="E65" s="415">
        <v>37770985.482000001</v>
      </c>
      <c r="F65" s="415">
        <v>1702195</v>
      </c>
      <c r="G65" s="415">
        <v>14194839</v>
      </c>
      <c r="H65" s="415">
        <v>1160321</v>
      </c>
      <c r="I65" s="415">
        <v>4329</v>
      </c>
      <c r="J65" s="416">
        <v>8839855</v>
      </c>
    </row>
    <row r="66" spans="2:10" x14ac:dyDescent="0.5">
      <c r="B66" s="383"/>
      <c r="C66" s="384" t="s">
        <v>694</v>
      </c>
      <c r="D66" s="415">
        <v>6041</v>
      </c>
      <c r="E66" s="415">
        <v>37770985.482000001</v>
      </c>
      <c r="F66" s="415">
        <v>1702195</v>
      </c>
      <c r="G66" s="415">
        <v>14194839</v>
      </c>
      <c r="H66" s="415">
        <v>1160321</v>
      </c>
      <c r="I66" s="415">
        <v>4340</v>
      </c>
      <c r="J66" s="416">
        <v>8839855</v>
      </c>
    </row>
    <row r="67" spans="2:10" x14ac:dyDescent="0.5">
      <c r="B67" s="383"/>
      <c r="C67" s="384" t="s">
        <v>695</v>
      </c>
      <c r="D67" s="415">
        <v>6101</v>
      </c>
      <c r="E67" s="415">
        <v>39413555</v>
      </c>
      <c r="F67" s="415">
        <v>1764458</v>
      </c>
      <c r="G67" s="415">
        <v>15153463</v>
      </c>
      <c r="H67" s="415">
        <v>1258586</v>
      </c>
      <c r="I67" s="415">
        <v>4347</v>
      </c>
      <c r="J67" s="416">
        <v>9369678</v>
      </c>
    </row>
    <row r="68" spans="2:10" x14ac:dyDescent="0.5">
      <c r="B68" s="383"/>
      <c r="C68" s="384" t="s">
        <v>696</v>
      </c>
      <c r="D68" s="415">
        <v>6136</v>
      </c>
      <c r="E68" s="415">
        <v>39413555</v>
      </c>
      <c r="F68" s="415">
        <v>1764458</v>
      </c>
      <c r="G68" s="415">
        <v>15153463</v>
      </c>
      <c r="H68" s="415">
        <v>1258586</v>
      </c>
      <c r="I68" s="415">
        <v>4377</v>
      </c>
      <c r="J68" s="416">
        <v>9369678</v>
      </c>
    </row>
    <row r="69" spans="2:10" x14ac:dyDescent="0.5">
      <c r="B69" s="383"/>
      <c r="C69" s="384" t="s">
        <v>697</v>
      </c>
      <c r="D69" s="415">
        <v>6154</v>
      </c>
      <c r="E69" s="417">
        <v>40437862</v>
      </c>
      <c r="F69" s="417">
        <v>1792550</v>
      </c>
      <c r="G69" s="417">
        <v>15941535</v>
      </c>
      <c r="H69" s="417">
        <v>1520600</v>
      </c>
      <c r="I69" s="415">
        <v>4384</v>
      </c>
      <c r="J69" s="416">
        <v>9757919</v>
      </c>
    </row>
    <row r="70" spans="2:10" x14ac:dyDescent="0.5">
      <c r="B70" s="383"/>
      <c r="C70" s="384" t="s">
        <v>698</v>
      </c>
      <c r="D70" s="415">
        <v>6169</v>
      </c>
      <c r="E70" s="417">
        <v>41250195</v>
      </c>
      <c r="F70" s="417">
        <v>1801554</v>
      </c>
      <c r="G70" s="417">
        <v>16212468</v>
      </c>
      <c r="H70" s="417">
        <v>1556331</v>
      </c>
      <c r="I70" s="415">
        <v>4417</v>
      </c>
      <c r="J70" s="416">
        <v>9855221</v>
      </c>
    </row>
    <row r="71" spans="2:10" x14ac:dyDescent="0.5">
      <c r="B71" s="383"/>
      <c r="C71" s="388" t="s">
        <v>699</v>
      </c>
      <c r="D71" s="415">
        <v>6190</v>
      </c>
      <c r="E71" s="415">
        <v>41742979</v>
      </c>
      <c r="F71" s="415">
        <v>1807752</v>
      </c>
      <c r="G71" s="415">
        <v>16476700</v>
      </c>
      <c r="H71" s="415">
        <v>1583253</v>
      </c>
      <c r="I71" s="415">
        <v>4431</v>
      </c>
      <c r="J71" s="416">
        <v>10012907</v>
      </c>
    </row>
    <row r="72" spans="2:10" x14ac:dyDescent="0.5">
      <c r="B72" s="383"/>
      <c r="C72" s="384" t="s">
        <v>700</v>
      </c>
      <c r="D72" s="415">
        <v>6273</v>
      </c>
      <c r="E72" s="415">
        <v>42451071</v>
      </c>
      <c r="F72" s="415">
        <v>1837050</v>
      </c>
      <c r="G72" s="415">
        <v>16848434</v>
      </c>
      <c r="H72" s="415">
        <v>1609209</v>
      </c>
      <c r="I72" s="415">
        <v>4464</v>
      </c>
      <c r="J72" s="416">
        <v>10238473</v>
      </c>
    </row>
    <row r="73" spans="2:10" x14ac:dyDescent="0.5">
      <c r="B73" s="383"/>
      <c r="C73" s="384" t="s">
        <v>701</v>
      </c>
      <c r="D73" s="415">
        <v>6303</v>
      </c>
      <c r="E73" s="415">
        <v>43286374</v>
      </c>
      <c r="F73" s="415">
        <v>1836191</v>
      </c>
      <c r="G73" s="415">
        <v>17382448</v>
      </c>
      <c r="H73" s="415">
        <v>1658184</v>
      </c>
      <c r="I73" s="415">
        <v>4472</v>
      </c>
      <c r="J73" s="416">
        <v>10442985</v>
      </c>
    </row>
    <row r="74" spans="2:10" x14ac:dyDescent="0.5">
      <c r="B74" s="383"/>
      <c r="C74" s="384" t="s">
        <v>702</v>
      </c>
      <c r="D74" s="415">
        <v>6344</v>
      </c>
      <c r="E74" s="415">
        <v>43792578</v>
      </c>
      <c r="F74" s="415">
        <v>1834818</v>
      </c>
      <c r="G74" s="415">
        <v>17676259</v>
      </c>
      <c r="H74" s="415">
        <v>1606829</v>
      </c>
      <c r="I74" s="415">
        <v>4512</v>
      </c>
      <c r="J74" s="416">
        <v>10606549</v>
      </c>
    </row>
    <row r="75" spans="2:10" x14ac:dyDescent="0.5">
      <c r="B75" s="383"/>
      <c r="C75" s="389" t="s">
        <v>703</v>
      </c>
      <c r="D75" s="415">
        <v>6374</v>
      </c>
      <c r="E75" s="415">
        <v>44266462</v>
      </c>
      <c r="F75" s="415">
        <v>1844527.76182324</v>
      </c>
      <c r="G75" s="415">
        <v>17953837</v>
      </c>
      <c r="H75" s="415">
        <v>1632274</v>
      </c>
      <c r="I75" s="415">
        <v>4581</v>
      </c>
      <c r="J75" s="416">
        <v>10848831</v>
      </c>
    </row>
    <row r="76" spans="2:10" x14ac:dyDescent="0.5">
      <c r="B76" s="383"/>
      <c r="C76" s="391" t="s">
        <v>704</v>
      </c>
      <c r="D76" s="418">
        <v>6394</v>
      </c>
      <c r="E76" s="418">
        <v>44971969</v>
      </c>
      <c r="F76" s="418">
        <v>1829044</v>
      </c>
      <c r="G76" s="418">
        <v>18307255</v>
      </c>
      <c r="H76" s="418">
        <v>1684310</v>
      </c>
      <c r="I76" s="418">
        <v>4602</v>
      </c>
      <c r="J76" s="419">
        <v>10856357</v>
      </c>
    </row>
    <row r="77" spans="2:10" x14ac:dyDescent="0.5">
      <c r="B77" s="383" t="s">
        <v>710</v>
      </c>
      <c r="C77" s="384" t="s">
        <v>693</v>
      </c>
      <c r="D77" s="415">
        <v>6420</v>
      </c>
      <c r="E77" s="415">
        <v>45605999</v>
      </c>
      <c r="F77" s="415">
        <v>1831708</v>
      </c>
      <c r="G77" s="415">
        <v>18643834</v>
      </c>
      <c r="H77" s="415">
        <v>1706869</v>
      </c>
      <c r="I77" s="415">
        <v>4636</v>
      </c>
      <c r="J77" s="416">
        <v>11080950</v>
      </c>
    </row>
    <row r="78" spans="2:10" x14ac:dyDescent="0.5">
      <c r="B78" s="383"/>
      <c r="C78" s="384" t="s">
        <v>694</v>
      </c>
      <c r="D78" s="415">
        <v>6447</v>
      </c>
      <c r="E78" s="415">
        <v>46202693</v>
      </c>
      <c r="F78" s="415">
        <v>1834935.2340200003</v>
      </c>
      <c r="G78" s="415">
        <v>18889430</v>
      </c>
      <c r="H78" s="415">
        <v>1706091</v>
      </c>
      <c r="I78" s="415">
        <v>4661</v>
      </c>
      <c r="J78" s="416">
        <v>11349362</v>
      </c>
    </row>
    <row r="79" spans="2:10" x14ac:dyDescent="0.5">
      <c r="B79" s="383"/>
      <c r="C79" s="384" t="s">
        <v>695</v>
      </c>
      <c r="D79" s="415">
        <v>6469</v>
      </c>
      <c r="E79" s="415">
        <v>46855643</v>
      </c>
      <c r="F79" s="415">
        <v>1821786.5557463099</v>
      </c>
      <c r="G79" s="415">
        <v>19102652</v>
      </c>
      <c r="H79" s="415">
        <v>1719733</v>
      </c>
      <c r="I79" s="415">
        <v>4664</v>
      </c>
      <c r="J79" s="416">
        <v>11557174</v>
      </c>
    </row>
    <row r="80" spans="2:10" x14ac:dyDescent="0.5">
      <c r="B80" s="383"/>
      <c r="C80" s="395" t="s">
        <v>696</v>
      </c>
      <c r="D80" s="420">
        <v>6488</v>
      </c>
      <c r="E80" s="420">
        <v>47400244</v>
      </c>
      <c r="F80" s="420">
        <v>1827565.5557463099</v>
      </c>
      <c r="G80" s="420">
        <v>19403680</v>
      </c>
      <c r="H80" s="420">
        <v>1750936</v>
      </c>
      <c r="I80" s="415">
        <v>4696</v>
      </c>
      <c r="J80" s="416">
        <v>11738973</v>
      </c>
    </row>
    <row r="81" spans="2:10" x14ac:dyDescent="0.5">
      <c r="B81" s="383"/>
      <c r="C81" s="395" t="s">
        <v>697</v>
      </c>
      <c r="D81" s="420">
        <v>6502</v>
      </c>
      <c r="E81" s="420">
        <v>47750302</v>
      </c>
      <c r="F81" s="420">
        <v>1815685</v>
      </c>
      <c r="G81" s="420">
        <v>19754288</v>
      </c>
      <c r="H81" s="420">
        <v>1769739</v>
      </c>
      <c r="I81" s="420">
        <v>4739</v>
      </c>
      <c r="J81" s="421">
        <v>11920529</v>
      </c>
    </row>
    <row r="82" spans="2:10" x14ac:dyDescent="0.5">
      <c r="B82" s="383"/>
      <c r="C82" s="395" t="s">
        <v>698</v>
      </c>
      <c r="D82" s="420">
        <v>6437</v>
      </c>
      <c r="E82" s="420">
        <v>48324939</v>
      </c>
      <c r="F82" s="420">
        <v>1833165.2</v>
      </c>
      <c r="G82" s="420">
        <v>20053420</v>
      </c>
      <c r="H82" s="420">
        <v>1768932</v>
      </c>
      <c r="I82" s="420">
        <v>4648</v>
      </c>
      <c r="J82" s="421">
        <v>12222387</v>
      </c>
    </row>
    <row r="83" spans="2:10" x14ac:dyDescent="0.5">
      <c r="B83" s="383"/>
      <c r="C83" s="395" t="s">
        <v>699</v>
      </c>
      <c r="D83" s="420">
        <v>6454</v>
      </c>
      <c r="E83" s="420">
        <v>48775235</v>
      </c>
      <c r="F83" s="420">
        <v>1836485</v>
      </c>
      <c r="G83" s="420">
        <v>20036524</v>
      </c>
      <c r="H83" s="420">
        <v>1764801</v>
      </c>
      <c r="I83" s="420">
        <v>4692</v>
      </c>
      <c r="J83" s="421">
        <v>12305506</v>
      </c>
    </row>
    <row r="84" spans="2:10" x14ac:dyDescent="0.5">
      <c r="B84" s="383"/>
      <c r="C84" s="395" t="s">
        <v>700</v>
      </c>
      <c r="D84" s="420">
        <v>6461</v>
      </c>
      <c r="E84" s="420">
        <v>49205514</v>
      </c>
      <c r="F84" s="420">
        <v>1854598</v>
      </c>
      <c r="G84" s="420">
        <v>20065267</v>
      </c>
      <c r="H84" s="420">
        <v>1779134</v>
      </c>
      <c r="I84" s="420">
        <v>4713</v>
      </c>
      <c r="J84" s="421">
        <v>11874649</v>
      </c>
    </row>
    <row r="85" spans="2:10" x14ac:dyDescent="0.5">
      <c r="B85" s="383"/>
      <c r="C85" s="395" t="s">
        <v>701</v>
      </c>
      <c r="D85" s="420">
        <v>6479</v>
      </c>
      <c r="E85" s="420">
        <v>49749766</v>
      </c>
      <c r="F85" s="420">
        <v>1843796</v>
      </c>
      <c r="G85" s="420">
        <v>20434031</v>
      </c>
      <c r="H85" s="420">
        <v>1798866</v>
      </c>
      <c r="I85" s="420">
        <v>4729</v>
      </c>
      <c r="J85" s="421">
        <v>12118371</v>
      </c>
    </row>
    <row r="86" spans="2:10" x14ac:dyDescent="0.5">
      <c r="B86" s="383"/>
      <c r="C86" s="395" t="s">
        <v>702</v>
      </c>
      <c r="D86" s="420">
        <v>6416</v>
      </c>
      <c r="E86" s="420">
        <v>50113498</v>
      </c>
      <c r="F86" s="420">
        <v>1842930</v>
      </c>
      <c r="G86" s="420">
        <v>20763346</v>
      </c>
      <c r="H86" s="420">
        <v>1803065</v>
      </c>
      <c r="I86" s="420">
        <v>4716</v>
      </c>
      <c r="J86" s="421">
        <v>11760594</v>
      </c>
    </row>
    <row r="87" spans="2:10" x14ac:dyDescent="0.5">
      <c r="B87" s="383"/>
      <c r="C87" s="395" t="s">
        <v>703</v>
      </c>
      <c r="D87" s="420">
        <v>6432</v>
      </c>
      <c r="E87" s="420">
        <v>50666205</v>
      </c>
      <c r="F87" s="420">
        <v>1855780</v>
      </c>
      <c r="G87" s="420">
        <v>21091059</v>
      </c>
      <c r="H87" s="420">
        <v>1830425</v>
      </c>
      <c r="I87" s="420">
        <v>4743</v>
      </c>
      <c r="J87" s="421">
        <v>12234366</v>
      </c>
    </row>
    <row r="88" spans="2:10" x14ac:dyDescent="0.5">
      <c r="B88" s="383"/>
      <c r="C88" s="391" t="s">
        <v>704</v>
      </c>
      <c r="D88" s="418">
        <v>6461</v>
      </c>
      <c r="E88" s="418">
        <v>51177923</v>
      </c>
      <c r="F88" s="418">
        <v>1845213</v>
      </c>
      <c r="G88" s="418">
        <v>21363989</v>
      </c>
      <c r="H88" s="418">
        <v>1856195</v>
      </c>
      <c r="I88" s="418">
        <v>4855</v>
      </c>
      <c r="J88" s="419">
        <v>12245485</v>
      </c>
    </row>
    <row r="89" spans="2:10" x14ac:dyDescent="0.5">
      <c r="B89" s="399" t="s">
        <v>711</v>
      </c>
      <c r="C89" s="422" t="s">
        <v>693</v>
      </c>
      <c r="D89" s="415">
        <v>6441</v>
      </c>
      <c r="E89" s="415">
        <v>51738031</v>
      </c>
      <c r="F89" s="415">
        <v>1848700</v>
      </c>
      <c r="G89" s="415">
        <v>21691474</v>
      </c>
      <c r="H89" s="415">
        <v>1887046</v>
      </c>
      <c r="I89" s="415">
        <v>4969</v>
      </c>
      <c r="J89" s="416">
        <v>12400949</v>
      </c>
    </row>
    <row r="90" spans="2:10" x14ac:dyDescent="0.5">
      <c r="B90" s="400"/>
      <c r="C90" s="422" t="s">
        <v>694</v>
      </c>
      <c r="D90" s="415">
        <v>6435</v>
      </c>
      <c r="E90" s="415">
        <v>52183587</v>
      </c>
      <c r="F90" s="415">
        <v>1849070</v>
      </c>
      <c r="G90" s="415">
        <v>21957692</v>
      </c>
      <c r="H90" s="415">
        <v>1888345</v>
      </c>
      <c r="I90" s="415">
        <v>4978</v>
      </c>
      <c r="J90" s="416">
        <v>12529875</v>
      </c>
    </row>
    <row r="91" spans="2:10" x14ac:dyDescent="0.5">
      <c r="B91" s="400"/>
      <c r="C91" s="423" t="s">
        <v>695</v>
      </c>
      <c r="D91" s="420">
        <v>6436</v>
      </c>
      <c r="E91" s="420">
        <v>52714189</v>
      </c>
      <c r="F91" s="420">
        <v>1854466</v>
      </c>
      <c r="G91" s="420">
        <v>22284622</v>
      </c>
      <c r="H91" s="420">
        <v>1625009</v>
      </c>
      <c r="I91" s="420">
        <v>5048</v>
      </c>
      <c r="J91" s="424">
        <v>12639622</v>
      </c>
    </row>
    <row r="92" spans="2:10" x14ac:dyDescent="0.5">
      <c r="B92" s="400"/>
      <c r="C92" s="395" t="s">
        <v>696</v>
      </c>
      <c r="D92" s="420">
        <v>6429</v>
      </c>
      <c r="E92" s="420">
        <v>52901031</v>
      </c>
      <c r="F92" s="420">
        <v>1846764</v>
      </c>
      <c r="G92" s="420">
        <v>22505083</v>
      </c>
      <c r="H92" s="420">
        <v>1759193</v>
      </c>
      <c r="I92" s="420">
        <v>5059</v>
      </c>
      <c r="J92" s="424">
        <v>12673560</v>
      </c>
    </row>
    <row r="93" spans="2:10" x14ac:dyDescent="0.5">
      <c r="B93" s="400"/>
      <c r="C93" s="395" t="s">
        <v>697</v>
      </c>
      <c r="D93" s="420">
        <v>6444</v>
      </c>
      <c r="E93" s="420">
        <v>53303378</v>
      </c>
      <c r="F93" s="420">
        <v>1858355</v>
      </c>
      <c r="G93" s="420">
        <v>22624607</v>
      </c>
      <c r="H93" s="420">
        <v>1788657</v>
      </c>
      <c r="I93" s="420">
        <v>5073</v>
      </c>
      <c r="J93" s="424">
        <v>12680168</v>
      </c>
    </row>
    <row r="94" spans="2:10" ht="14.7" thickBot="1" x14ac:dyDescent="0.55000000000000004">
      <c r="B94" s="402"/>
      <c r="C94" s="403" t="s">
        <v>698</v>
      </c>
      <c r="D94" s="425">
        <v>6441</v>
      </c>
      <c r="E94" s="425">
        <v>53550306</v>
      </c>
      <c r="F94" s="425">
        <v>1867083</v>
      </c>
      <c r="G94" s="425">
        <v>23216383</v>
      </c>
      <c r="H94" s="425">
        <v>1825092</v>
      </c>
      <c r="I94" s="425">
        <v>5064</v>
      </c>
      <c r="J94" s="425">
        <v>12747060</v>
      </c>
    </row>
    <row r="95" spans="2:10" ht="14.7" thickTop="1" x14ac:dyDescent="0.5"/>
  </sheetData>
  <mergeCells count="18">
    <mergeCell ref="B77:B88"/>
    <mergeCell ref="B89:B94"/>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4"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52AB-2107-4F1F-AE5F-1C54A984E47F}">
  <sheetPr codeName="Sheet93">
    <pageSetUpPr fitToPage="1"/>
  </sheetPr>
  <dimension ref="A1:L95"/>
  <sheetViews>
    <sheetView view="pageBreakPreview" zoomScaleSheetLayoutView="100" workbookViewId="0">
      <pane ySplit="4" topLeftCell="A74" activePane="bottomLeft" state="frozen"/>
      <selection activeCell="R14" sqref="R14"/>
      <selection pane="bottomLeft" activeCell="R14" sqref="R14"/>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6" t="s">
        <v>727</v>
      </c>
      <c r="C2" s="426"/>
      <c r="D2" s="426"/>
      <c r="E2" s="426"/>
      <c r="F2" s="426"/>
      <c r="G2" s="426"/>
      <c r="H2" s="426"/>
    </row>
    <row r="3" spans="1:8" ht="43.2" customHeight="1" thickTop="1" x14ac:dyDescent="0.5">
      <c r="B3" s="375" t="s">
        <v>686</v>
      </c>
      <c r="C3" s="376" t="s">
        <v>713</v>
      </c>
      <c r="D3" s="376" t="s">
        <v>728</v>
      </c>
      <c r="E3" s="376" t="s">
        <v>729</v>
      </c>
      <c r="F3" s="376" t="s">
        <v>730</v>
      </c>
      <c r="G3" s="376" t="s">
        <v>731</v>
      </c>
      <c r="H3" s="378" t="s">
        <v>732</v>
      </c>
    </row>
    <row r="4" spans="1:8" ht="36" customHeight="1" x14ac:dyDescent="0.5">
      <c r="B4" s="379"/>
      <c r="C4" s="380"/>
      <c r="D4" s="380"/>
      <c r="E4" s="380"/>
      <c r="F4" s="380"/>
      <c r="G4" s="380"/>
      <c r="H4" s="382"/>
    </row>
    <row r="5" spans="1:8" x14ac:dyDescent="0.5">
      <c r="B5" s="383" t="s">
        <v>692</v>
      </c>
      <c r="C5" s="384" t="s">
        <v>693</v>
      </c>
      <c r="D5" s="427">
        <v>3.29</v>
      </c>
      <c r="E5" s="427">
        <v>2.12</v>
      </c>
      <c r="F5" s="427">
        <v>5.61</v>
      </c>
      <c r="G5" s="427">
        <v>3.95</v>
      </c>
      <c r="H5" s="428">
        <v>8.8627390796693852</v>
      </c>
    </row>
    <row r="6" spans="1:8" x14ac:dyDescent="0.5">
      <c r="B6" s="383"/>
      <c r="C6" s="384" t="s">
        <v>694</v>
      </c>
      <c r="D6" s="427">
        <v>3.2708025288080029</v>
      </c>
      <c r="E6" s="427">
        <v>2.1254449800022299</v>
      </c>
      <c r="F6" s="427">
        <v>5.6546297683726694</v>
      </c>
      <c r="G6" s="427">
        <v>3.7862375122081193</v>
      </c>
      <c r="H6" s="428">
        <v>8.770936414635047</v>
      </c>
    </row>
    <row r="7" spans="1:8" x14ac:dyDescent="0.5">
      <c r="B7" s="383"/>
      <c r="C7" s="384" t="s">
        <v>695</v>
      </c>
      <c r="D7" s="427">
        <v>3.3</v>
      </c>
      <c r="E7" s="427">
        <v>2.06</v>
      </c>
      <c r="F7" s="427">
        <v>5.67</v>
      </c>
      <c r="G7" s="427">
        <v>4.16</v>
      </c>
      <c r="H7" s="428">
        <v>8.6199999999999992</v>
      </c>
    </row>
    <row r="8" spans="1:8" x14ac:dyDescent="0.5">
      <c r="B8" s="383"/>
      <c r="C8" s="384" t="s">
        <v>696</v>
      </c>
      <c r="D8" s="427">
        <v>3.4557359685252953</v>
      </c>
      <c r="E8" s="427">
        <v>2.0382646193816321</v>
      </c>
      <c r="F8" s="427">
        <v>5.9220716901264909</v>
      </c>
      <c r="G8" s="427">
        <v>4.3784836922314794</v>
      </c>
      <c r="H8" s="428">
        <v>8.8831005706782786</v>
      </c>
    </row>
    <row r="9" spans="1:8" x14ac:dyDescent="0.5">
      <c r="B9" s="383"/>
      <c r="C9" s="384" t="s">
        <v>697</v>
      </c>
      <c r="D9" s="427">
        <v>3.4557359685252953</v>
      </c>
      <c r="E9" s="427">
        <v>2.0382646193816321</v>
      </c>
      <c r="F9" s="427">
        <v>5.9220716901264909</v>
      </c>
      <c r="G9" s="427">
        <v>4.3784836922314794</v>
      </c>
      <c r="H9" s="428">
        <v>8.8831005706782786</v>
      </c>
    </row>
    <row r="10" spans="1:8" x14ac:dyDescent="0.5">
      <c r="B10" s="383"/>
      <c r="C10" s="384" t="s">
        <v>698</v>
      </c>
      <c r="D10" s="427">
        <v>4.0182428493441336</v>
      </c>
      <c r="E10" s="427">
        <v>2.1055608337301126</v>
      </c>
      <c r="F10" s="427">
        <v>6.7213658274395431</v>
      </c>
      <c r="G10" s="427">
        <v>5.5478602464263371</v>
      </c>
      <c r="H10" s="428">
        <v>9.2841885802441464</v>
      </c>
    </row>
    <row r="11" spans="1:8" x14ac:dyDescent="0.5">
      <c r="B11" s="383"/>
      <c r="C11" s="388" t="s">
        <v>699</v>
      </c>
      <c r="D11" s="427">
        <v>4.702043156180661</v>
      </c>
      <c r="E11" s="427">
        <v>2.1645743352532638</v>
      </c>
      <c r="F11" s="427">
        <v>7.3690023893096122</v>
      </c>
      <c r="G11" s="427">
        <v>7.2381536854869273</v>
      </c>
      <c r="H11" s="428">
        <v>10.051970280863683</v>
      </c>
    </row>
    <row r="12" spans="1:8" x14ac:dyDescent="0.5">
      <c r="B12" s="383"/>
      <c r="C12" s="384" t="s">
        <v>700</v>
      </c>
      <c r="D12" s="427">
        <v>5.0350209042423275</v>
      </c>
      <c r="E12" s="427">
        <v>2.2566570560332173</v>
      </c>
      <c r="F12" s="427">
        <v>7.9400502874397851</v>
      </c>
      <c r="G12" s="427">
        <v>7.2828117251208999</v>
      </c>
      <c r="H12" s="428">
        <v>10.6</v>
      </c>
    </row>
    <row r="13" spans="1:8" x14ac:dyDescent="0.5">
      <c r="B13" s="383"/>
      <c r="C13" s="384" t="s">
        <v>701</v>
      </c>
      <c r="D13" s="427">
        <v>5.08</v>
      </c>
      <c r="E13" s="427">
        <v>2.66</v>
      </c>
      <c r="F13" s="427">
        <v>8.64</v>
      </c>
      <c r="G13" s="427">
        <v>4.5</v>
      </c>
      <c r="H13" s="428">
        <v>10.78</v>
      </c>
    </row>
    <row r="14" spans="1:8" x14ac:dyDescent="0.5">
      <c r="B14" s="383"/>
      <c r="C14" s="384" t="s">
        <v>702</v>
      </c>
      <c r="D14" s="427">
        <v>5.5121091324898837</v>
      </c>
      <c r="E14" s="427">
        <v>3.5614158474030582</v>
      </c>
      <c r="F14" s="427">
        <v>8.9190086422088193</v>
      </c>
      <c r="G14" s="427">
        <v>3.9184303175281494</v>
      </c>
      <c r="H14" s="428">
        <v>10.565751564921564</v>
      </c>
    </row>
    <row r="15" spans="1:8" x14ac:dyDescent="0.5">
      <c r="B15" s="383"/>
      <c r="C15" s="389" t="s">
        <v>703</v>
      </c>
      <c r="D15" s="427">
        <v>5.91</v>
      </c>
      <c r="E15" s="427">
        <v>3.8</v>
      </c>
      <c r="F15" s="427">
        <v>9.61</v>
      </c>
      <c r="G15" s="427">
        <v>4.01</v>
      </c>
      <c r="H15" s="428">
        <v>11.25</v>
      </c>
    </row>
    <row r="16" spans="1:8" x14ac:dyDescent="0.5">
      <c r="B16" s="383"/>
      <c r="C16" s="391" t="s">
        <v>704</v>
      </c>
      <c r="D16" s="429">
        <v>6.1523569312978204</v>
      </c>
      <c r="E16" s="429">
        <v>4.0093728878442105</v>
      </c>
      <c r="F16" s="429">
        <v>10.084446670447926</v>
      </c>
      <c r="G16" s="429">
        <v>4.1350927709899494</v>
      </c>
      <c r="H16" s="430">
        <v>11.386035971406745</v>
      </c>
    </row>
    <row r="17" spans="2:12" x14ac:dyDescent="0.5">
      <c r="B17" s="383" t="s">
        <v>705</v>
      </c>
      <c r="C17" s="384" t="s">
        <v>693</v>
      </c>
      <c r="D17" s="427">
        <v>6.2510452802748127</v>
      </c>
      <c r="E17" s="427">
        <v>4.0351433139397281</v>
      </c>
      <c r="F17" s="427">
        <v>10.223826781819048</v>
      </c>
      <c r="G17" s="427">
        <v>3.8786364752936748</v>
      </c>
      <c r="H17" s="428">
        <v>11.66390912655195</v>
      </c>
    </row>
    <row r="18" spans="2:12" x14ac:dyDescent="0.5">
      <c r="B18" s="383"/>
      <c r="C18" s="384" t="s">
        <v>694</v>
      </c>
      <c r="D18" s="427">
        <v>6.1907432772142119</v>
      </c>
      <c r="E18" s="427">
        <v>3.9548366202115162</v>
      </c>
      <c r="F18" s="427">
        <v>10.322889310085261</v>
      </c>
      <c r="G18" s="427">
        <v>3.4223686772274018</v>
      </c>
      <c r="H18" s="428">
        <v>11.803775464291123</v>
      </c>
    </row>
    <row r="19" spans="2:12" x14ac:dyDescent="0.5">
      <c r="B19" s="383"/>
      <c r="C19" s="384" t="s">
        <v>695</v>
      </c>
      <c r="D19" s="427">
        <v>6.1735077686700661</v>
      </c>
      <c r="E19" s="427">
        <v>3.926611332266476</v>
      </c>
      <c r="F19" s="427">
        <v>10.30735328758248</v>
      </c>
      <c r="G19" s="427">
        <v>3.7672054151902348</v>
      </c>
      <c r="H19" s="428">
        <v>11.762568096096528</v>
      </c>
    </row>
    <row r="20" spans="2:12" x14ac:dyDescent="0.5">
      <c r="B20" s="383"/>
      <c r="C20" s="384" t="s">
        <v>696</v>
      </c>
      <c r="D20" s="427">
        <v>6.0981099963992955</v>
      </c>
      <c r="E20" s="427">
        <v>3.8242844674922192</v>
      </c>
      <c r="F20" s="427">
        <v>10.195595637894026</v>
      </c>
      <c r="G20" s="427">
        <v>3.8854077854229456</v>
      </c>
      <c r="H20" s="428">
        <v>11.62706943660613</v>
      </c>
    </row>
    <row r="21" spans="2:12" x14ac:dyDescent="0.5">
      <c r="B21" s="383"/>
      <c r="C21" s="384" t="s">
        <v>697</v>
      </c>
      <c r="D21" s="427">
        <v>6.1728712194188393</v>
      </c>
      <c r="E21" s="427">
        <v>3.9402378803707694</v>
      </c>
      <c r="F21" s="427">
        <v>10.271282092120352</v>
      </c>
      <c r="G21" s="427">
        <v>3.9208969811018335</v>
      </c>
      <c r="H21" s="428">
        <v>11.271530862688145</v>
      </c>
    </row>
    <row r="22" spans="2:12" ht="15.7" x14ac:dyDescent="0.55000000000000004">
      <c r="B22" s="383"/>
      <c r="C22" s="384" t="s">
        <v>698</v>
      </c>
      <c r="D22" s="427">
        <v>6.2053748201330308</v>
      </c>
      <c r="E22" s="427">
        <v>3.9307218486740538</v>
      </c>
      <c r="F22" s="427">
        <v>10.199855814449904</v>
      </c>
      <c r="G22" s="427">
        <v>4.1079225540899218</v>
      </c>
      <c r="H22" s="428">
        <v>11.791156337456201</v>
      </c>
      <c r="L22" s="32"/>
    </row>
    <row r="23" spans="2:12" x14ac:dyDescent="0.5">
      <c r="B23" s="383"/>
      <c r="C23" s="388" t="s">
        <v>699</v>
      </c>
      <c r="D23" s="427">
        <v>6.3792078001806285</v>
      </c>
      <c r="E23" s="427">
        <v>4.1490698401093384</v>
      </c>
      <c r="F23" s="427">
        <v>10.186834734388743</v>
      </c>
      <c r="G23" s="427">
        <v>4.2890981783044264</v>
      </c>
      <c r="H23" s="428">
        <v>11.915964240694198</v>
      </c>
    </row>
    <row r="24" spans="2:12" x14ac:dyDescent="0.5">
      <c r="B24" s="383"/>
      <c r="C24" s="384" t="s">
        <v>700</v>
      </c>
      <c r="D24" s="427">
        <v>6.4499767676637481</v>
      </c>
      <c r="E24" s="427">
        <v>4.3241742822406666</v>
      </c>
      <c r="F24" s="427">
        <v>10.170065714436348</v>
      </c>
      <c r="G24" s="427">
        <v>4.4839806181591788</v>
      </c>
      <c r="H24" s="428">
        <v>12.009695300229659</v>
      </c>
    </row>
    <row r="25" spans="2:12" x14ac:dyDescent="0.5">
      <c r="B25" s="383"/>
      <c r="C25" s="384" t="s">
        <v>701</v>
      </c>
      <c r="D25" s="427">
        <v>6.6412435274607677</v>
      </c>
      <c r="E25" s="427">
        <v>4.4576701715641729</v>
      </c>
      <c r="F25" s="427">
        <v>10.381744734190825</v>
      </c>
      <c r="G25" s="427">
        <v>4.7141416852501177</v>
      </c>
      <c r="H25" s="428">
        <v>12.117335388596159</v>
      </c>
    </row>
    <row r="26" spans="2:12" x14ac:dyDescent="0.5">
      <c r="B26" s="383"/>
      <c r="C26" s="384" t="s">
        <v>702</v>
      </c>
      <c r="D26" s="427">
        <v>6.4499767676637481</v>
      </c>
      <c r="E26" s="427">
        <v>4.3241742822406666</v>
      </c>
      <c r="F26" s="427">
        <v>10.170065714436348</v>
      </c>
      <c r="G26" s="427">
        <v>4.4839806181591788</v>
      </c>
      <c r="H26" s="428">
        <v>12.009695300229659</v>
      </c>
    </row>
    <row r="27" spans="2:12" x14ac:dyDescent="0.5">
      <c r="B27" s="383"/>
      <c r="C27" s="389" t="s">
        <v>703</v>
      </c>
      <c r="D27" s="427">
        <v>6.6112977698149447</v>
      </c>
      <c r="E27" s="427">
        <v>4.4233730266611104</v>
      </c>
      <c r="F27" s="427">
        <v>10.306405291525063</v>
      </c>
      <c r="G27" s="427">
        <v>4.4851712080206099</v>
      </c>
      <c r="H27" s="428">
        <v>12.377430844838713</v>
      </c>
    </row>
    <row r="28" spans="2:12" x14ac:dyDescent="0.5">
      <c r="B28" s="383"/>
      <c r="C28" s="391" t="s">
        <v>704</v>
      </c>
      <c r="D28" s="429">
        <v>6.4852555214590986</v>
      </c>
      <c r="E28" s="429">
        <v>4.362671782518535</v>
      </c>
      <c r="F28" s="429">
        <v>10.239494648633544</v>
      </c>
      <c r="G28" s="429">
        <v>4.6687433421084013</v>
      </c>
      <c r="H28" s="430">
        <v>12.293985697930685</v>
      </c>
    </row>
    <row r="29" spans="2:12" x14ac:dyDescent="0.5">
      <c r="B29" s="383" t="s">
        <v>706</v>
      </c>
      <c r="C29" s="384" t="s">
        <v>693</v>
      </c>
      <c r="D29" s="427">
        <v>6.3993076371430346</v>
      </c>
      <c r="E29" s="427">
        <v>4.2652832608234661</v>
      </c>
      <c r="F29" s="427">
        <v>9.8432286349301279</v>
      </c>
      <c r="G29" s="427">
        <v>4.2194607849783834</v>
      </c>
      <c r="H29" s="428">
        <v>12.478763874842731</v>
      </c>
    </row>
    <row r="30" spans="2:12" x14ac:dyDescent="0.5">
      <c r="B30" s="383"/>
      <c r="C30" s="384" t="s">
        <v>694</v>
      </c>
      <c r="D30" s="427">
        <v>6.3012124975867021</v>
      </c>
      <c r="E30" s="427">
        <v>4.0578837144026503</v>
      </c>
      <c r="F30" s="427">
        <v>9.9781688438325773</v>
      </c>
      <c r="G30" s="427">
        <v>3.6319136002194647</v>
      </c>
      <c r="H30" s="428">
        <v>12.32478345186064</v>
      </c>
    </row>
    <row r="31" spans="2:12" x14ac:dyDescent="0.5">
      <c r="B31" s="383"/>
      <c r="C31" s="384" t="s">
        <v>695</v>
      </c>
      <c r="D31" s="427">
        <v>6.5712583225164103</v>
      </c>
      <c r="E31" s="427">
        <v>4.2933479016255482</v>
      </c>
      <c r="F31" s="427">
        <v>10.246027232287377</v>
      </c>
      <c r="G31" s="427">
        <v>4.0061694441991804</v>
      </c>
      <c r="H31" s="428">
        <v>12.240976355355105</v>
      </c>
    </row>
    <row r="32" spans="2:12" x14ac:dyDescent="0.5">
      <c r="B32" s="383"/>
      <c r="C32" s="384" t="s">
        <v>696</v>
      </c>
      <c r="D32" s="427">
        <v>6.6051148890360176</v>
      </c>
      <c r="E32" s="427">
        <v>4.318983420771902</v>
      </c>
      <c r="F32" s="427">
        <v>10.271948102085352</v>
      </c>
      <c r="G32" s="427">
        <v>3.8346333288492636</v>
      </c>
      <c r="H32" s="428">
        <v>12.251468139845429</v>
      </c>
    </row>
    <row r="33" spans="2:8" x14ac:dyDescent="0.5">
      <c r="B33" s="383"/>
      <c r="C33" s="384" t="s">
        <v>697</v>
      </c>
      <c r="D33" s="427">
        <v>6.6161021257179744</v>
      </c>
      <c r="E33" s="427">
        <v>4.4104028259547787</v>
      </c>
      <c r="F33" s="427">
        <v>10.114721102732396</v>
      </c>
      <c r="G33" s="427">
        <v>3.996455932661052</v>
      </c>
      <c r="H33" s="428">
        <v>12.275506463431617</v>
      </c>
    </row>
    <row r="34" spans="2:8" x14ac:dyDescent="0.5">
      <c r="B34" s="383"/>
      <c r="C34" s="384" t="s">
        <v>698</v>
      </c>
      <c r="D34" s="427">
        <v>6.724331593083976</v>
      </c>
      <c r="E34" s="427">
        <v>4.4614180149855516</v>
      </c>
      <c r="F34" s="427">
        <v>10.283308639976505</v>
      </c>
      <c r="G34" s="427">
        <v>3.9847871906180847</v>
      </c>
      <c r="H34" s="428">
        <v>12.276694081469548</v>
      </c>
    </row>
    <row r="35" spans="2:8" x14ac:dyDescent="0.5">
      <c r="B35" s="383"/>
      <c r="C35" s="388" t="s">
        <v>699</v>
      </c>
      <c r="D35" s="427">
        <v>6.6741839155534315</v>
      </c>
      <c r="E35" s="427">
        <v>4.3710657197609137</v>
      </c>
      <c r="F35" s="427">
        <v>10.294247553471886</v>
      </c>
      <c r="G35" s="427">
        <v>3.8879037669297327</v>
      </c>
      <c r="H35" s="428">
        <v>12.349877171950688</v>
      </c>
    </row>
    <row r="36" spans="2:8" x14ac:dyDescent="0.5">
      <c r="B36" s="383"/>
      <c r="C36" s="384" t="s">
        <v>700</v>
      </c>
      <c r="D36" s="427">
        <v>6.6185755122047922</v>
      </c>
      <c r="E36" s="427">
        <v>4.4489274083458037</v>
      </c>
      <c r="F36" s="427">
        <v>10.09621987265005</v>
      </c>
      <c r="G36" s="427">
        <v>4.0677787385392508</v>
      </c>
      <c r="H36" s="428">
        <v>12.321855641163268</v>
      </c>
    </row>
    <row r="37" spans="2:8" x14ac:dyDescent="0.5">
      <c r="B37" s="383"/>
      <c r="C37" s="384" t="s">
        <v>701</v>
      </c>
      <c r="D37" s="427">
        <v>6.6710907987025889</v>
      </c>
      <c r="E37" s="427">
        <v>4.525673704199507</v>
      </c>
      <c r="F37" s="427">
        <v>10.177019873852494</v>
      </c>
      <c r="G37" s="427">
        <v>4.12743101002531</v>
      </c>
      <c r="H37" s="428">
        <v>12.265874413981942</v>
      </c>
    </row>
    <row r="38" spans="2:8" x14ac:dyDescent="0.5">
      <c r="B38" s="383"/>
      <c r="C38" s="384" t="s">
        <v>702</v>
      </c>
      <c r="D38" s="427">
        <v>6.6725754491172795</v>
      </c>
      <c r="E38" s="427">
        <v>4.5853021354839951</v>
      </c>
      <c r="F38" s="427">
        <v>10.092849624773361</v>
      </c>
      <c r="G38" s="427">
        <v>4.1151075014234531</v>
      </c>
      <c r="H38" s="428">
        <v>12.219068906149902</v>
      </c>
    </row>
    <row r="39" spans="2:8" x14ac:dyDescent="0.5">
      <c r="B39" s="383"/>
      <c r="C39" s="389" t="s">
        <v>703</v>
      </c>
      <c r="D39" s="427">
        <v>6.6352719667952442</v>
      </c>
      <c r="E39" s="427">
        <v>4.5521002217437818</v>
      </c>
      <c r="F39" s="427">
        <v>10.090951174478208</v>
      </c>
      <c r="G39" s="427">
        <v>4.2613622585618751</v>
      </c>
      <c r="H39" s="428">
        <v>12.2</v>
      </c>
    </row>
    <row r="40" spans="2:8" x14ac:dyDescent="0.5">
      <c r="B40" s="383"/>
      <c r="C40" s="391" t="s">
        <v>704</v>
      </c>
      <c r="D40" s="429">
        <v>6.60176688176995</v>
      </c>
      <c r="E40" s="429">
        <v>4.9595595141653446</v>
      </c>
      <c r="F40" s="429">
        <v>9.9517881845853484</v>
      </c>
      <c r="G40" s="429">
        <v>4.4032478001181063</v>
      </c>
      <c r="H40" s="430">
        <v>12.157637531116116</v>
      </c>
    </row>
    <row r="41" spans="2:8" x14ac:dyDescent="0.5">
      <c r="B41" s="383" t="s">
        <v>707</v>
      </c>
      <c r="C41" s="384" t="s">
        <v>693</v>
      </c>
      <c r="D41" s="427">
        <v>6.7657105159902322</v>
      </c>
      <c r="E41" s="427">
        <v>5.0160705427316818</v>
      </c>
      <c r="F41" s="427">
        <v>9.8917092450402642</v>
      </c>
      <c r="G41" s="427">
        <v>4.280674695367523</v>
      </c>
      <c r="H41" s="428">
        <v>12.086652055642796</v>
      </c>
    </row>
    <row r="42" spans="2:8" x14ac:dyDescent="0.5">
      <c r="B42" s="383"/>
      <c r="C42" s="384" t="s">
        <v>694</v>
      </c>
      <c r="D42" s="427">
        <v>6.8</v>
      </c>
      <c r="E42" s="427">
        <v>4.8505930924511098</v>
      </c>
      <c r="F42" s="427">
        <v>9.8744695447076207</v>
      </c>
      <c r="G42" s="427">
        <v>4.2250937632206957</v>
      </c>
      <c r="H42" s="428">
        <v>11.97</v>
      </c>
    </row>
    <row r="43" spans="2:8" x14ac:dyDescent="0.5">
      <c r="B43" s="383"/>
      <c r="C43" s="384" t="s">
        <v>695</v>
      </c>
      <c r="D43" s="427">
        <v>6.75</v>
      </c>
      <c r="E43" s="427">
        <v>5.09</v>
      </c>
      <c r="F43" s="427">
        <v>9.7799999999999994</v>
      </c>
      <c r="G43" s="427">
        <v>4.3899999999999997</v>
      </c>
      <c r="H43" s="428">
        <v>11.97</v>
      </c>
    </row>
    <row r="44" spans="2:8" x14ac:dyDescent="0.5">
      <c r="B44" s="383"/>
      <c r="C44" s="384" t="s">
        <v>696</v>
      </c>
      <c r="D44" s="427">
        <v>6.812104227644717</v>
      </c>
      <c r="E44" s="427">
        <v>5.0571483859539121</v>
      </c>
      <c r="F44" s="427">
        <v>9.8165776228172152</v>
      </c>
      <c r="G44" s="427">
        <v>4.3400284134201002</v>
      </c>
      <c r="H44" s="428">
        <v>12.020827927975938</v>
      </c>
    </row>
    <row r="45" spans="2:8" x14ac:dyDescent="0.5">
      <c r="B45" s="383"/>
      <c r="C45" s="384" t="s">
        <v>697</v>
      </c>
      <c r="D45" s="427">
        <v>6.8</v>
      </c>
      <c r="E45" s="427">
        <v>4.9923038104505011</v>
      </c>
      <c r="F45" s="427">
        <v>9.7198724054487791</v>
      </c>
      <c r="G45" s="427">
        <v>4.1580843169808848</v>
      </c>
      <c r="H45" s="428">
        <v>11.93</v>
      </c>
    </row>
    <row r="46" spans="2:8" x14ac:dyDescent="0.5">
      <c r="B46" s="383"/>
      <c r="C46" s="384" t="s">
        <v>698</v>
      </c>
      <c r="D46" s="427">
        <v>6.786162197889281</v>
      </c>
      <c r="E46" s="427">
        <v>4.9691613140070636</v>
      </c>
      <c r="F46" s="427">
        <v>9.7121032064511539</v>
      </c>
      <c r="G46" s="427">
        <v>4.1891774017490331</v>
      </c>
      <c r="H46" s="428">
        <v>11.938543027385922</v>
      </c>
    </row>
    <row r="47" spans="2:8" x14ac:dyDescent="0.5">
      <c r="B47" s="383"/>
      <c r="C47" s="388" t="s">
        <v>699</v>
      </c>
      <c r="D47" s="427">
        <v>6.78</v>
      </c>
      <c r="E47" s="427">
        <v>4.7830931565778698</v>
      </c>
      <c r="F47" s="427">
        <v>9.6882632455394138</v>
      </c>
      <c r="G47" s="427">
        <v>4.1395397232722564</v>
      </c>
      <c r="H47" s="428">
        <v>11.94</v>
      </c>
    </row>
    <row r="48" spans="2:8" x14ac:dyDescent="0.5">
      <c r="B48" s="383"/>
      <c r="C48" s="384" t="s">
        <v>700</v>
      </c>
      <c r="D48" s="427">
        <v>6.77</v>
      </c>
      <c r="E48" s="427">
        <v>4.777716623545432</v>
      </c>
      <c r="F48" s="427">
        <v>9.7429030557190526</v>
      </c>
      <c r="G48" s="427">
        <v>4.3208403193437217</v>
      </c>
      <c r="H48" s="428">
        <v>11.8</v>
      </c>
    </row>
    <row r="49" spans="2:8" x14ac:dyDescent="0.5">
      <c r="B49" s="383"/>
      <c r="C49" s="384" t="s">
        <v>701</v>
      </c>
      <c r="D49" s="427">
        <v>6.74</v>
      </c>
      <c r="E49" s="427">
        <v>4.777716623545432</v>
      </c>
      <c r="F49" s="427">
        <v>9.7429030557190526</v>
      </c>
      <c r="G49" s="427">
        <v>4.3208403193437217</v>
      </c>
      <c r="H49" s="428">
        <v>11.77</v>
      </c>
    </row>
    <row r="50" spans="2:8" x14ac:dyDescent="0.5">
      <c r="B50" s="383"/>
      <c r="C50" s="384" t="s">
        <v>702</v>
      </c>
      <c r="D50" s="427">
        <v>6.4431100717597527</v>
      </c>
      <c r="E50" s="427">
        <v>4.265896778454608</v>
      </c>
      <c r="F50" s="427">
        <v>9.446727241094889</v>
      </c>
      <c r="G50" s="427">
        <v>2.8303824553159687</v>
      </c>
      <c r="H50" s="428">
        <v>10.99</v>
      </c>
    </row>
    <row r="51" spans="2:8" x14ac:dyDescent="0.5">
      <c r="B51" s="383"/>
      <c r="C51" s="389" t="s">
        <v>703</v>
      </c>
      <c r="D51" s="427">
        <v>6.1706504902350536</v>
      </c>
      <c r="E51" s="427">
        <v>4.1882438173089485</v>
      </c>
      <c r="F51" s="427">
        <v>9.2599089398252872</v>
      </c>
      <c r="G51" s="427">
        <v>2.7585102371374499</v>
      </c>
      <c r="H51" s="428">
        <v>10.426250629386633</v>
      </c>
    </row>
    <row r="52" spans="2:8" x14ac:dyDescent="0.5">
      <c r="B52" s="383"/>
      <c r="C52" s="391" t="s">
        <v>704</v>
      </c>
      <c r="D52" s="429">
        <v>6.0117202188965875</v>
      </c>
      <c r="E52" s="429">
        <v>4.1568412166400597</v>
      </c>
      <c r="F52" s="429">
        <v>9.0164496414133222</v>
      </c>
      <c r="G52" s="429">
        <v>2.3650707683358259</v>
      </c>
      <c r="H52" s="430">
        <v>10.109165203675886</v>
      </c>
    </row>
    <row r="53" spans="2:8" x14ac:dyDescent="0.5">
      <c r="B53" s="383" t="s">
        <v>708</v>
      </c>
      <c r="C53" s="384" t="s">
        <v>693</v>
      </c>
      <c r="D53" s="427">
        <v>5.77</v>
      </c>
      <c r="E53" s="427">
        <v>3.6387517176951993</v>
      </c>
      <c r="F53" s="427">
        <v>8.7944724121220776</v>
      </c>
      <c r="G53" s="427">
        <v>1.7256995942981357</v>
      </c>
      <c r="H53" s="428">
        <v>10.47</v>
      </c>
    </row>
    <row r="54" spans="2:8" x14ac:dyDescent="0.5">
      <c r="B54" s="383"/>
      <c r="C54" s="384" t="s">
        <v>694</v>
      </c>
      <c r="D54" s="427">
        <v>5.61</v>
      </c>
      <c r="E54" s="427">
        <v>3.3309934609427923</v>
      </c>
      <c r="F54" s="427">
        <v>8.6805201854261984</v>
      </c>
      <c r="G54" s="427">
        <v>1.3602135402958198</v>
      </c>
      <c r="H54" s="428">
        <v>10.18</v>
      </c>
    </row>
    <row r="55" spans="2:8" x14ac:dyDescent="0.5">
      <c r="B55" s="383"/>
      <c r="C55" s="384" t="s">
        <v>695</v>
      </c>
      <c r="D55" s="427">
        <v>5.4485346781296711</v>
      </c>
      <c r="E55" s="427">
        <v>3.222892786641069</v>
      </c>
      <c r="F55" s="427">
        <v>8.460589108478052</v>
      </c>
      <c r="G55" s="427">
        <v>1.2248966276108295</v>
      </c>
      <c r="H55" s="428">
        <v>9.8318649812907015</v>
      </c>
    </row>
    <row r="56" spans="2:8" x14ac:dyDescent="0.5">
      <c r="B56" s="383"/>
      <c r="C56" s="384" t="s">
        <v>696</v>
      </c>
      <c r="D56" s="427">
        <v>5.3083686809997035</v>
      </c>
      <c r="E56" s="427">
        <v>3.1063096936568892</v>
      </c>
      <c r="F56" s="427">
        <v>8.3653931374736263</v>
      </c>
      <c r="G56" s="427">
        <v>1.0852120737095456</v>
      </c>
      <c r="H56" s="428">
        <v>9.517731632300432</v>
      </c>
    </row>
    <row r="57" spans="2:8" x14ac:dyDescent="0.5">
      <c r="B57" s="383"/>
      <c r="C57" s="384" t="s">
        <v>697</v>
      </c>
      <c r="D57" s="427">
        <v>5.1433643034573233</v>
      </c>
      <c r="E57" s="427">
        <v>2.84648991646936</v>
      </c>
      <c r="F57" s="427">
        <v>8.2018829194443743</v>
      </c>
      <c r="G57" s="427">
        <v>0.99679135446721689</v>
      </c>
      <c r="H57" s="428">
        <v>9.3697289946410578</v>
      </c>
    </row>
    <row r="58" spans="2:8" x14ac:dyDescent="0.5">
      <c r="B58" s="383"/>
      <c r="C58" s="384" t="s">
        <v>698</v>
      </c>
      <c r="D58" s="427">
        <v>5</v>
      </c>
      <c r="E58" s="427">
        <v>2.7816365002036028</v>
      </c>
      <c r="F58" s="427">
        <v>8.0137113818000856</v>
      </c>
      <c r="G58" s="427">
        <v>0.98179257812102982</v>
      </c>
      <c r="H58" s="428">
        <v>9.09</v>
      </c>
    </row>
    <row r="59" spans="2:8" x14ac:dyDescent="0.5">
      <c r="B59" s="383"/>
      <c r="C59" s="388" t="s">
        <v>699</v>
      </c>
      <c r="D59" s="427">
        <v>4.8643516895826258</v>
      </c>
      <c r="E59" s="427">
        <v>2.7599468210211731</v>
      </c>
      <c r="F59" s="427">
        <v>8.0404510143097756</v>
      </c>
      <c r="G59" s="427">
        <v>0.83878260493259571</v>
      </c>
      <c r="H59" s="428">
        <v>8.8912745435893399</v>
      </c>
    </row>
    <row r="60" spans="2:8" x14ac:dyDescent="0.5">
      <c r="B60" s="383"/>
      <c r="C60" s="384" t="s">
        <v>700</v>
      </c>
      <c r="D60" s="427">
        <v>4.6756777421036286</v>
      </c>
      <c r="E60" s="427">
        <v>2.6430616891540697</v>
      </c>
      <c r="F60" s="427">
        <v>7.7508776532051824</v>
      </c>
      <c r="G60" s="427">
        <v>0.90434676285015259</v>
      </c>
      <c r="H60" s="428">
        <v>8.7276050942080641</v>
      </c>
    </row>
    <row r="61" spans="2:8" x14ac:dyDescent="0.5">
      <c r="B61" s="383"/>
      <c r="C61" s="384" t="s">
        <v>701</v>
      </c>
      <c r="D61" s="427">
        <v>4.79</v>
      </c>
      <c r="E61" s="427">
        <v>2.9285086018143054</v>
      </c>
      <c r="F61" s="427">
        <v>7.659040696314718</v>
      </c>
      <c r="G61" s="427">
        <v>1.0386679896198439</v>
      </c>
      <c r="H61" s="428">
        <v>8.61</v>
      </c>
    </row>
    <row r="62" spans="2:8" x14ac:dyDescent="0.5">
      <c r="B62" s="383"/>
      <c r="C62" s="384" t="s">
        <v>702</v>
      </c>
      <c r="D62" s="427">
        <v>4.8141802093800887</v>
      </c>
      <c r="E62" s="427">
        <v>2.838566235637539</v>
      </c>
      <c r="F62" s="427">
        <v>7.6269091247923617</v>
      </c>
      <c r="G62" s="427">
        <v>1.0025390886271424</v>
      </c>
      <c r="H62" s="428">
        <v>8.5342448085804961</v>
      </c>
    </row>
    <row r="63" spans="2:8" x14ac:dyDescent="0.5">
      <c r="B63" s="383"/>
      <c r="C63" s="389" t="s">
        <v>703</v>
      </c>
      <c r="D63" s="427">
        <v>4.7183868094842252</v>
      </c>
      <c r="E63" s="427">
        <v>2.7242022857582757</v>
      </c>
      <c r="F63" s="427">
        <v>7.6585443347275373</v>
      </c>
      <c r="G63" s="427">
        <v>0.96045869991311861</v>
      </c>
      <c r="H63" s="428">
        <v>8.4591292533300528</v>
      </c>
    </row>
    <row r="64" spans="2:8" x14ac:dyDescent="0.5">
      <c r="B64" s="383"/>
      <c r="C64" s="391" t="s">
        <v>704</v>
      </c>
      <c r="D64" s="429">
        <v>4.76</v>
      </c>
      <c r="E64" s="429">
        <v>3.0086018077737906</v>
      </c>
      <c r="F64" s="429">
        <v>7.72356866416784</v>
      </c>
      <c r="G64" s="429">
        <v>0.92851947747441033</v>
      </c>
      <c r="H64" s="430">
        <v>8.4348018971758574</v>
      </c>
    </row>
    <row r="65" spans="2:8" x14ac:dyDescent="0.5">
      <c r="B65" s="383" t="s">
        <v>709</v>
      </c>
      <c r="C65" s="384" t="s">
        <v>693</v>
      </c>
      <c r="D65" s="431">
        <v>4.76</v>
      </c>
      <c r="E65" s="431">
        <v>2.92</v>
      </c>
      <c r="F65" s="431">
        <v>7.77</v>
      </c>
      <c r="G65" s="431">
        <v>0.94</v>
      </c>
      <c r="H65" s="432">
        <v>8.48</v>
      </c>
    </row>
    <row r="66" spans="2:8" x14ac:dyDescent="0.5">
      <c r="B66" s="383"/>
      <c r="C66" s="384" t="s">
        <v>694</v>
      </c>
      <c r="D66" s="427">
        <v>4.92</v>
      </c>
      <c r="E66" s="427">
        <v>3.0524776875486404</v>
      </c>
      <c r="F66" s="427">
        <v>7.8020539904415429</v>
      </c>
      <c r="G66" s="427">
        <v>0.97154427970052137</v>
      </c>
      <c r="H66" s="428">
        <v>8.57</v>
      </c>
    </row>
    <row r="67" spans="2:8" x14ac:dyDescent="0.5">
      <c r="B67" s="383"/>
      <c r="C67" s="384" t="s">
        <v>695</v>
      </c>
      <c r="D67" s="427">
        <v>5.4272512703314533</v>
      </c>
      <c r="E67" s="427">
        <v>4.1313721420155547</v>
      </c>
      <c r="F67" s="427">
        <v>7.9645719488925302</v>
      </c>
      <c r="G67" s="427">
        <v>1.1143067116934713</v>
      </c>
      <c r="H67" s="428">
        <v>8.69</v>
      </c>
    </row>
    <row r="68" spans="2:8" x14ac:dyDescent="0.5">
      <c r="B68" s="383"/>
      <c r="C68" s="384" t="s">
        <v>696</v>
      </c>
      <c r="D68" s="427">
        <v>5.8</v>
      </c>
      <c r="E68" s="427">
        <v>4.4946833886941082</v>
      </c>
      <c r="F68" s="427">
        <v>8.2623982505157976</v>
      </c>
      <c r="G68" s="427">
        <v>1.3223872635115201</v>
      </c>
      <c r="H68" s="428">
        <v>9.02</v>
      </c>
    </row>
    <row r="69" spans="2:8" x14ac:dyDescent="0.5">
      <c r="B69" s="383"/>
      <c r="C69" s="384" t="s">
        <v>697</v>
      </c>
      <c r="D69" s="427">
        <v>6.24</v>
      </c>
      <c r="E69" s="427">
        <v>5.1716778397039045</v>
      </c>
      <c r="F69" s="427">
        <v>8.6069407485137006</v>
      </c>
      <c r="G69" s="427">
        <v>1.4234281192028231</v>
      </c>
      <c r="H69" s="428">
        <v>9.2899999999999991</v>
      </c>
    </row>
    <row r="70" spans="2:8" x14ac:dyDescent="0.5">
      <c r="B70" s="383"/>
      <c r="C70" s="384" t="s">
        <v>698</v>
      </c>
      <c r="D70" s="427">
        <v>6.37</v>
      </c>
      <c r="E70" s="427">
        <v>5.2551109626189563</v>
      </c>
      <c r="F70" s="427">
        <v>8.9180080693756079</v>
      </c>
      <c r="G70" s="427">
        <v>1.5374047049510455</v>
      </c>
      <c r="H70" s="428">
        <v>9.4428426085328372</v>
      </c>
    </row>
    <row r="71" spans="2:8" x14ac:dyDescent="0.5">
      <c r="B71" s="383"/>
      <c r="C71" s="388" t="s">
        <v>699</v>
      </c>
      <c r="D71" s="427">
        <v>6.49</v>
      </c>
      <c r="E71" s="427">
        <v>5.2318833788772974</v>
      </c>
      <c r="F71" s="427">
        <v>9.1263286402325434</v>
      </c>
      <c r="G71" s="427">
        <v>1.6217658294281896</v>
      </c>
      <c r="H71" s="428">
        <v>10.31</v>
      </c>
    </row>
    <row r="72" spans="2:8" x14ac:dyDescent="0.5">
      <c r="B72" s="383"/>
      <c r="C72" s="384" t="s">
        <v>700</v>
      </c>
      <c r="D72" s="427">
        <v>6.93</v>
      </c>
      <c r="E72" s="427">
        <v>6.2413557603231213</v>
      </c>
      <c r="F72" s="427">
        <v>9.4370502468149287</v>
      </c>
      <c r="G72" s="427">
        <v>1.8627871322375267</v>
      </c>
      <c r="H72" s="428">
        <v>10.6</v>
      </c>
    </row>
    <row r="73" spans="2:8" x14ac:dyDescent="0.5">
      <c r="B73" s="383"/>
      <c r="C73" s="384" t="s">
        <v>701</v>
      </c>
      <c r="D73" s="427">
        <v>7.11</v>
      </c>
      <c r="E73" s="427">
        <v>6.2420461239742924</v>
      </c>
      <c r="F73" s="427">
        <v>9.6661837737056953</v>
      </c>
      <c r="G73" s="427">
        <v>2.023076561076103</v>
      </c>
      <c r="H73" s="428">
        <v>10.78</v>
      </c>
    </row>
    <row r="74" spans="2:8" x14ac:dyDescent="0.5">
      <c r="B74" s="383"/>
      <c r="C74" s="384" t="s">
        <v>702</v>
      </c>
      <c r="D74" s="427">
        <v>7.25</v>
      </c>
      <c r="E74" s="427">
        <v>6.2313526395728003</v>
      </c>
      <c r="F74" s="427">
        <v>9.857866371695085</v>
      </c>
      <c r="G74" s="427">
        <v>2.13223712393892</v>
      </c>
      <c r="H74" s="428">
        <v>11.42</v>
      </c>
    </row>
    <row r="75" spans="2:8" x14ac:dyDescent="0.5">
      <c r="B75" s="383"/>
      <c r="C75" s="389" t="s">
        <v>703</v>
      </c>
      <c r="D75" s="427">
        <v>7.34</v>
      </c>
      <c r="E75" s="427">
        <v>6.2269923911464566</v>
      </c>
      <c r="F75" s="427">
        <v>9.961901169147227</v>
      </c>
      <c r="G75" s="427">
        <v>2.1847611831072964</v>
      </c>
      <c r="H75" s="428">
        <v>11.54</v>
      </c>
    </row>
    <row r="76" spans="2:8" x14ac:dyDescent="0.5">
      <c r="B76" s="383"/>
      <c r="C76" s="391" t="s">
        <v>704</v>
      </c>
      <c r="D76" s="429">
        <v>7.41</v>
      </c>
      <c r="E76" s="429">
        <v>6.2383216946800193</v>
      </c>
      <c r="F76" s="429">
        <v>10.117144068238314</v>
      </c>
      <c r="G76" s="429">
        <v>2.2914377497400693</v>
      </c>
      <c r="H76" s="430">
        <v>11.62</v>
      </c>
    </row>
    <row r="77" spans="2:8" x14ac:dyDescent="0.5">
      <c r="B77" s="383" t="s">
        <v>710</v>
      </c>
      <c r="C77" s="384" t="s">
        <v>693</v>
      </c>
      <c r="D77" s="427">
        <v>7.64</v>
      </c>
      <c r="E77" s="427">
        <v>6.2919197083861498</v>
      </c>
      <c r="F77" s="427">
        <v>10.226564834707139</v>
      </c>
      <c r="G77" s="427">
        <v>2.2523001737843202</v>
      </c>
      <c r="H77" s="428">
        <v>11.94</v>
      </c>
    </row>
    <row r="78" spans="2:8" x14ac:dyDescent="0.5">
      <c r="B78" s="383"/>
      <c r="C78" s="384" t="s">
        <v>694</v>
      </c>
      <c r="D78" s="427">
        <v>7.81</v>
      </c>
      <c r="E78" s="427">
        <v>6.2716512784080489</v>
      </c>
      <c r="F78" s="427">
        <v>10.344521470644835</v>
      </c>
      <c r="G78" s="427">
        <v>2.3814465096281281</v>
      </c>
      <c r="H78" s="428">
        <v>12.06</v>
      </c>
    </row>
    <row r="79" spans="2:8" x14ac:dyDescent="0.5">
      <c r="B79" s="383"/>
      <c r="C79" s="384" t="s">
        <v>695</v>
      </c>
      <c r="D79" s="427">
        <v>8.16</v>
      </c>
      <c r="E79" s="427">
        <v>7.3676573479880174</v>
      </c>
      <c r="F79" s="427">
        <v>10.546858207482456</v>
      </c>
      <c r="G79" s="427">
        <v>2.6885612881746601</v>
      </c>
      <c r="H79" s="428">
        <v>12.19</v>
      </c>
    </row>
    <row r="80" spans="2:8" x14ac:dyDescent="0.5">
      <c r="B80" s="383"/>
      <c r="C80" s="395" t="s">
        <v>696</v>
      </c>
      <c r="D80" s="433">
        <v>8.32</v>
      </c>
      <c r="E80" s="433">
        <v>7.4237042658232584</v>
      </c>
      <c r="F80" s="433">
        <v>10.652961356925347</v>
      </c>
      <c r="G80" s="433">
        <v>2.7324588967948698</v>
      </c>
      <c r="H80" s="434">
        <v>12.65</v>
      </c>
    </row>
    <row r="81" spans="2:8" x14ac:dyDescent="0.5">
      <c r="B81" s="383"/>
      <c r="C81" s="395" t="s">
        <v>697</v>
      </c>
      <c r="D81" s="433">
        <v>8.4600000000000009</v>
      </c>
      <c r="E81" s="433">
        <v>7.46</v>
      </c>
      <c r="F81" s="433">
        <v>10.91</v>
      </c>
      <c r="G81" s="433">
        <v>2.69</v>
      </c>
      <c r="H81" s="434">
        <v>12.74</v>
      </c>
    </row>
    <row r="82" spans="2:8" x14ac:dyDescent="0.5">
      <c r="B82" s="383"/>
      <c r="C82" s="395" t="s">
        <v>698</v>
      </c>
      <c r="D82" s="433">
        <v>8.51</v>
      </c>
      <c r="E82" s="433">
        <v>7.4372560880000353</v>
      </c>
      <c r="F82" s="433">
        <v>11.061386984903066</v>
      </c>
      <c r="G82" s="433">
        <v>2.829623827816536</v>
      </c>
      <c r="H82" s="434">
        <v>12.79</v>
      </c>
    </row>
    <row r="83" spans="2:8" x14ac:dyDescent="0.5">
      <c r="B83" s="383"/>
      <c r="C83" s="395" t="s">
        <v>699</v>
      </c>
      <c r="D83" s="433">
        <v>8.4057994980988742</v>
      </c>
      <c r="E83" s="433">
        <v>6.9255728527674307</v>
      </c>
      <c r="F83" s="433">
        <v>11.059968745872389</v>
      </c>
      <c r="G83" s="433">
        <v>2.6214551488163069</v>
      </c>
      <c r="H83" s="434">
        <v>13.033348190370932</v>
      </c>
    </row>
    <row r="84" spans="2:8" x14ac:dyDescent="0.5">
      <c r="B84" s="383"/>
      <c r="C84" s="395" t="s">
        <v>700</v>
      </c>
      <c r="D84" s="433">
        <v>8.3699999999999992</v>
      </c>
      <c r="E84" s="433">
        <v>6.780983159463414</v>
      </c>
      <c r="F84" s="433">
        <v>10.992810027129506</v>
      </c>
      <c r="G84" s="433">
        <v>2.67</v>
      </c>
      <c r="H84" s="434">
        <v>13.03</v>
      </c>
    </row>
    <row r="85" spans="2:8" x14ac:dyDescent="0.5">
      <c r="B85" s="383"/>
      <c r="C85" s="395" t="s">
        <v>701</v>
      </c>
      <c r="D85" s="433">
        <v>8.26</v>
      </c>
      <c r="E85" s="433">
        <v>6.5</v>
      </c>
      <c r="F85" s="433">
        <v>10.88</v>
      </c>
      <c r="G85" s="433">
        <v>2.63</v>
      </c>
      <c r="H85" s="434">
        <v>12.84</v>
      </c>
    </row>
    <row r="86" spans="2:8" x14ac:dyDescent="0.5">
      <c r="B86" s="383"/>
      <c r="C86" s="395" t="s">
        <v>702</v>
      </c>
      <c r="D86" s="433">
        <v>8.08</v>
      </c>
      <c r="E86" s="433">
        <v>6.0987716693612679</v>
      </c>
      <c r="F86" s="433">
        <v>10.757151513343413</v>
      </c>
      <c r="G86" s="433">
        <v>2.4170509049179891</v>
      </c>
      <c r="H86" s="434">
        <v>12.65</v>
      </c>
    </row>
    <row r="87" spans="2:8" x14ac:dyDescent="0.5">
      <c r="B87" s="383"/>
      <c r="C87" s="395" t="s">
        <v>703</v>
      </c>
      <c r="D87" s="433">
        <v>7.9935794016801145</v>
      </c>
      <c r="E87" s="433">
        <v>5.8353599865135477</v>
      </c>
      <c r="F87" s="433">
        <v>10.274800935372387</v>
      </c>
      <c r="G87" s="433">
        <v>2.3104880585499044</v>
      </c>
      <c r="H87" s="434">
        <v>12.534739692054348</v>
      </c>
    </row>
    <row r="88" spans="2:8" x14ac:dyDescent="0.5">
      <c r="B88" s="383"/>
      <c r="C88" s="391" t="s">
        <v>704</v>
      </c>
      <c r="D88" s="429">
        <v>7.8602755862174645</v>
      </c>
      <c r="E88" s="429">
        <v>5.8108572437619461</v>
      </c>
      <c r="F88" s="429">
        <v>10.129505891578802</v>
      </c>
      <c r="G88" s="429">
        <v>2.3447930488513871</v>
      </c>
      <c r="H88" s="430">
        <v>12.2968211469067</v>
      </c>
    </row>
    <row r="89" spans="2:8" x14ac:dyDescent="0.5">
      <c r="B89" s="399" t="s">
        <v>711</v>
      </c>
      <c r="C89" s="384" t="s">
        <v>693</v>
      </c>
      <c r="D89" s="427">
        <v>8.004974352608123</v>
      </c>
      <c r="E89" s="427">
        <v>5.3050596083629999</v>
      </c>
      <c r="F89" s="427">
        <v>9.9803170905966656</v>
      </c>
      <c r="G89" s="427">
        <v>2.34084791572749</v>
      </c>
      <c r="H89" s="428">
        <v>12.243697262021449</v>
      </c>
    </row>
    <row r="90" spans="2:8" x14ac:dyDescent="0.5">
      <c r="B90" s="400"/>
      <c r="C90" s="384" t="s">
        <v>694</v>
      </c>
      <c r="D90" s="427">
        <v>8.0629580350105545</v>
      </c>
      <c r="E90" s="427">
        <v>5.7037526273740333</v>
      </c>
      <c r="F90" s="427">
        <v>9.996614675709198</v>
      </c>
      <c r="G90" s="427">
        <v>2.3380197694743776</v>
      </c>
      <c r="H90" s="428">
        <v>12.234427425431878</v>
      </c>
    </row>
    <row r="91" spans="2:8" x14ac:dyDescent="0.5">
      <c r="B91" s="400"/>
      <c r="C91" s="395" t="s">
        <v>695</v>
      </c>
      <c r="D91" s="433">
        <v>7.899868047397173</v>
      </c>
      <c r="E91" s="433">
        <v>5.9385750617006856</v>
      </c>
      <c r="F91" s="433">
        <v>10.257288404513924</v>
      </c>
      <c r="G91" s="433">
        <v>2.4291732630903082</v>
      </c>
      <c r="H91" s="434">
        <v>12.10897667218951</v>
      </c>
    </row>
    <row r="92" spans="2:8" x14ac:dyDescent="0.5">
      <c r="B92" s="400"/>
      <c r="C92" s="395" t="s">
        <v>696</v>
      </c>
      <c r="D92" s="433">
        <v>7.7648574209079166</v>
      </c>
      <c r="E92" s="433">
        <v>5.5777829723046466</v>
      </c>
      <c r="F92" s="433">
        <v>10.250531791464333</v>
      </c>
      <c r="G92" s="433">
        <v>2.3572859748197912</v>
      </c>
      <c r="H92" s="434">
        <v>11.95612012774439</v>
      </c>
    </row>
    <row r="93" spans="2:8" x14ac:dyDescent="0.5">
      <c r="B93" s="400"/>
      <c r="C93" s="395" t="s">
        <v>697</v>
      </c>
      <c r="D93" s="433">
        <v>7.62</v>
      </c>
      <c r="E93" s="433">
        <v>5.1345159721018998</v>
      </c>
      <c r="F93" s="433">
        <v>9.6919935890012301</v>
      </c>
      <c r="G93" s="433">
        <v>2.0796671472612789</v>
      </c>
      <c r="H93" s="435">
        <v>11.85</v>
      </c>
    </row>
    <row r="94" spans="2:8" ht="14.7" thickBot="1" x14ac:dyDescent="0.55000000000000004">
      <c r="B94" s="402"/>
      <c r="C94" s="403" t="s">
        <v>698</v>
      </c>
      <c r="D94" s="404">
        <v>7.32</v>
      </c>
      <c r="E94" s="404">
        <v>4.6062127401088695</v>
      </c>
      <c r="F94" s="404">
        <v>9.4513740435923044</v>
      </c>
      <c r="G94" s="404">
        <v>2.1222589373010594</v>
      </c>
      <c r="H94" s="404">
        <v>11.38</v>
      </c>
    </row>
    <row r="95" spans="2:8" ht="14.7" thickTop="1" x14ac:dyDescent="0.5"/>
  </sheetData>
  <mergeCells count="16">
    <mergeCell ref="B77:B88"/>
    <mergeCell ref="B89:B94"/>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4"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B9CF-000A-4553-95B6-AA9C8B97BF43}">
  <sheetPr codeName="Sheet94">
    <pageSetUpPr fitToPage="1"/>
  </sheetPr>
  <dimension ref="B2:J141"/>
  <sheetViews>
    <sheetView view="pageBreakPreview" zoomScaleSheetLayoutView="100" workbookViewId="0">
      <pane ySplit="4" topLeftCell="A116" activePane="bottomLeft" state="frozen"/>
      <selection activeCell="R14" sqref="R14"/>
      <selection pane="bottomLeft" activeCell="R14" sqref="R14"/>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6" t="s">
        <v>733</v>
      </c>
      <c r="C2" s="426"/>
      <c r="D2" s="426"/>
      <c r="E2" s="426"/>
      <c r="F2" s="426"/>
      <c r="G2" s="436"/>
    </row>
    <row r="3" spans="2:7" ht="15.6" customHeight="1" thickTop="1" x14ac:dyDescent="0.5">
      <c r="B3" s="376" t="s">
        <v>686</v>
      </c>
      <c r="C3" s="376" t="s">
        <v>734</v>
      </c>
      <c r="D3" s="376" t="s">
        <v>735</v>
      </c>
      <c r="E3" s="376" t="s">
        <v>736</v>
      </c>
      <c r="F3" s="376" t="s">
        <v>662</v>
      </c>
      <c r="G3" s="437"/>
    </row>
    <row r="4" spans="2:7" x14ac:dyDescent="0.5">
      <c r="B4" s="380"/>
      <c r="C4" s="380"/>
      <c r="D4" s="380"/>
      <c r="E4" s="380"/>
      <c r="F4" s="380"/>
    </row>
    <row r="5" spans="2:7" x14ac:dyDescent="0.5">
      <c r="B5" s="438" t="s">
        <v>737</v>
      </c>
      <c r="C5" s="439">
        <v>1073862.3498990745</v>
      </c>
      <c r="D5" s="439">
        <v>415228.73216933163</v>
      </c>
      <c r="E5" s="439">
        <v>366890.91485296708</v>
      </c>
      <c r="F5" s="439">
        <v>191363.10486399083</v>
      </c>
    </row>
    <row r="6" spans="2:7" x14ac:dyDescent="0.5">
      <c r="B6" s="438" t="s">
        <v>738</v>
      </c>
      <c r="C6" s="439">
        <v>1093696.4332949587</v>
      </c>
      <c r="D6" s="439">
        <v>429829.1162177056</v>
      </c>
      <c r="E6" s="439">
        <v>369037.90744508198</v>
      </c>
      <c r="F6" s="439">
        <v>189185.5466707813</v>
      </c>
    </row>
    <row r="7" spans="2:7" x14ac:dyDescent="0.5">
      <c r="B7" s="438" t="s">
        <v>739</v>
      </c>
      <c r="C7" s="439">
        <v>1094454.6896440089</v>
      </c>
      <c r="D7" s="439">
        <v>434269.49385826639</v>
      </c>
      <c r="E7" s="439">
        <v>364807.97408782953</v>
      </c>
      <c r="F7" s="439">
        <v>191506.00753694942</v>
      </c>
    </row>
    <row r="8" spans="2:7" x14ac:dyDescent="0.5">
      <c r="B8" s="438" t="s">
        <v>740</v>
      </c>
      <c r="C8" s="439">
        <v>1110002.9320596694</v>
      </c>
      <c r="D8" s="439">
        <v>441142.28292338643</v>
      </c>
      <c r="E8" s="439">
        <v>367078.03691441909</v>
      </c>
      <c r="F8" s="439">
        <v>200660.68366933925</v>
      </c>
    </row>
    <row r="9" spans="2:7" x14ac:dyDescent="0.5">
      <c r="B9" s="438" t="s">
        <v>741</v>
      </c>
      <c r="C9" s="439">
        <v>1125005.9294111256</v>
      </c>
      <c r="D9" s="439">
        <v>449158.91175824578</v>
      </c>
      <c r="E9" s="439">
        <v>378134.32981735643</v>
      </c>
      <c r="F9" s="439">
        <v>192754.34926737743</v>
      </c>
    </row>
    <row r="10" spans="2:7" x14ac:dyDescent="0.5">
      <c r="B10" s="438" t="s">
        <v>742</v>
      </c>
      <c r="C10" s="439">
        <v>1114165.3602003215</v>
      </c>
      <c r="D10" s="439">
        <v>451130.79747574806</v>
      </c>
      <c r="E10" s="439">
        <v>376224.88898006</v>
      </c>
      <c r="F10" s="439">
        <v>184844.83545271849</v>
      </c>
    </row>
    <row r="11" spans="2:7" x14ac:dyDescent="0.5">
      <c r="B11" s="438" t="s">
        <v>743</v>
      </c>
      <c r="C11" s="439">
        <v>1130813.2127696029</v>
      </c>
      <c r="D11" s="439">
        <v>454214.61755941558</v>
      </c>
      <c r="E11" s="439">
        <v>377872.51102299796</v>
      </c>
      <c r="F11" s="439">
        <v>192022.42104064053</v>
      </c>
    </row>
    <row r="12" spans="2:7" x14ac:dyDescent="0.5">
      <c r="B12" s="438" t="s">
        <v>744</v>
      </c>
      <c r="C12" s="439">
        <v>1152656.3572817517</v>
      </c>
      <c r="D12" s="439">
        <v>461550.08107515116</v>
      </c>
      <c r="E12" s="439">
        <v>392006.81587708101</v>
      </c>
      <c r="F12" s="439">
        <v>188809.90327452906</v>
      </c>
    </row>
    <row r="13" spans="2:7" x14ac:dyDescent="0.5">
      <c r="B13" s="438" t="s">
        <v>745</v>
      </c>
      <c r="C13" s="439">
        <v>1147393.3482975042</v>
      </c>
      <c r="D13" s="439">
        <v>457243.20855613827</v>
      </c>
      <c r="E13" s="439">
        <v>385673.76970636303</v>
      </c>
      <c r="F13" s="439">
        <v>199101.31674344064</v>
      </c>
    </row>
    <row r="14" spans="2:7" x14ac:dyDescent="0.5">
      <c r="B14" s="438" t="s">
        <v>746</v>
      </c>
      <c r="C14" s="439">
        <v>1164171.1531015525</v>
      </c>
      <c r="D14" s="439">
        <v>453828.71350546536</v>
      </c>
      <c r="E14" s="439">
        <v>400733.18613096082</v>
      </c>
      <c r="F14" s="439">
        <v>200361.8434302627</v>
      </c>
    </row>
    <row r="15" spans="2:7" x14ac:dyDescent="0.5">
      <c r="B15" s="438" t="s">
        <v>747</v>
      </c>
      <c r="C15" s="439">
        <v>1250061.9755870157</v>
      </c>
      <c r="D15" s="439">
        <v>471215.4314370408</v>
      </c>
      <c r="E15" s="439">
        <v>423478.4267906372</v>
      </c>
      <c r="F15" s="439">
        <v>225704.81410678729</v>
      </c>
    </row>
    <row r="16" spans="2:7" x14ac:dyDescent="0.5">
      <c r="B16" s="438" t="s">
        <v>748</v>
      </c>
      <c r="C16" s="439">
        <v>1246785.7597705466</v>
      </c>
      <c r="D16" s="439">
        <v>477822.99250278628</v>
      </c>
      <c r="E16" s="439">
        <v>432136.47148867225</v>
      </c>
      <c r="F16" s="439">
        <v>225229.95577257083</v>
      </c>
    </row>
    <row r="17" spans="2:10" x14ac:dyDescent="0.5">
      <c r="B17" s="438" t="s">
        <v>749</v>
      </c>
      <c r="C17" s="439">
        <v>1266925.4128731387</v>
      </c>
      <c r="D17" s="439">
        <v>493507.84308003337</v>
      </c>
      <c r="E17" s="439">
        <v>439237.54076103313</v>
      </c>
      <c r="F17" s="439">
        <v>219372.44522132407</v>
      </c>
    </row>
    <row r="18" spans="2:10" x14ac:dyDescent="0.5">
      <c r="B18" s="438" t="s">
        <v>750</v>
      </c>
      <c r="C18" s="439">
        <v>1302973.6972640539</v>
      </c>
      <c r="D18" s="439">
        <v>511352.68478112988</v>
      </c>
      <c r="E18" s="439">
        <v>437402.697374454</v>
      </c>
      <c r="F18" s="439">
        <v>221343.52421784707</v>
      </c>
    </row>
    <row r="19" spans="2:10" x14ac:dyDescent="0.5">
      <c r="B19" s="438" t="s">
        <v>751</v>
      </c>
      <c r="C19" s="439">
        <v>1319647.282687281</v>
      </c>
      <c r="D19" s="439">
        <v>522156.2953302727</v>
      </c>
      <c r="E19" s="439">
        <v>439497.61079190986</v>
      </c>
      <c r="F19" s="439">
        <v>227500.99561853689</v>
      </c>
    </row>
    <row r="20" spans="2:10" ht="15.7" x14ac:dyDescent="0.55000000000000004">
      <c r="B20" s="438" t="s">
        <v>752</v>
      </c>
      <c r="C20" s="439">
        <v>1338802.2480891533</v>
      </c>
      <c r="D20" s="439">
        <v>524748.76754616911</v>
      </c>
      <c r="E20" s="439">
        <v>437514.00450181199</v>
      </c>
      <c r="F20" s="439">
        <v>244295.17948755872</v>
      </c>
      <c r="J20" s="32"/>
    </row>
    <row r="21" spans="2:10" x14ac:dyDescent="0.5">
      <c r="B21" s="438" t="s">
        <v>753</v>
      </c>
      <c r="C21" s="439">
        <v>1353132.3975669967</v>
      </c>
      <c r="D21" s="439">
        <v>536159.42902143905</v>
      </c>
      <c r="E21" s="439">
        <v>438015.77041828394</v>
      </c>
      <c r="F21" s="439">
        <v>243072.18844863717</v>
      </c>
    </row>
    <row r="22" spans="2:10" x14ac:dyDescent="0.5">
      <c r="B22" s="438" t="s">
        <v>754</v>
      </c>
      <c r="C22" s="439">
        <v>1347370.6041160268</v>
      </c>
      <c r="D22" s="439">
        <v>532970.79321763525</v>
      </c>
      <c r="E22" s="439">
        <v>443031.8800386301</v>
      </c>
      <c r="F22" s="439">
        <v>235827.57446961783</v>
      </c>
    </row>
    <row r="23" spans="2:10" x14ac:dyDescent="0.5">
      <c r="B23" s="438" t="s">
        <v>755</v>
      </c>
      <c r="C23" s="439">
        <v>1373521.8978753565</v>
      </c>
      <c r="D23" s="439">
        <v>543346.91482228425</v>
      </c>
      <c r="E23" s="439">
        <v>443094.56269418646</v>
      </c>
      <c r="F23" s="439">
        <v>253530.328398932</v>
      </c>
    </row>
    <row r="24" spans="2:10" x14ac:dyDescent="0.5">
      <c r="B24" s="438" t="s">
        <v>756</v>
      </c>
      <c r="C24" s="439">
        <v>1395269.1877499055</v>
      </c>
      <c r="D24" s="439">
        <v>559949.95742067916</v>
      </c>
      <c r="E24" s="439">
        <v>440097.15474930656</v>
      </c>
      <c r="F24" s="439">
        <v>253777.82210513481</v>
      </c>
    </row>
    <row r="25" spans="2:10" x14ac:dyDescent="0.5">
      <c r="B25" s="438" t="s">
        <v>757</v>
      </c>
      <c r="C25" s="439">
        <v>1394537.0087797416</v>
      </c>
      <c r="D25" s="439">
        <v>562441.24194169743</v>
      </c>
      <c r="E25" s="439">
        <v>441128.9028573783</v>
      </c>
      <c r="F25" s="439">
        <v>255643.87762327265</v>
      </c>
    </row>
    <row r="26" spans="2:10" x14ac:dyDescent="0.5">
      <c r="B26" s="438" t="s">
        <v>758</v>
      </c>
      <c r="C26" s="439">
        <v>1407674.9740087108</v>
      </c>
      <c r="D26" s="439">
        <v>568363.34889478947</v>
      </c>
      <c r="E26" s="439">
        <v>447935.70640625095</v>
      </c>
      <c r="F26" s="439">
        <v>255378.82757004426</v>
      </c>
    </row>
    <row r="27" spans="2:10" x14ac:dyDescent="0.5">
      <c r="B27" s="438" t="s">
        <v>759</v>
      </c>
      <c r="C27" s="439">
        <v>1477832.6136723268</v>
      </c>
      <c r="D27" s="439">
        <v>587593.45938720962</v>
      </c>
      <c r="E27" s="439">
        <v>453408.60516828462</v>
      </c>
      <c r="F27" s="439">
        <v>285024.28891448502</v>
      </c>
    </row>
    <row r="28" spans="2:10" x14ac:dyDescent="0.5">
      <c r="B28" s="438" t="s">
        <v>760</v>
      </c>
      <c r="C28" s="439">
        <v>1475673.1312138694</v>
      </c>
      <c r="D28" s="439">
        <v>595094.41732872312</v>
      </c>
      <c r="E28" s="439">
        <v>453181.36317781277</v>
      </c>
      <c r="F28" s="439">
        <v>285510.51493366528</v>
      </c>
    </row>
    <row r="29" spans="2:10" x14ac:dyDescent="0.5">
      <c r="B29" s="438" t="s">
        <v>761</v>
      </c>
      <c r="C29" s="439">
        <v>1483417.7143097129</v>
      </c>
      <c r="D29" s="439">
        <v>604444.68606287136</v>
      </c>
      <c r="E29" s="439">
        <v>458825.76695857913</v>
      </c>
      <c r="F29" s="439">
        <v>278192.87469754007</v>
      </c>
    </row>
    <row r="30" spans="2:10" x14ac:dyDescent="0.5">
      <c r="B30" s="438" t="s">
        <v>762</v>
      </c>
      <c r="C30" s="439">
        <v>1520447.0030503364</v>
      </c>
      <c r="D30" s="439">
        <v>621388.81574437127</v>
      </c>
      <c r="E30" s="439">
        <v>459429.58145102183</v>
      </c>
      <c r="F30" s="439">
        <v>292395.29398660723</v>
      </c>
    </row>
    <row r="31" spans="2:10" x14ac:dyDescent="0.5">
      <c r="B31" s="438" t="s">
        <v>763</v>
      </c>
      <c r="C31" s="439">
        <v>1521656.9189790888</v>
      </c>
      <c r="D31" s="439">
        <v>621950.31758262287</v>
      </c>
      <c r="E31" s="439">
        <v>467817.33427906607</v>
      </c>
      <c r="F31" s="439">
        <v>293006.87044530048</v>
      </c>
    </row>
    <row r="32" spans="2:10" x14ac:dyDescent="0.5">
      <c r="B32" s="438" t="s">
        <v>764</v>
      </c>
      <c r="C32" s="439">
        <v>1541111.2826153028</v>
      </c>
      <c r="D32" s="439">
        <v>626165.023521233</v>
      </c>
      <c r="E32" s="439">
        <v>470886.29095754016</v>
      </c>
      <c r="F32" s="439">
        <v>299909.35519875208</v>
      </c>
    </row>
    <row r="33" spans="2:6" x14ac:dyDescent="0.5">
      <c r="B33" s="438" t="s">
        <v>765</v>
      </c>
      <c r="C33" s="439">
        <v>1569233.7283977233</v>
      </c>
      <c r="D33" s="439">
        <v>641385.46163607994</v>
      </c>
      <c r="E33" s="439">
        <v>484840.27985026408</v>
      </c>
      <c r="F33" s="439">
        <v>298618.4880784339</v>
      </c>
    </row>
    <row r="34" spans="2:6" x14ac:dyDescent="0.5">
      <c r="B34" s="438" t="s">
        <v>766</v>
      </c>
      <c r="C34" s="439">
        <v>1562028.492948398</v>
      </c>
      <c r="D34" s="439">
        <v>645222.3290232924</v>
      </c>
      <c r="E34" s="439">
        <v>486248.75365488848</v>
      </c>
      <c r="F34" s="439">
        <v>289334.85292650136</v>
      </c>
    </row>
    <row r="35" spans="2:6" x14ac:dyDescent="0.5">
      <c r="B35" s="438" t="s">
        <v>767</v>
      </c>
      <c r="C35" s="439">
        <v>1585996.7584736301</v>
      </c>
      <c r="D35" s="439">
        <v>646263.05146406812</v>
      </c>
      <c r="E35" s="439">
        <v>485746.68265594321</v>
      </c>
      <c r="F35" s="439">
        <v>303217.29031791334</v>
      </c>
    </row>
    <row r="36" spans="2:6" x14ac:dyDescent="0.5">
      <c r="B36" s="438" t="s">
        <v>768</v>
      </c>
      <c r="C36" s="439">
        <v>1616161.1404449022</v>
      </c>
      <c r="D36" s="439">
        <v>648228.63470444514</v>
      </c>
      <c r="E36" s="439">
        <v>498712.21290822449</v>
      </c>
      <c r="F36" s="439">
        <v>323792.18760992191</v>
      </c>
    </row>
    <row r="37" spans="2:6" x14ac:dyDescent="0.5">
      <c r="B37" s="438" t="s">
        <v>769</v>
      </c>
      <c r="C37" s="439">
        <v>1653158.3404687156</v>
      </c>
      <c r="D37" s="439">
        <v>663367.64626680058</v>
      </c>
      <c r="E37" s="439">
        <v>497021.32714299049</v>
      </c>
      <c r="F37" s="439">
        <v>334312.11206120608</v>
      </c>
    </row>
    <row r="38" spans="2:6" x14ac:dyDescent="0.5">
      <c r="B38" s="438" t="s">
        <v>770</v>
      </c>
      <c r="C38" s="439">
        <v>1699075.2259390028</v>
      </c>
      <c r="D38" s="439">
        <v>683837.43756584416</v>
      </c>
      <c r="E38" s="439">
        <v>505991.718893043</v>
      </c>
      <c r="F38" s="439">
        <v>346656.8545581873</v>
      </c>
    </row>
    <row r="39" spans="2:6" x14ac:dyDescent="0.5">
      <c r="B39" s="438" t="s">
        <v>771</v>
      </c>
      <c r="C39" s="439">
        <v>1771946.1505206001</v>
      </c>
      <c r="D39" s="439">
        <v>714466.15636826062</v>
      </c>
      <c r="E39" s="439">
        <v>513283.01839226455</v>
      </c>
      <c r="F39" s="439">
        <v>363041.6559775591</v>
      </c>
    </row>
    <row r="40" spans="2:6" x14ac:dyDescent="0.5">
      <c r="B40" s="438" t="s">
        <v>772</v>
      </c>
      <c r="C40" s="439">
        <v>1761807.808339847</v>
      </c>
      <c r="D40" s="439">
        <v>720282.37191324355</v>
      </c>
      <c r="E40" s="439">
        <v>513648.27697493695</v>
      </c>
      <c r="F40" s="439">
        <v>363617.74286931171</v>
      </c>
    </row>
    <row r="41" spans="2:6" x14ac:dyDescent="0.5">
      <c r="B41" s="438" t="s">
        <v>773</v>
      </c>
      <c r="C41" s="439">
        <v>1792039.4187845027</v>
      </c>
      <c r="D41" s="439">
        <v>742886.09766040638</v>
      </c>
      <c r="E41" s="439">
        <v>520582.30606449273</v>
      </c>
      <c r="F41" s="439">
        <v>363050.89321202907</v>
      </c>
    </row>
    <row r="42" spans="2:6" x14ac:dyDescent="0.5">
      <c r="B42" s="438" t="s">
        <v>774</v>
      </c>
      <c r="C42" s="439">
        <v>1815031.6388352134</v>
      </c>
      <c r="D42" s="439">
        <v>763513.33662471164</v>
      </c>
      <c r="E42" s="439">
        <v>518227.461841034</v>
      </c>
      <c r="F42" s="439">
        <v>360071.30103048513</v>
      </c>
    </row>
    <row r="43" spans="2:6" x14ac:dyDescent="0.5">
      <c r="B43" s="438" t="s">
        <v>775</v>
      </c>
      <c r="C43" s="439">
        <v>1821883.8361022633</v>
      </c>
      <c r="D43" s="439">
        <v>760102.17510032537</v>
      </c>
      <c r="E43" s="439">
        <v>513391.2792087759</v>
      </c>
      <c r="F43" s="439">
        <v>377029.87365006859</v>
      </c>
    </row>
    <row r="44" spans="2:6" x14ac:dyDescent="0.5">
      <c r="B44" s="438" t="s">
        <v>776</v>
      </c>
      <c r="C44" s="439">
        <v>1844443.2994422801</v>
      </c>
      <c r="D44" s="439">
        <v>768154.88741872495</v>
      </c>
      <c r="E44" s="439">
        <v>520113.25631212484</v>
      </c>
      <c r="F44" s="439">
        <v>374880.62601047498</v>
      </c>
    </row>
    <row r="45" spans="2:6" x14ac:dyDescent="0.5">
      <c r="B45" s="438" t="s">
        <v>777</v>
      </c>
      <c r="C45" s="439">
        <v>1872355.0959327105</v>
      </c>
      <c r="D45" s="439">
        <v>786146.80065695243</v>
      </c>
      <c r="E45" s="439">
        <v>524631.99017470307</v>
      </c>
      <c r="F45" s="439">
        <v>381879.15185178287</v>
      </c>
    </row>
    <row r="46" spans="2:6" x14ac:dyDescent="0.5">
      <c r="B46" s="438" t="s">
        <v>778</v>
      </c>
      <c r="C46" s="439">
        <v>1920017.4465008609</v>
      </c>
      <c r="D46" s="439">
        <v>808700.22329134878</v>
      </c>
      <c r="E46" s="439">
        <v>518585.20220767241</v>
      </c>
      <c r="F46" s="439">
        <v>407302.57951732329</v>
      </c>
    </row>
    <row r="47" spans="2:6" x14ac:dyDescent="0.5">
      <c r="B47" s="438" t="s">
        <v>779</v>
      </c>
      <c r="C47" s="439">
        <v>1910355.4422798913</v>
      </c>
      <c r="D47" s="439">
        <v>810280.8618668837</v>
      </c>
      <c r="E47" s="439">
        <v>522194.48245440132</v>
      </c>
      <c r="F47" s="439">
        <v>385747.14871197083</v>
      </c>
    </row>
    <row r="48" spans="2:6" x14ac:dyDescent="0.5">
      <c r="B48" s="438" t="s">
        <v>780</v>
      </c>
      <c r="C48" s="439">
        <v>1968886.1393940018</v>
      </c>
      <c r="D48" s="439">
        <v>812754.16990156216</v>
      </c>
      <c r="E48" s="439">
        <v>542931.58924443461</v>
      </c>
      <c r="F48" s="439">
        <v>408663.00401212508</v>
      </c>
    </row>
    <row r="49" spans="2:6" x14ac:dyDescent="0.5">
      <c r="B49" s="438" t="s">
        <v>781</v>
      </c>
      <c r="C49" s="439">
        <v>1965367.283027295</v>
      </c>
      <c r="D49" s="439">
        <v>827785.1966276567</v>
      </c>
      <c r="E49" s="439">
        <v>563207.59324094828</v>
      </c>
      <c r="F49" s="439">
        <v>387431.01962946419</v>
      </c>
    </row>
    <row r="50" spans="2:6" x14ac:dyDescent="0.5">
      <c r="B50" s="438" t="s">
        <v>782</v>
      </c>
      <c r="C50" s="439">
        <v>2002140.7669344926</v>
      </c>
      <c r="D50" s="439">
        <v>844557.06269832794</v>
      </c>
      <c r="E50" s="439">
        <v>582445.54051639314</v>
      </c>
      <c r="F50" s="439">
        <v>386216.11204074166</v>
      </c>
    </row>
    <row r="51" spans="2:6" x14ac:dyDescent="0.5">
      <c r="B51" s="438" t="s">
        <v>783</v>
      </c>
      <c r="C51" s="439">
        <v>2107502.6940525938</v>
      </c>
      <c r="D51" s="439">
        <v>875419.90691987739</v>
      </c>
      <c r="E51" s="439">
        <v>617634.94534816477</v>
      </c>
      <c r="F51" s="439">
        <v>401829.34329903469</v>
      </c>
    </row>
    <row r="52" spans="2:6" x14ac:dyDescent="0.5">
      <c r="B52" s="438" t="s">
        <v>784</v>
      </c>
      <c r="C52" s="439">
        <v>2110949.6566168959</v>
      </c>
      <c r="D52" s="439">
        <v>886046.39666734333</v>
      </c>
      <c r="E52" s="439">
        <v>618399.26115538378</v>
      </c>
      <c r="F52" s="439">
        <v>407231.10718739382</v>
      </c>
    </row>
    <row r="53" spans="2:6" x14ac:dyDescent="0.5">
      <c r="B53" s="438" t="s">
        <v>785</v>
      </c>
      <c r="C53" s="439">
        <v>2130699.2740617427</v>
      </c>
      <c r="D53" s="439">
        <v>896777.16927967523</v>
      </c>
      <c r="E53" s="439">
        <v>618938.20738238597</v>
      </c>
      <c r="F53" s="439">
        <v>410953.17089951469</v>
      </c>
    </row>
    <row r="54" spans="2:6" x14ac:dyDescent="0.5">
      <c r="B54" s="438" t="s">
        <v>786</v>
      </c>
      <c r="C54" s="439">
        <v>2185924.7904130109</v>
      </c>
      <c r="D54" s="439">
        <v>925131.84675052774</v>
      </c>
      <c r="E54" s="439">
        <v>631391.59795380989</v>
      </c>
      <c r="F54" s="439">
        <v>416582.64083294029</v>
      </c>
    </row>
    <row r="55" spans="2:6" x14ac:dyDescent="0.5">
      <c r="B55" s="438" t="s">
        <v>787</v>
      </c>
      <c r="C55" s="439">
        <v>2178871.4411943904</v>
      </c>
      <c r="D55" s="439">
        <v>922526.53583855205</v>
      </c>
      <c r="E55" s="439">
        <v>655483.34088537318</v>
      </c>
      <c r="F55" s="439">
        <v>399160.46473656403</v>
      </c>
    </row>
    <row r="56" spans="2:6" x14ac:dyDescent="0.5">
      <c r="B56" s="438" t="s">
        <v>788</v>
      </c>
      <c r="C56" s="439">
        <v>2208713.6804208765</v>
      </c>
      <c r="D56" s="439">
        <v>914735.53084036778</v>
      </c>
      <c r="E56" s="439">
        <v>679229.71677514364</v>
      </c>
      <c r="F56" s="439">
        <v>412248.03058974788</v>
      </c>
    </row>
    <row r="57" spans="2:6" x14ac:dyDescent="0.5">
      <c r="B57" s="438" t="s">
        <v>789</v>
      </c>
      <c r="C57" s="439">
        <v>2254540.304272756</v>
      </c>
      <c r="D57" s="439">
        <v>909447.7518179561</v>
      </c>
      <c r="E57" s="439">
        <v>709414.80340529932</v>
      </c>
      <c r="F57" s="439">
        <v>425226.31254140951</v>
      </c>
    </row>
    <row r="58" spans="2:6" x14ac:dyDescent="0.5">
      <c r="B58" s="438" t="s">
        <v>790</v>
      </c>
      <c r="C58" s="439">
        <v>2273679.6274380209</v>
      </c>
      <c r="D58" s="439">
        <v>850022.46491366148</v>
      </c>
      <c r="E58" s="439">
        <v>773664.16533284436</v>
      </c>
      <c r="F58" s="439">
        <v>442951.34780038655</v>
      </c>
    </row>
    <row r="59" spans="2:6" x14ac:dyDescent="0.5">
      <c r="B59" s="438" t="s">
        <v>791</v>
      </c>
      <c r="C59" s="439">
        <v>2283314.1783142039</v>
      </c>
      <c r="D59" s="439">
        <v>821618.67368757131</v>
      </c>
      <c r="E59" s="439">
        <v>838886.04782295751</v>
      </c>
      <c r="F59" s="439">
        <v>418936.59673747403</v>
      </c>
    </row>
    <row r="60" spans="2:6" x14ac:dyDescent="0.5">
      <c r="B60" s="438" t="s">
        <v>792</v>
      </c>
      <c r="C60" s="439">
        <v>2284703.4030663618</v>
      </c>
      <c r="D60" s="439">
        <v>804031.75630006485</v>
      </c>
      <c r="E60" s="439">
        <v>900859.73060843244</v>
      </c>
      <c r="F60" s="439">
        <v>379472.85636609735</v>
      </c>
    </row>
    <row r="61" spans="2:6" x14ac:dyDescent="0.5">
      <c r="B61" s="438" t="s">
        <v>793</v>
      </c>
      <c r="C61" s="439">
        <v>2275944.4569207039</v>
      </c>
      <c r="D61" s="439">
        <v>797929.80970524857</v>
      </c>
      <c r="E61" s="439">
        <v>941018.48696270795</v>
      </c>
      <c r="F61" s="439">
        <v>332868.1155001325</v>
      </c>
    </row>
    <row r="62" spans="2:6" x14ac:dyDescent="0.5">
      <c r="B62" s="438" t="s">
        <v>794</v>
      </c>
      <c r="C62" s="439">
        <v>2292956.6971034948</v>
      </c>
      <c r="D62" s="439">
        <v>794735.70563831506</v>
      </c>
      <c r="E62" s="439">
        <v>964730.50079834554</v>
      </c>
      <c r="F62" s="439">
        <v>323959.71844471717</v>
      </c>
    </row>
    <row r="63" spans="2:6" x14ac:dyDescent="0.5">
      <c r="B63" s="438" t="s">
        <v>795</v>
      </c>
      <c r="C63" s="439">
        <v>2384806.9528788514</v>
      </c>
      <c r="D63" s="439">
        <v>816572.16699972586</v>
      </c>
      <c r="E63" s="439">
        <v>998258.72398093436</v>
      </c>
      <c r="F63" s="439">
        <v>333350.38693623978</v>
      </c>
    </row>
    <row r="64" spans="2:6" x14ac:dyDescent="0.5">
      <c r="B64" s="438" t="s">
        <v>796</v>
      </c>
      <c r="C64" s="439">
        <v>2408404.5004850472</v>
      </c>
      <c r="D64" s="439">
        <v>821606.38699189259</v>
      </c>
      <c r="E64" s="439">
        <v>1006660.1592302</v>
      </c>
      <c r="F64" s="439">
        <v>359872.04921380006</v>
      </c>
    </row>
    <row r="65" spans="2:6" x14ac:dyDescent="0.5">
      <c r="B65" s="438" t="s">
        <v>797</v>
      </c>
      <c r="C65" s="439">
        <v>2424336.8408432985</v>
      </c>
      <c r="D65" s="439">
        <v>837998.71428834787</v>
      </c>
      <c r="E65" s="439">
        <v>1014021.1415225944</v>
      </c>
      <c r="F65" s="439">
        <v>338794.88337376917</v>
      </c>
    </row>
    <row r="66" spans="2:6" x14ac:dyDescent="0.5">
      <c r="B66" s="438" t="s">
        <v>798</v>
      </c>
      <c r="C66" s="439">
        <v>2465005.8255658308</v>
      </c>
      <c r="D66" s="439">
        <v>861484.88013506052</v>
      </c>
      <c r="E66" s="439">
        <v>1013762.6948666776</v>
      </c>
      <c r="F66" s="439">
        <v>351512.13481729687</v>
      </c>
    </row>
    <row r="67" spans="2:6" x14ac:dyDescent="0.5">
      <c r="B67" s="438" t="s">
        <v>799</v>
      </c>
      <c r="C67" s="439">
        <v>2484521.4710200182</v>
      </c>
      <c r="D67" s="439">
        <v>871530.49656719703</v>
      </c>
      <c r="E67" s="439">
        <v>1017171.0936873014</v>
      </c>
      <c r="F67" s="439">
        <v>366437.04820616689</v>
      </c>
    </row>
    <row r="68" spans="2:6" x14ac:dyDescent="0.5">
      <c r="B68" s="438" t="s">
        <v>800</v>
      </c>
      <c r="C68" s="439">
        <v>2506050.1370820869</v>
      </c>
      <c r="D68" s="439">
        <v>883106.13919367664</v>
      </c>
      <c r="E68" s="439">
        <v>1018986.3304366018</v>
      </c>
      <c r="F68" s="439">
        <v>367312.61728679377</v>
      </c>
    </row>
    <row r="69" spans="2:6" x14ac:dyDescent="0.5">
      <c r="B69" s="438" t="s">
        <v>801</v>
      </c>
      <c r="C69" s="439">
        <v>2533998.8215827723</v>
      </c>
      <c r="D69" s="439">
        <v>894669.70199040114</v>
      </c>
      <c r="E69" s="439">
        <v>1053632.1134638344</v>
      </c>
      <c r="F69" s="439">
        <v>343394.18364252732</v>
      </c>
    </row>
    <row r="70" spans="2:6" x14ac:dyDescent="0.5">
      <c r="B70" s="438" t="s">
        <v>802</v>
      </c>
      <c r="C70" s="439">
        <v>2522586.3462453531</v>
      </c>
      <c r="D70" s="439">
        <v>897696.65033712203</v>
      </c>
      <c r="E70" s="439">
        <v>1082441.3256839395</v>
      </c>
      <c r="F70" s="439">
        <v>306518.00644686172</v>
      </c>
    </row>
    <row r="71" spans="2:6" x14ac:dyDescent="0.5">
      <c r="B71" s="438" t="s">
        <v>803</v>
      </c>
      <c r="C71" s="439">
        <v>2554264.6956660859</v>
      </c>
      <c r="D71" s="439">
        <v>908666.27595938672</v>
      </c>
      <c r="E71" s="439">
        <v>1098006.2420349207</v>
      </c>
      <c r="F71" s="439">
        <v>302733.50608281046</v>
      </c>
    </row>
    <row r="72" spans="2:6" x14ac:dyDescent="0.5">
      <c r="B72" s="438" t="s">
        <v>804</v>
      </c>
      <c r="C72" s="439">
        <v>2603858.0986972325</v>
      </c>
      <c r="D72" s="439">
        <v>906265.22084917501</v>
      </c>
      <c r="E72" s="439">
        <v>1136479.7992421943</v>
      </c>
      <c r="F72" s="439">
        <v>305125.48766155</v>
      </c>
    </row>
    <row r="73" spans="2:6" x14ac:dyDescent="0.5">
      <c r="B73" s="438" t="s">
        <v>805</v>
      </c>
      <c r="C73" s="439">
        <v>2627984.2488380373</v>
      </c>
      <c r="D73" s="439">
        <v>895390.46884120756</v>
      </c>
      <c r="E73" s="439">
        <v>1159318.500776744</v>
      </c>
      <c r="F73" s="439">
        <v>315828.99470049527</v>
      </c>
    </row>
    <row r="74" spans="2:6" x14ac:dyDescent="0.5">
      <c r="B74" s="438" t="s">
        <v>806</v>
      </c>
      <c r="C74" s="439">
        <v>2683676.0904408335</v>
      </c>
      <c r="D74" s="439">
        <v>901380.47160129016</v>
      </c>
      <c r="E74" s="439">
        <v>1194120.8139792366</v>
      </c>
      <c r="F74" s="439">
        <v>328449.5195635549</v>
      </c>
    </row>
    <row r="75" spans="2:6" x14ac:dyDescent="0.5">
      <c r="B75" s="438" t="s">
        <v>807</v>
      </c>
      <c r="C75" s="439">
        <v>2836930.005621599</v>
      </c>
      <c r="D75" s="439">
        <v>947024.2194388489</v>
      </c>
      <c r="E75" s="439">
        <v>1229730.7001309791</v>
      </c>
      <c r="F75" s="439">
        <v>367596.87988379778</v>
      </c>
    </row>
    <row r="76" spans="2:6" x14ac:dyDescent="0.5">
      <c r="B76" s="438" t="s">
        <v>808</v>
      </c>
      <c r="C76" s="439">
        <v>2824992.3192476174</v>
      </c>
      <c r="D76" s="439">
        <v>941638.30040999793</v>
      </c>
      <c r="E76" s="439">
        <v>1268925.5330134197</v>
      </c>
      <c r="F76" s="439">
        <v>366974.40170941578</v>
      </c>
    </row>
    <row r="77" spans="2:6" x14ac:dyDescent="0.5">
      <c r="B77" s="438" t="s">
        <v>809</v>
      </c>
      <c r="C77" s="439">
        <v>2875204.0374329891</v>
      </c>
      <c r="D77" s="439">
        <v>950782.6594734625</v>
      </c>
      <c r="E77" s="439">
        <v>1273775.9981934072</v>
      </c>
      <c r="F77" s="439">
        <v>396758.51590457681</v>
      </c>
    </row>
    <row r="78" spans="2:6" x14ac:dyDescent="0.5">
      <c r="B78" s="438" t="s">
        <v>810</v>
      </c>
      <c r="C78" s="439">
        <v>2911848.6731478572</v>
      </c>
      <c r="D78" s="439">
        <v>982398.22134446853</v>
      </c>
      <c r="E78" s="439">
        <v>1312075.0639061849</v>
      </c>
      <c r="F78" s="439">
        <v>356718.60552275169</v>
      </c>
    </row>
    <row r="79" spans="2:6" x14ac:dyDescent="0.5">
      <c r="B79" s="440" t="s">
        <v>811</v>
      </c>
      <c r="C79" s="439">
        <v>2952528.2504761112</v>
      </c>
      <c r="D79" s="439">
        <v>985928.91577053163</v>
      </c>
      <c r="E79" s="439">
        <v>1333149.8053443709</v>
      </c>
      <c r="F79" s="439">
        <v>377964.0777479799</v>
      </c>
    </row>
    <row r="80" spans="2:6" x14ac:dyDescent="0.5">
      <c r="B80" s="440" t="s">
        <v>812</v>
      </c>
      <c r="C80" s="439">
        <v>3012667.8744440991</v>
      </c>
      <c r="D80" s="439">
        <v>973138.7595672484</v>
      </c>
      <c r="E80" s="439">
        <v>1400873.9710145122</v>
      </c>
      <c r="F80" s="439">
        <v>347837.54576592025</v>
      </c>
    </row>
    <row r="81" spans="2:6" x14ac:dyDescent="0.5">
      <c r="B81" s="440" t="s">
        <v>813</v>
      </c>
      <c r="C81" s="439">
        <v>3066017.6145111262</v>
      </c>
      <c r="D81" s="439">
        <v>982434.53522790933</v>
      </c>
      <c r="E81" s="439">
        <v>1441041.9965152752</v>
      </c>
      <c r="F81" s="439">
        <v>354213.09072597488</v>
      </c>
    </row>
    <row r="82" spans="2:6" x14ac:dyDescent="0.5">
      <c r="B82" s="440" t="s">
        <v>814</v>
      </c>
      <c r="C82" s="439">
        <v>3084906.3176045381</v>
      </c>
      <c r="D82" s="439">
        <v>998692.40828837117</v>
      </c>
      <c r="E82" s="439">
        <v>1447857.9610017261</v>
      </c>
      <c r="F82" s="439">
        <v>346304.13570857764</v>
      </c>
    </row>
    <row r="83" spans="2:6" x14ac:dyDescent="0.5">
      <c r="B83" s="440" t="s">
        <v>815</v>
      </c>
      <c r="C83" s="439">
        <v>3109650.6868950441</v>
      </c>
      <c r="D83" s="439">
        <v>1007122.2179370613</v>
      </c>
      <c r="E83" s="439">
        <v>1449602.1107668402</v>
      </c>
      <c r="F83" s="439">
        <v>361912.82062116038</v>
      </c>
    </row>
    <row r="84" spans="2:6" x14ac:dyDescent="0.5">
      <c r="B84" s="440" t="s">
        <v>816</v>
      </c>
      <c r="C84" s="439">
        <v>3154628.8209421686</v>
      </c>
      <c r="D84" s="439">
        <v>1020460.2891259065</v>
      </c>
      <c r="E84" s="439">
        <v>1468289.5952402186</v>
      </c>
      <c r="F84" s="439">
        <v>370268.17639803607</v>
      </c>
    </row>
    <row r="85" spans="2:6" x14ac:dyDescent="0.5">
      <c r="B85" s="440" t="s">
        <v>817</v>
      </c>
      <c r="C85" s="439">
        <v>3160562.4017583048</v>
      </c>
      <c r="D85" s="439">
        <v>1004576.4370417653</v>
      </c>
      <c r="E85" s="439">
        <v>1485615.1424473645</v>
      </c>
      <c r="F85" s="439">
        <v>368939.67458919541</v>
      </c>
    </row>
    <row r="86" spans="2:6" x14ac:dyDescent="0.5">
      <c r="B86" s="440" t="s">
        <v>818</v>
      </c>
      <c r="C86" s="439">
        <v>3199760.1996549424</v>
      </c>
      <c r="D86" s="439">
        <v>1006072.2773459273</v>
      </c>
      <c r="E86" s="439">
        <v>1495613.3565331423</v>
      </c>
      <c r="F86" s="439">
        <v>378445.30782119255</v>
      </c>
    </row>
    <row r="87" spans="2:6" x14ac:dyDescent="0.5">
      <c r="B87" s="440" t="s">
        <v>819</v>
      </c>
      <c r="C87" s="439">
        <v>3354427.8720088862</v>
      </c>
      <c r="D87" s="439">
        <v>1060515.8183372875</v>
      </c>
      <c r="E87" s="439">
        <v>1526497.3784745999</v>
      </c>
      <c r="F87" s="439">
        <v>417390.11598421546</v>
      </c>
    </row>
    <row r="88" spans="2:6" x14ac:dyDescent="0.5">
      <c r="B88" s="440" t="s">
        <v>820</v>
      </c>
      <c r="C88" s="439">
        <v>3332541.1382804839</v>
      </c>
      <c r="D88" s="439">
        <v>1059144.4355342304</v>
      </c>
      <c r="E88" s="439">
        <v>1565098.4110271616</v>
      </c>
      <c r="F88" s="439">
        <v>416630.13041477161</v>
      </c>
    </row>
    <row r="89" spans="2:6" x14ac:dyDescent="0.5">
      <c r="B89" s="440" t="s">
        <v>821</v>
      </c>
      <c r="C89" s="439">
        <v>3356426.1488903551</v>
      </c>
      <c r="D89" s="439">
        <v>1057065.0620065855</v>
      </c>
      <c r="E89" s="439">
        <v>1592500.6459734128</v>
      </c>
      <c r="F89" s="439">
        <v>415122.89810784918</v>
      </c>
    </row>
    <row r="90" spans="2:6" x14ac:dyDescent="0.5">
      <c r="B90" s="440" t="s">
        <v>822</v>
      </c>
      <c r="C90" s="439">
        <v>3442948.4183970988</v>
      </c>
      <c r="D90" s="439">
        <v>1097934.0269394873</v>
      </c>
      <c r="E90" s="439">
        <v>1615908.2227867872</v>
      </c>
      <c r="F90" s="439">
        <v>418893.53686854657</v>
      </c>
    </row>
    <row r="91" spans="2:6" x14ac:dyDescent="0.5">
      <c r="B91" s="440" t="s">
        <v>823</v>
      </c>
      <c r="C91" s="439">
        <v>3444835.8893274134</v>
      </c>
      <c r="D91" s="439">
        <v>1083194.2694646376</v>
      </c>
      <c r="E91" s="439">
        <v>1644171.3313357602</v>
      </c>
      <c r="F91" s="439">
        <v>424957.74761753576</v>
      </c>
    </row>
    <row r="92" spans="2:6" x14ac:dyDescent="0.5">
      <c r="B92" s="440" t="s">
        <v>824</v>
      </c>
      <c r="C92" s="439">
        <v>3474555.3150113993</v>
      </c>
      <c r="D92" s="439">
        <v>1078657.6385863228</v>
      </c>
      <c r="E92" s="439">
        <v>1671100.5666350534</v>
      </c>
      <c r="F92" s="439">
        <v>416289.50061626633</v>
      </c>
    </row>
    <row r="93" spans="2:6" x14ac:dyDescent="0.5">
      <c r="B93" s="440" t="s">
        <v>825</v>
      </c>
      <c r="C93" s="439">
        <v>3560542.6459028819</v>
      </c>
      <c r="D93" s="439">
        <v>1096716.2539117248</v>
      </c>
      <c r="E93" s="439">
        <v>1718227.7403811738</v>
      </c>
      <c r="F93" s="439">
        <v>412849.44303808082</v>
      </c>
    </row>
    <row r="94" spans="2:6" x14ac:dyDescent="0.5">
      <c r="B94" s="440" t="s">
        <v>826</v>
      </c>
      <c r="C94" s="439">
        <v>3565350.3939476204</v>
      </c>
      <c r="D94" s="439">
        <v>1088861.2301017945</v>
      </c>
      <c r="E94" s="439">
        <v>1748844.7200915965</v>
      </c>
      <c r="F94" s="439">
        <v>408405.50250554143</v>
      </c>
    </row>
    <row r="95" spans="2:6" x14ac:dyDescent="0.5">
      <c r="B95" s="440" t="s">
        <v>827</v>
      </c>
      <c r="C95" s="439">
        <v>3614356.8943587155</v>
      </c>
      <c r="D95" s="439">
        <v>1099018.6038517167</v>
      </c>
      <c r="E95" s="439">
        <v>1771220.1902014602</v>
      </c>
      <c r="F95" s="439">
        <v>412107.05251390371</v>
      </c>
    </row>
    <row r="96" spans="2:6" x14ac:dyDescent="0.5">
      <c r="B96" s="440" t="s">
        <v>828</v>
      </c>
      <c r="C96" s="439">
        <v>3668171.0176270804</v>
      </c>
      <c r="D96" s="439">
        <v>1139865.2052926458</v>
      </c>
      <c r="E96" s="439">
        <v>1779233.7404999111</v>
      </c>
      <c r="F96" s="439">
        <v>404339.87870772282</v>
      </c>
    </row>
    <row r="97" spans="2:6" x14ac:dyDescent="0.5">
      <c r="B97" s="440" t="s">
        <v>829</v>
      </c>
      <c r="C97" s="439">
        <v>3697389.5052291853</v>
      </c>
      <c r="D97" s="439">
        <v>1160067.5888882475</v>
      </c>
      <c r="E97" s="439">
        <v>1751030.039190551</v>
      </c>
      <c r="F97" s="439">
        <v>403226.82637083053</v>
      </c>
    </row>
    <row r="98" spans="2:6" x14ac:dyDescent="0.5">
      <c r="B98" s="440" t="s">
        <v>830</v>
      </c>
      <c r="C98" s="439">
        <v>3768071.8822069224</v>
      </c>
      <c r="D98" s="439">
        <v>1169814.0594156496</v>
      </c>
      <c r="E98" s="439">
        <v>1767227.0469476632</v>
      </c>
      <c r="F98" s="439">
        <v>433781.10362915666</v>
      </c>
    </row>
    <row r="99" spans="2:6" x14ac:dyDescent="0.5">
      <c r="B99" s="440" t="s">
        <v>831</v>
      </c>
      <c r="C99" s="439">
        <v>3933737.5362518528</v>
      </c>
      <c r="D99" s="439">
        <v>1224189.4739575393</v>
      </c>
      <c r="E99" s="439">
        <v>1884401.9092513972</v>
      </c>
      <c r="F99" s="439">
        <v>387287.40678058361</v>
      </c>
    </row>
    <row r="100" spans="2:6" x14ac:dyDescent="0.5">
      <c r="B100" s="440" t="s">
        <v>832</v>
      </c>
      <c r="C100" s="439">
        <v>3934779.7418802558</v>
      </c>
      <c r="D100" s="439">
        <v>1221115.3028050351</v>
      </c>
      <c r="E100" s="439">
        <v>1928771.9120481745</v>
      </c>
      <c r="F100" s="439">
        <v>411243.25253361574</v>
      </c>
    </row>
    <row r="101" spans="2:6" x14ac:dyDescent="0.5">
      <c r="B101" s="440" t="s">
        <v>833</v>
      </c>
      <c r="C101" s="439">
        <v>3960434.8739972804</v>
      </c>
      <c r="D101" s="439">
        <v>1259671.0195732962</v>
      </c>
      <c r="E101" s="439">
        <v>1971834.0565563778</v>
      </c>
      <c r="F101" s="439">
        <v>394010.18031139212</v>
      </c>
    </row>
    <row r="102" spans="2:6" x14ac:dyDescent="0.5">
      <c r="B102" s="440" t="s">
        <v>834</v>
      </c>
      <c r="C102" s="439">
        <v>4123803.8156756377</v>
      </c>
      <c r="D102" s="439">
        <v>1306544.0109142573</v>
      </c>
      <c r="E102" s="439">
        <v>1988043.7605471055</v>
      </c>
      <c r="F102" s="439">
        <v>379186.66287100408</v>
      </c>
    </row>
    <row r="103" spans="2:6" x14ac:dyDescent="0.5">
      <c r="B103" s="440" t="s">
        <v>835</v>
      </c>
      <c r="C103" s="439">
        <v>4117349.6927426187</v>
      </c>
      <c r="D103" s="439">
        <v>1329875.0029815866</v>
      </c>
      <c r="E103" s="439">
        <v>2009526.5751186484</v>
      </c>
      <c r="F103" s="439">
        <v>376158.41237136326</v>
      </c>
    </row>
    <row r="104" spans="2:6" x14ac:dyDescent="0.5">
      <c r="B104" s="440" t="s">
        <v>836</v>
      </c>
      <c r="C104" s="439">
        <v>4190717.2314406261</v>
      </c>
      <c r="D104" s="439">
        <v>1338722.9044910944</v>
      </c>
      <c r="E104" s="439">
        <v>2047495.0393008378</v>
      </c>
      <c r="F104" s="439">
        <v>391749.36110629083</v>
      </c>
    </row>
    <row r="105" spans="2:6" x14ac:dyDescent="0.5">
      <c r="B105" s="440" t="s">
        <v>837</v>
      </c>
      <c r="C105" s="439">
        <v>4284219.7184707485</v>
      </c>
      <c r="D105" s="439">
        <v>1407324.920551759</v>
      </c>
      <c r="E105" s="439">
        <v>2078733.7478194686</v>
      </c>
      <c r="F105" s="439">
        <v>387473.24446805182</v>
      </c>
    </row>
    <row r="106" spans="2:6" x14ac:dyDescent="0.5">
      <c r="B106" s="440" t="s">
        <v>838</v>
      </c>
      <c r="C106" s="439">
        <v>4298930.298047089</v>
      </c>
      <c r="D106" s="439">
        <v>1430198.6486671395</v>
      </c>
      <c r="E106" s="439">
        <v>2077096.867361781</v>
      </c>
      <c r="F106" s="439">
        <v>393233.71538505162</v>
      </c>
    </row>
    <row r="107" spans="2:6" x14ac:dyDescent="0.5">
      <c r="B107" s="440" t="s">
        <v>839</v>
      </c>
      <c r="C107" s="439">
        <v>4345382.2523388416</v>
      </c>
      <c r="D107" s="439">
        <v>1468120.5894448333</v>
      </c>
      <c r="E107" s="439">
        <v>2089816.2936270942</v>
      </c>
      <c r="F107" s="439">
        <v>381239.14085896796</v>
      </c>
    </row>
    <row r="108" spans="2:6" x14ac:dyDescent="0.5">
      <c r="B108" s="440" t="s">
        <v>840</v>
      </c>
      <c r="C108" s="439">
        <v>4464616.6543853926</v>
      </c>
      <c r="D108" s="439">
        <v>1530214.7033585117</v>
      </c>
      <c r="E108" s="439">
        <v>2142850.4773097201</v>
      </c>
      <c r="F108" s="439">
        <v>368327.77637205401</v>
      </c>
    </row>
    <row r="109" spans="2:6" x14ac:dyDescent="0.5">
      <c r="B109" s="440" t="s">
        <v>841</v>
      </c>
      <c r="C109" s="439">
        <v>4474231.5471409438</v>
      </c>
      <c r="D109" s="439">
        <v>1505347.5932631972</v>
      </c>
      <c r="E109" s="439">
        <v>2197658.5562525215</v>
      </c>
      <c r="F109" s="439">
        <v>361858.7895981365</v>
      </c>
    </row>
    <row r="110" spans="2:6" x14ac:dyDescent="0.5">
      <c r="B110" s="440" t="s">
        <v>842</v>
      </c>
      <c r="C110" s="439">
        <v>4510383.4768465338</v>
      </c>
      <c r="D110" s="439">
        <v>1520795.2841175618</v>
      </c>
      <c r="E110" s="439">
        <v>2180247.1721148505</v>
      </c>
      <c r="F110" s="439">
        <v>380225.25274139736</v>
      </c>
    </row>
    <row r="111" spans="2:6" x14ac:dyDescent="0.5">
      <c r="B111" s="440" t="s">
        <v>843</v>
      </c>
      <c r="C111" s="439">
        <v>4740065.5531121586</v>
      </c>
      <c r="D111" s="439">
        <v>1592151.6306949414</v>
      </c>
      <c r="E111" s="439">
        <v>2213503.1991537395</v>
      </c>
      <c r="F111" s="439">
        <v>396692.51565183297</v>
      </c>
    </row>
    <row r="112" spans="2:6" x14ac:dyDescent="0.5">
      <c r="B112" s="440" t="s">
        <v>844</v>
      </c>
      <c r="C112" s="439">
        <v>4666314.3403882338</v>
      </c>
      <c r="D112" s="439">
        <v>1575388.7374545115</v>
      </c>
      <c r="E112" s="439">
        <v>2302502.6161923478</v>
      </c>
      <c r="F112" s="439">
        <v>383268.976526146</v>
      </c>
    </row>
    <row r="113" spans="2:6" x14ac:dyDescent="0.5">
      <c r="B113" s="440" t="s">
        <v>845</v>
      </c>
      <c r="C113" s="439">
        <v>4718952.0387433236</v>
      </c>
      <c r="D113" s="439">
        <v>1604225.0190584539</v>
      </c>
      <c r="E113" s="439">
        <v>2349431.9907470671</v>
      </c>
      <c r="F113" s="439">
        <v>354463.16095831449</v>
      </c>
    </row>
    <row r="114" spans="2:6" x14ac:dyDescent="0.5">
      <c r="B114" s="440" t="s">
        <v>846</v>
      </c>
      <c r="C114" s="439">
        <v>4834218.2880495796</v>
      </c>
      <c r="D114" s="439">
        <v>1624863.2819672171</v>
      </c>
      <c r="E114" s="439">
        <v>2431002.912656514</v>
      </c>
      <c r="F114" s="439">
        <v>361309.2518425025</v>
      </c>
    </row>
    <row r="115" spans="2:6" x14ac:dyDescent="0.5">
      <c r="B115" s="440" t="s">
        <v>847</v>
      </c>
      <c r="C115" s="439">
        <v>4804206.5185921285</v>
      </c>
      <c r="D115" s="439">
        <v>1566383.7418423377</v>
      </c>
      <c r="E115" s="439">
        <v>2502918.9105750644</v>
      </c>
      <c r="F115" s="439">
        <v>347273.19592939795</v>
      </c>
    </row>
    <row r="116" spans="2:6" x14ac:dyDescent="0.5">
      <c r="B116" s="440" t="s">
        <v>848</v>
      </c>
      <c r="C116" s="439">
        <v>4813320.5264113611</v>
      </c>
      <c r="D116" s="439">
        <v>1493097.4010806659</v>
      </c>
      <c r="E116" s="439">
        <v>2591337.2622253168</v>
      </c>
      <c r="F116" s="439">
        <v>336088.64404549776</v>
      </c>
    </row>
    <row r="117" spans="2:6" x14ac:dyDescent="0.5">
      <c r="B117" s="440" t="s">
        <v>849</v>
      </c>
      <c r="C117" s="439">
        <v>4877518.6257668585</v>
      </c>
      <c r="D117" s="439">
        <v>1455625.2651568616</v>
      </c>
      <c r="E117" s="439">
        <v>2635434.3056059619</v>
      </c>
      <c r="F117" s="439">
        <v>327561.50972858816</v>
      </c>
    </row>
    <row r="118" spans="2:6" x14ac:dyDescent="0.5">
      <c r="B118" s="440" t="s">
        <v>850</v>
      </c>
      <c r="C118" s="439">
        <v>4903381.7608833602</v>
      </c>
      <c r="D118" s="439">
        <v>1412008.8119024767</v>
      </c>
      <c r="E118" s="439">
        <v>2692124.5878547379</v>
      </c>
      <c r="F118" s="439">
        <v>322312.12228219985</v>
      </c>
    </row>
    <row r="119" spans="2:6" x14ac:dyDescent="0.5">
      <c r="B119" s="440" t="s">
        <v>851</v>
      </c>
      <c r="C119" s="439">
        <v>4979962.9074528525</v>
      </c>
      <c r="D119" s="439">
        <v>1392681.2472505048</v>
      </c>
      <c r="E119" s="439">
        <v>2718140.3159600934</v>
      </c>
      <c r="F119" s="439">
        <v>321316.03215217456</v>
      </c>
    </row>
    <row r="120" spans="2:6" x14ac:dyDescent="0.5">
      <c r="B120" s="440" t="s">
        <v>852</v>
      </c>
      <c r="C120" s="439">
        <v>4950840.569693503</v>
      </c>
      <c r="D120" s="439">
        <v>1376423.4867213743</v>
      </c>
      <c r="E120" s="439">
        <v>2763555.7795932936</v>
      </c>
      <c r="F120" s="439">
        <v>321179.39132327266</v>
      </c>
    </row>
    <row r="121" spans="2:6" x14ac:dyDescent="0.5">
      <c r="B121" s="440" t="s">
        <v>853</v>
      </c>
      <c r="C121" s="439">
        <v>4986906.3380665891</v>
      </c>
      <c r="D121" s="439">
        <v>1337169.2945040346</v>
      </c>
      <c r="E121" s="439">
        <v>2812911.4824534897</v>
      </c>
      <c r="F121" s="439">
        <v>326785.53540192574</v>
      </c>
    </row>
    <row r="122" spans="2:6" x14ac:dyDescent="0.5">
      <c r="B122" s="440" t="s">
        <v>854</v>
      </c>
      <c r="C122" s="441">
        <v>5159174.9909531372</v>
      </c>
      <c r="D122" s="441">
        <v>1402181.5737415059</v>
      </c>
      <c r="E122" s="441">
        <v>2835816.750499967</v>
      </c>
      <c r="F122" s="441">
        <v>391067.69793962582</v>
      </c>
    </row>
    <row r="123" spans="2:6" x14ac:dyDescent="0.5">
      <c r="B123" s="440" t="s">
        <v>855</v>
      </c>
      <c r="C123" s="441">
        <v>5035964.127111882</v>
      </c>
      <c r="D123" s="441">
        <v>1339848.5730428395</v>
      </c>
      <c r="E123" s="441">
        <v>2927678.8179047937</v>
      </c>
      <c r="F123" s="441">
        <v>332667.7523907802</v>
      </c>
    </row>
    <row r="124" spans="2:6" x14ac:dyDescent="0.5">
      <c r="B124" s="440" t="s">
        <v>856</v>
      </c>
      <c r="C124" s="441">
        <v>5092148.5413346598</v>
      </c>
      <c r="D124" s="441">
        <v>1334157.4182345483</v>
      </c>
      <c r="E124" s="441">
        <v>2962868.6375383595</v>
      </c>
      <c r="F124" s="441">
        <v>328634.1232205439</v>
      </c>
    </row>
    <row r="125" spans="2:6" x14ac:dyDescent="0.5">
      <c r="B125" s="440" t="s">
        <v>857</v>
      </c>
      <c r="C125" s="439">
        <v>5171671.102885413</v>
      </c>
      <c r="D125" s="439">
        <v>1361374.9383745568</v>
      </c>
      <c r="E125" s="439">
        <v>3010840.5989809842</v>
      </c>
      <c r="F125" s="439">
        <v>335520.35724259529</v>
      </c>
    </row>
    <row r="126" spans="2:6" x14ac:dyDescent="0.5">
      <c r="B126" s="440" t="s">
        <v>858</v>
      </c>
      <c r="C126" s="441">
        <v>5182548.1930325786</v>
      </c>
      <c r="D126" s="441">
        <v>1337428.1690754853</v>
      </c>
      <c r="E126" s="441">
        <v>3070916.3459067643</v>
      </c>
      <c r="F126" s="441">
        <v>324480.26222755871</v>
      </c>
    </row>
    <row r="127" spans="2:6" x14ac:dyDescent="0.5">
      <c r="B127" s="440" t="s">
        <v>859</v>
      </c>
      <c r="C127" s="441">
        <v>5249175.9001603136</v>
      </c>
      <c r="D127" s="441">
        <v>1333326.6883600899</v>
      </c>
      <c r="E127" s="441">
        <v>3129551.1591298785</v>
      </c>
      <c r="F127" s="441">
        <v>318831.94742160593</v>
      </c>
    </row>
    <row r="128" spans="2:6" x14ac:dyDescent="0.5">
      <c r="B128" s="440" t="s">
        <v>860</v>
      </c>
      <c r="C128" s="441">
        <v>5360644.6468016077</v>
      </c>
      <c r="D128" s="441">
        <v>1355270.0108413384</v>
      </c>
      <c r="E128" s="441">
        <v>3198880.8271626378</v>
      </c>
      <c r="F128" s="441">
        <v>317924.43764216948</v>
      </c>
    </row>
    <row r="129" spans="2:6" x14ac:dyDescent="0.5">
      <c r="B129" s="440" t="s">
        <v>861</v>
      </c>
      <c r="C129" s="441">
        <v>5386099.0836278228</v>
      </c>
      <c r="D129" s="441">
        <v>1377761.948431073</v>
      </c>
      <c r="E129" s="441">
        <v>3209681.165352263</v>
      </c>
      <c r="F129" s="441">
        <v>320363.21511308936</v>
      </c>
    </row>
    <row r="130" spans="2:6" x14ac:dyDescent="0.5">
      <c r="B130" s="440" t="s">
        <v>862</v>
      </c>
      <c r="C130" s="441">
        <v>5414654.8860723833</v>
      </c>
      <c r="D130" s="441">
        <v>1377294.9905630029</v>
      </c>
      <c r="E130" s="441">
        <v>3212258.7201364473</v>
      </c>
      <c r="F130" s="441">
        <v>336174.22084326029</v>
      </c>
    </row>
    <row r="131" spans="2:6" x14ac:dyDescent="0.5">
      <c r="B131" s="440" t="s">
        <v>863</v>
      </c>
      <c r="C131" s="441">
        <v>5485411.7926447652</v>
      </c>
      <c r="D131" s="441">
        <v>1398041.0506271189</v>
      </c>
      <c r="E131" s="441">
        <v>3270841.0382573628</v>
      </c>
      <c r="F131" s="441">
        <v>324505.26042557665</v>
      </c>
    </row>
    <row r="132" spans="2:6" x14ac:dyDescent="0.5">
      <c r="B132" s="440" t="s">
        <v>864</v>
      </c>
      <c r="C132" s="441">
        <v>5494874.1341501465</v>
      </c>
      <c r="D132" s="441">
        <v>1409883.2199715397</v>
      </c>
      <c r="E132" s="441">
        <v>3271434.9909118875</v>
      </c>
      <c r="F132" s="441">
        <v>337940.12584238133</v>
      </c>
    </row>
    <row r="133" spans="2:6" x14ac:dyDescent="0.5">
      <c r="B133" s="440" t="s">
        <v>865</v>
      </c>
      <c r="C133" s="441">
        <v>5568600.7361943098</v>
      </c>
      <c r="D133" s="441">
        <v>1415608.5695443787</v>
      </c>
      <c r="E133" s="441">
        <v>3301994.5782655594</v>
      </c>
      <c r="F133" s="441">
        <v>356120.96717847284</v>
      </c>
    </row>
    <row r="134" spans="2:6" x14ac:dyDescent="0.5">
      <c r="B134" s="440" t="s">
        <v>866</v>
      </c>
      <c r="C134" s="441">
        <v>5771238.1509137517</v>
      </c>
      <c r="D134" s="441">
        <v>1519064.4317869102</v>
      </c>
      <c r="E134" s="441">
        <v>3359257.3954143687</v>
      </c>
      <c r="F134" s="441">
        <v>390784.71049537905</v>
      </c>
    </row>
    <row r="135" spans="2:6" x14ac:dyDescent="0.5">
      <c r="B135" s="440" t="s">
        <v>867</v>
      </c>
      <c r="C135" s="441">
        <v>5611595.9402863067</v>
      </c>
      <c r="D135" s="441">
        <v>1490148.3349145248</v>
      </c>
      <c r="E135" s="441">
        <v>3416954.726188303</v>
      </c>
      <c r="F135" s="441">
        <v>370506.5728347816</v>
      </c>
    </row>
    <row r="136" spans="2:6" x14ac:dyDescent="0.5">
      <c r="B136" s="440" t="s">
        <v>868</v>
      </c>
      <c r="C136" s="441">
        <v>5743756.964529668</v>
      </c>
      <c r="D136" s="441">
        <v>1474289.6994625072</v>
      </c>
      <c r="E136" s="441">
        <v>3486218.3826856413</v>
      </c>
      <c r="F136" s="441">
        <v>370750.57805664488</v>
      </c>
    </row>
    <row r="137" spans="2:6" x14ac:dyDescent="0.5">
      <c r="B137" s="440" t="s">
        <v>869</v>
      </c>
      <c r="C137" s="441">
        <v>5914346.6300454447</v>
      </c>
      <c r="D137" s="441">
        <v>1565723.2062054735</v>
      </c>
      <c r="E137" s="441">
        <v>3533283.6149516688</v>
      </c>
      <c r="F137" s="441">
        <v>363954.2563417544</v>
      </c>
    </row>
    <row r="138" spans="2:6" x14ac:dyDescent="0.5">
      <c r="B138" s="440" t="s">
        <v>870</v>
      </c>
      <c r="C138" s="441">
        <v>5912793.8203137033</v>
      </c>
      <c r="D138" s="441">
        <v>1602281.0555216628</v>
      </c>
      <c r="E138" s="441">
        <v>3532778.0897587067</v>
      </c>
      <c r="F138" s="441">
        <v>358111.50788689114</v>
      </c>
    </row>
    <row r="139" spans="2:6" x14ac:dyDescent="0.5">
      <c r="B139" s="440" t="s">
        <v>871</v>
      </c>
      <c r="C139" s="441">
        <v>6018961.1902204538</v>
      </c>
      <c r="D139" s="441">
        <v>1572847.074844803</v>
      </c>
      <c r="E139" s="441">
        <v>3625890.17073882</v>
      </c>
      <c r="F139" s="441">
        <v>386018.28814309981</v>
      </c>
    </row>
    <row r="140" spans="2:6" ht="14.7" thickBot="1" x14ac:dyDescent="0.55000000000000004">
      <c r="B140" s="442" t="s">
        <v>872</v>
      </c>
      <c r="C140" s="443">
        <v>6131062.2743097581</v>
      </c>
      <c r="D140" s="443">
        <v>1628514.0343638847</v>
      </c>
      <c r="E140" s="443">
        <v>3648302.9792304346</v>
      </c>
      <c r="F140" s="443">
        <v>386224.83460574405</v>
      </c>
    </row>
    <row r="141"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8"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1623-667C-4180-A014-32FDDE35D971}">
  <sheetPr codeName="Sheet95">
    <pageSetUpPr fitToPage="1"/>
  </sheetPr>
  <dimension ref="A1:E141"/>
  <sheetViews>
    <sheetView view="pageBreakPreview" zoomScaleSheetLayoutView="100" workbookViewId="0">
      <pane ySplit="4" topLeftCell="A134" activePane="bottomLeft" state="frozen"/>
      <selection activeCell="R14" sqref="R14"/>
      <selection pane="bottomLeft" activeCell="R14" sqref="R14"/>
    </sheetView>
  </sheetViews>
  <sheetFormatPr defaultColWidth="9" defaultRowHeight="14.35" x14ac:dyDescent="0.5"/>
  <cols>
    <col min="1" max="1" width="5.87890625" customWidth="1"/>
    <col min="2" max="2" width="17.1171875" customWidth="1"/>
    <col min="3" max="3" width="38.1171875" style="444" customWidth="1"/>
    <col min="4" max="4" width="8.87890625" customWidth="1"/>
  </cols>
  <sheetData>
    <row r="1" spans="1:4" x14ac:dyDescent="0.5">
      <c r="A1" t="s">
        <v>119</v>
      </c>
      <c r="D1" s="444"/>
    </row>
    <row r="2" spans="1:4" ht="26.25" customHeight="1" thickBot="1" x14ac:dyDescent="0.55000000000000004">
      <c r="B2" s="445" t="s">
        <v>873</v>
      </c>
      <c r="C2" s="445"/>
    </row>
    <row r="3" spans="1:4" ht="43.2" customHeight="1" thickTop="1" x14ac:dyDescent="0.5">
      <c r="B3" s="446" t="s">
        <v>686</v>
      </c>
      <c r="C3" s="376" t="s">
        <v>874</v>
      </c>
      <c r="D3" s="447"/>
    </row>
    <row r="4" spans="1:4" ht="15.6" customHeight="1" x14ac:dyDescent="0.5">
      <c r="B4" s="448"/>
      <c r="C4" s="380"/>
      <c r="D4" s="447"/>
    </row>
    <row r="5" spans="1:4" x14ac:dyDescent="0.5">
      <c r="B5" s="438" t="s">
        <v>737</v>
      </c>
      <c r="C5" s="449">
        <v>65366.416663649987</v>
      </c>
    </row>
    <row r="6" spans="1:4" x14ac:dyDescent="0.5">
      <c r="B6" s="438" t="s">
        <v>738</v>
      </c>
      <c r="C6" s="449">
        <v>66389.371763649993</v>
      </c>
    </row>
    <row r="7" spans="1:4" x14ac:dyDescent="0.5">
      <c r="B7" s="438" t="s">
        <v>739</v>
      </c>
      <c r="C7" s="449">
        <v>67021.730918649992</v>
      </c>
    </row>
    <row r="8" spans="1:4" x14ac:dyDescent="0.5">
      <c r="B8" s="438" t="s">
        <v>740</v>
      </c>
      <c r="C8" s="449">
        <v>67343.465518649988</v>
      </c>
    </row>
    <row r="9" spans="1:4" x14ac:dyDescent="0.5">
      <c r="B9" s="438" t="s">
        <v>741</v>
      </c>
      <c r="C9" s="449">
        <v>73854.640118649986</v>
      </c>
    </row>
    <row r="10" spans="1:4" x14ac:dyDescent="0.5">
      <c r="B10" s="438" t="s">
        <v>742</v>
      </c>
      <c r="C10" s="449">
        <v>73920.021740149998</v>
      </c>
    </row>
    <row r="11" spans="1:4" x14ac:dyDescent="0.5">
      <c r="B11" s="438" t="s">
        <v>743</v>
      </c>
      <c r="C11" s="449">
        <v>73920.021740149998</v>
      </c>
    </row>
    <row r="12" spans="1:4" x14ac:dyDescent="0.5">
      <c r="B12" s="438" t="s">
        <v>744</v>
      </c>
      <c r="C12" s="449">
        <v>77524.811740150006</v>
      </c>
    </row>
    <row r="13" spans="1:4" x14ac:dyDescent="0.5">
      <c r="B13" s="438" t="s">
        <v>745</v>
      </c>
      <c r="C13" s="449">
        <v>77524.811740150006</v>
      </c>
    </row>
    <row r="14" spans="1:4" x14ac:dyDescent="0.5">
      <c r="B14" s="438" t="s">
        <v>746</v>
      </c>
      <c r="C14" s="449">
        <v>77531.811740020028</v>
      </c>
    </row>
    <row r="15" spans="1:4" x14ac:dyDescent="0.5">
      <c r="B15" s="438" t="s">
        <v>747</v>
      </c>
      <c r="C15" s="449">
        <v>79652.074550019999</v>
      </c>
    </row>
    <row r="16" spans="1:4" x14ac:dyDescent="0.5">
      <c r="B16" s="438" t="s">
        <v>748</v>
      </c>
      <c r="C16" s="449">
        <v>79652.074550019999</v>
      </c>
    </row>
    <row r="17" spans="2:5" x14ac:dyDescent="0.5">
      <c r="B17" s="438" t="s">
        <v>749</v>
      </c>
      <c r="C17" s="449">
        <v>79652.074550019999</v>
      </c>
    </row>
    <row r="18" spans="2:5" x14ac:dyDescent="0.5">
      <c r="B18" s="438" t="s">
        <v>750</v>
      </c>
      <c r="C18" s="449">
        <v>80978.540491149994</v>
      </c>
    </row>
    <row r="19" spans="2:5" x14ac:dyDescent="0.5">
      <c r="B19" s="438" t="s">
        <v>751</v>
      </c>
      <c r="C19" s="449">
        <v>80742.724891150006</v>
      </c>
    </row>
    <row r="20" spans="2:5" x14ac:dyDescent="0.5">
      <c r="B20" s="438" t="s">
        <v>752</v>
      </c>
      <c r="C20" s="449">
        <v>80980.922491149991</v>
      </c>
    </row>
    <row r="21" spans="2:5" ht="15.7" x14ac:dyDescent="0.55000000000000004">
      <c r="B21" s="438" t="s">
        <v>753</v>
      </c>
      <c r="C21" s="449">
        <v>82800.838488660025</v>
      </c>
      <c r="E21" s="32"/>
    </row>
    <row r="22" spans="2:5" x14ac:dyDescent="0.5">
      <c r="B22" s="438" t="s">
        <v>754</v>
      </c>
      <c r="C22" s="449">
        <v>82995.147788660019</v>
      </c>
    </row>
    <row r="23" spans="2:5" x14ac:dyDescent="0.5">
      <c r="B23" s="438" t="s">
        <v>755</v>
      </c>
      <c r="C23" s="449">
        <v>83909.147788660019</v>
      </c>
    </row>
    <row r="24" spans="2:5" x14ac:dyDescent="0.5">
      <c r="B24" s="438" t="s">
        <v>756</v>
      </c>
      <c r="C24" s="449">
        <v>83397.405985040008</v>
      </c>
    </row>
    <row r="25" spans="2:5" x14ac:dyDescent="0.5">
      <c r="B25" s="438" t="s">
        <v>757</v>
      </c>
      <c r="C25" s="449">
        <v>84317.980677040017</v>
      </c>
    </row>
    <row r="26" spans="2:5" x14ac:dyDescent="0.5">
      <c r="B26" s="438" t="s">
        <v>758</v>
      </c>
      <c r="C26" s="449">
        <v>84542.512677040024</v>
      </c>
    </row>
    <row r="27" spans="2:5" x14ac:dyDescent="0.5">
      <c r="B27" s="438" t="s">
        <v>759</v>
      </c>
      <c r="C27" s="449">
        <v>87454.021857040017</v>
      </c>
    </row>
    <row r="28" spans="2:5" x14ac:dyDescent="0.5">
      <c r="B28" s="438" t="s">
        <v>760</v>
      </c>
      <c r="C28" s="449">
        <v>87654.014760660008</v>
      </c>
    </row>
    <row r="29" spans="2:5" x14ac:dyDescent="0.5">
      <c r="B29" s="438" t="s">
        <v>761</v>
      </c>
      <c r="C29" s="449">
        <v>88897.859384659998</v>
      </c>
    </row>
    <row r="30" spans="2:5" x14ac:dyDescent="0.5">
      <c r="B30" s="438" t="s">
        <v>762</v>
      </c>
      <c r="C30" s="449">
        <v>91932.777143569998</v>
      </c>
    </row>
    <row r="31" spans="2:5" x14ac:dyDescent="0.5">
      <c r="B31" s="438" t="s">
        <v>763</v>
      </c>
      <c r="C31" s="449">
        <v>92152.567335789994</v>
      </c>
    </row>
    <row r="32" spans="2:5" x14ac:dyDescent="0.5">
      <c r="B32" s="438" t="s">
        <v>764</v>
      </c>
      <c r="C32" s="449">
        <v>93162.333255470003</v>
      </c>
    </row>
    <row r="33" spans="2:3" x14ac:dyDescent="0.5">
      <c r="B33" s="438" t="s">
        <v>765</v>
      </c>
      <c r="C33" s="449">
        <v>95569.552381239992</v>
      </c>
    </row>
    <row r="34" spans="2:3" x14ac:dyDescent="0.5">
      <c r="B34" s="438" t="s">
        <v>766</v>
      </c>
      <c r="C34" s="449">
        <v>95621.696881239986</v>
      </c>
    </row>
    <row r="35" spans="2:3" x14ac:dyDescent="0.5">
      <c r="B35" s="438" t="s">
        <v>767</v>
      </c>
      <c r="C35" s="449">
        <v>95968.429681239984</v>
      </c>
    </row>
    <row r="36" spans="2:3" x14ac:dyDescent="0.5">
      <c r="B36" s="438" t="s">
        <v>768</v>
      </c>
      <c r="C36" s="449">
        <v>96756.954409239988</v>
      </c>
    </row>
    <row r="37" spans="2:3" x14ac:dyDescent="0.5">
      <c r="B37" s="438" t="s">
        <v>769</v>
      </c>
      <c r="C37" s="449">
        <v>96931.776123239993</v>
      </c>
    </row>
    <row r="38" spans="2:3" x14ac:dyDescent="0.5">
      <c r="B38" s="438" t="s">
        <v>770</v>
      </c>
      <c r="C38" s="449">
        <v>96931.776123239993</v>
      </c>
    </row>
    <row r="39" spans="2:3" x14ac:dyDescent="0.5">
      <c r="B39" s="438" t="s">
        <v>771</v>
      </c>
      <c r="C39" s="449">
        <v>97921.41412324</v>
      </c>
    </row>
    <row r="40" spans="2:3" x14ac:dyDescent="0.5">
      <c r="B40" s="438" t="s">
        <v>772</v>
      </c>
      <c r="C40" s="449">
        <v>97938.041500240011</v>
      </c>
    </row>
    <row r="41" spans="2:3" x14ac:dyDescent="0.5">
      <c r="B41" s="438" t="s">
        <v>773</v>
      </c>
      <c r="C41" s="449">
        <v>98470.756700240003</v>
      </c>
    </row>
    <row r="42" spans="2:3" x14ac:dyDescent="0.5">
      <c r="B42" s="438" t="s">
        <v>774</v>
      </c>
      <c r="C42" s="449">
        <v>99150.274362560012</v>
      </c>
    </row>
    <row r="43" spans="2:3" x14ac:dyDescent="0.5">
      <c r="B43" s="438" t="s">
        <v>775</v>
      </c>
      <c r="C43" s="449">
        <v>102989.37883756</v>
      </c>
    </row>
    <row r="44" spans="2:3" x14ac:dyDescent="0.5">
      <c r="B44" s="438" t="s">
        <v>776</v>
      </c>
      <c r="C44" s="449">
        <v>104142.04683755997</v>
      </c>
    </row>
    <row r="45" spans="2:3" x14ac:dyDescent="0.5">
      <c r="B45" s="438" t="s">
        <v>777</v>
      </c>
      <c r="C45" s="449">
        <v>109377.83914770998</v>
      </c>
    </row>
    <row r="46" spans="2:3" x14ac:dyDescent="0.5">
      <c r="B46" s="438" t="s">
        <v>778</v>
      </c>
      <c r="C46" s="449">
        <v>111770.54852895997</v>
      </c>
    </row>
    <row r="47" spans="2:3" x14ac:dyDescent="0.5">
      <c r="B47" s="438" t="s">
        <v>779</v>
      </c>
      <c r="C47" s="449">
        <v>112480.85436495997</v>
      </c>
    </row>
    <row r="48" spans="2:3" x14ac:dyDescent="0.5">
      <c r="B48" s="438" t="s">
        <v>780</v>
      </c>
      <c r="C48" s="449">
        <v>114031.45333655998</v>
      </c>
    </row>
    <row r="49" spans="2:3" x14ac:dyDescent="0.5">
      <c r="B49" s="438" t="s">
        <v>781</v>
      </c>
      <c r="C49" s="449">
        <v>116058.92101155999</v>
      </c>
    </row>
    <row r="50" spans="2:3" x14ac:dyDescent="0.5">
      <c r="B50" s="438" t="s">
        <v>782</v>
      </c>
      <c r="C50" s="449">
        <v>117700.46358215998</v>
      </c>
    </row>
    <row r="51" spans="2:3" x14ac:dyDescent="0.5">
      <c r="B51" s="438" t="s">
        <v>783</v>
      </c>
      <c r="C51" s="449">
        <v>121090.62239815999</v>
      </c>
    </row>
    <row r="52" spans="2:3" x14ac:dyDescent="0.5">
      <c r="B52" s="438" t="s">
        <v>784</v>
      </c>
      <c r="C52" s="449">
        <v>123169.65830115999</v>
      </c>
    </row>
    <row r="53" spans="2:3" x14ac:dyDescent="0.5">
      <c r="B53" s="438" t="s">
        <v>785</v>
      </c>
      <c r="C53" s="449">
        <v>123677.05136427999</v>
      </c>
    </row>
    <row r="54" spans="2:3" x14ac:dyDescent="0.5">
      <c r="B54" s="438" t="s">
        <v>786</v>
      </c>
      <c r="C54" s="449">
        <v>131225.662325218</v>
      </c>
    </row>
    <row r="55" spans="2:3" x14ac:dyDescent="0.5">
      <c r="B55" s="438" t="s">
        <v>787</v>
      </c>
      <c r="C55" s="449">
        <v>134507.434991218</v>
      </c>
    </row>
    <row r="56" spans="2:3" x14ac:dyDescent="0.5">
      <c r="B56" s="438" t="s">
        <v>788</v>
      </c>
      <c r="C56" s="449">
        <v>137445.06862459998</v>
      </c>
    </row>
    <row r="57" spans="2:3" x14ac:dyDescent="0.5">
      <c r="B57" s="438" t="s">
        <v>789</v>
      </c>
      <c r="C57" s="449">
        <v>144848.61959819999</v>
      </c>
    </row>
    <row r="58" spans="2:3" x14ac:dyDescent="0.5">
      <c r="B58" s="438" t="s">
        <v>790</v>
      </c>
      <c r="C58" s="449">
        <v>148182.61792220001</v>
      </c>
    </row>
    <row r="59" spans="2:3" x14ac:dyDescent="0.5">
      <c r="B59" s="438" t="s">
        <v>791</v>
      </c>
      <c r="C59" s="449">
        <v>149867.61801252002</v>
      </c>
    </row>
    <row r="60" spans="2:3" x14ac:dyDescent="0.5">
      <c r="B60" s="438" t="s">
        <v>792</v>
      </c>
      <c r="C60" s="449">
        <v>160722.30581258002</v>
      </c>
    </row>
    <row r="61" spans="2:3" x14ac:dyDescent="0.5">
      <c r="B61" s="438" t="s">
        <v>793</v>
      </c>
      <c r="C61" s="449">
        <v>163470.56569926001</v>
      </c>
    </row>
    <row r="62" spans="2:3" x14ac:dyDescent="0.5">
      <c r="B62" s="438" t="s">
        <v>794</v>
      </c>
      <c r="C62" s="449">
        <v>165441.96659175999</v>
      </c>
    </row>
    <row r="63" spans="2:3" x14ac:dyDescent="0.5">
      <c r="B63" s="438" t="s">
        <v>795</v>
      </c>
      <c r="C63" s="449">
        <v>185010.73283041999</v>
      </c>
    </row>
    <row r="64" spans="2:3" x14ac:dyDescent="0.5">
      <c r="B64" s="438" t="s">
        <v>796</v>
      </c>
      <c r="C64" s="449">
        <v>187763.31314541999</v>
      </c>
    </row>
    <row r="65" spans="2:3" x14ac:dyDescent="0.5">
      <c r="B65" s="438" t="s">
        <v>797</v>
      </c>
      <c r="C65" s="449">
        <v>190233.64374909998</v>
      </c>
    </row>
    <row r="66" spans="2:3" x14ac:dyDescent="0.5">
      <c r="B66" s="438" t="s">
        <v>798</v>
      </c>
      <c r="C66" s="449">
        <v>195314.70398055203</v>
      </c>
    </row>
    <row r="67" spans="2:3" x14ac:dyDescent="0.5">
      <c r="B67" s="438" t="s">
        <v>799</v>
      </c>
      <c r="C67" s="449">
        <v>198269.11044055002</v>
      </c>
    </row>
    <row r="68" spans="2:3" x14ac:dyDescent="0.5">
      <c r="B68" s="438" t="s">
        <v>800</v>
      </c>
      <c r="C68" s="449">
        <v>204817.16183279001</v>
      </c>
    </row>
    <row r="69" spans="2:3" x14ac:dyDescent="0.5">
      <c r="B69" s="438" t="s">
        <v>801</v>
      </c>
      <c r="C69" s="449">
        <v>216200.25203001004</v>
      </c>
    </row>
    <row r="70" spans="2:3" x14ac:dyDescent="0.5">
      <c r="B70" s="438" t="s">
        <v>802</v>
      </c>
      <c r="C70" s="449">
        <v>216200.25203001004</v>
      </c>
    </row>
    <row r="71" spans="2:3" x14ac:dyDescent="0.5">
      <c r="B71" s="438" t="s">
        <v>803</v>
      </c>
      <c r="C71" s="449">
        <v>216588.30151447005</v>
      </c>
    </row>
    <row r="72" spans="2:3" x14ac:dyDescent="0.5">
      <c r="B72" s="438" t="s">
        <v>804</v>
      </c>
      <c r="C72" s="449">
        <v>224558.08465994007</v>
      </c>
    </row>
    <row r="73" spans="2:3" x14ac:dyDescent="0.5">
      <c r="B73" s="438" t="s">
        <v>805</v>
      </c>
      <c r="C73" s="449">
        <v>227490.22306494007</v>
      </c>
    </row>
    <row r="74" spans="2:3" x14ac:dyDescent="0.5">
      <c r="B74" s="438" t="s">
        <v>806</v>
      </c>
      <c r="C74" s="449">
        <v>227891.07530894005</v>
      </c>
    </row>
    <row r="75" spans="2:3" x14ac:dyDescent="0.5">
      <c r="B75" s="438" t="s">
        <v>807</v>
      </c>
      <c r="C75" s="449">
        <v>231457.61601306</v>
      </c>
    </row>
    <row r="76" spans="2:3" x14ac:dyDescent="0.5">
      <c r="B76" s="438" t="s">
        <v>808</v>
      </c>
      <c r="C76" s="449">
        <v>232395.20131306004</v>
      </c>
    </row>
    <row r="77" spans="2:3" x14ac:dyDescent="0.5">
      <c r="B77" s="438" t="s">
        <v>809</v>
      </c>
      <c r="C77" s="449">
        <v>233272.49471306</v>
      </c>
    </row>
    <row r="78" spans="2:3" x14ac:dyDescent="0.5">
      <c r="B78" s="438" t="s">
        <v>810</v>
      </c>
      <c r="C78" s="449">
        <v>235240.50151617007</v>
      </c>
    </row>
    <row r="79" spans="2:3" x14ac:dyDescent="0.5">
      <c r="B79" s="440" t="s">
        <v>811</v>
      </c>
      <c r="C79" s="449">
        <v>236788.90251617003</v>
      </c>
    </row>
    <row r="80" spans="2:3" x14ac:dyDescent="0.5">
      <c r="B80" s="440" t="s">
        <v>812</v>
      </c>
      <c r="C80" s="449">
        <v>236788.90251617003</v>
      </c>
    </row>
    <row r="81" spans="2:3" x14ac:dyDescent="0.5">
      <c r="B81" s="440" t="s">
        <v>813</v>
      </c>
      <c r="C81" s="449">
        <v>242572.62131921007</v>
      </c>
    </row>
    <row r="82" spans="2:3" x14ac:dyDescent="0.5">
      <c r="B82" s="440" t="s">
        <v>814</v>
      </c>
      <c r="C82" s="449">
        <v>245239.97734147005</v>
      </c>
    </row>
    <row r="83" spans="2:3" x14ac:dyDescent="0.5">
      <c r="B83" s="440" t="s">
        <v>815</v>
      </c>
      <c r="C83" s="449">
        <v>245427.00474147004</v>
      </c>
    </row>
    <row r="84" spans="2:3" x14ac:dyDescent="0.5">
      <c r="B84" s="440" t="s">
        <v>816</v>
      </c>
      <c r="C84" s="449">
        <v>248348.89190447005</v>
      </c>
    </row>
    <row r="85" spans="2:3" x14ac:dyDescent="0.5">
      <c r="B85" s="440" t="s">
        <v>817</v>
      </c>
      <c r="C85" s="449">
        <v>248513.90115105605</v>
      </c>
    </row>
    <row r="86" spans="2:3" x14ac:dyDescent="0.5">
      <c r="B86" s="440" t="s">
        <v>818</v>
      </c>
      <c r="C86" s="449">
        <v>248513.90115147005</v>
      </c>
    </row>
    <row r="87" spans="2:3" x14ac:dyDescent="0.5">
      <c r="B87" s="440" t="s">
        <v>819</v>
      </c>
      <c r="C87" s="449">
        <v>252260.30439159164</v>
      </c>
    </row>
    <row r="88" spans="2:3" x14ac:dyDescent="0.5">
      <c r="B88" s="440" t="s">
        <v>820</v>
      </c>
      <c r="C88" s="449">
        <v>252260.30439159164</v>
      </c>
    </row>
    <row r="89" spans="2:3" x14ac:dyDescent="0.5">
      <c r="B89" s="440" t="s">
        <v>821</v>
      </c>
      <c r="C89" s="449">
        <v>252754.52939159164</v>
      </c>
    </row>
    <row r="90" spans="2:3" x14ac:dyDescent="0.5">
      <c r="B90" s="440" t="s">
        <v>822</v>
      </c>
      <c r="C90" s="449">
        <v>258987.38428948162</v>
      </c>
    </row>
    <row r="91" spans="2:3" x14ac:dyDescent="0.5">
      <c r="B91" s="440" t="s">
        <v>823</v>
      </c>
      <c r="C91" s="449">
        <v>259887.54690683162</v>
      </c>
    </row>
    <row r="92" spans="2:3" x14ac:dyDescent="0.5">
      <c r="B92" s="440" t="s">
        <v>824</v>
      </c>
      <c r="C92" s="449">
        <v>260426.12488039161</v>
      </c>
    </row>
    <row r="93" spans="2:3" x14ac:dyDescent="0.5">
      <c r="B93" s="440" t="s">
        <v>825</v>
      </c>
      <c r="C93" s="449">
        <v>266477.02500585996</v>
      </c>
    </row>
    <row r="94" spans="2:3" x14ac:dyDescent="0.5">
      <c r="B94" s="440" t="s">
        <v>826</v>
      </c>
      <c r="C94" s="449">
        <v>270000.35664845997</v>
      </c>
    </row>
    <row r="95" spans="2:3" x14ac:dyDescent="0.5">
      <c r="B95" s="440" t="s">
        <v>827</v>
      </c>
      <c r="C95" s="449">
        <v>274326.63619645999</v>
      </c>
    </row>
    <row r="96" spans="2:3" x14ac:dyDescent="0.5">
      <c r="B96" s="440" t="s">
        <v>828</v>
      </c>
      <c r="C96" s="449">
        <v>277155.39702561003</v>
      </c>
    </row>
    <row r="97" spans="2:3" x14ac:dyDescent="0.5">
      <c r="B97" s="440" t="s">
        <v>829</v>
      </c>
      <c r="C97" s="449">
        <v>277155.39702561003</v>
      </c>
    </row>
    <row r="98" spans="2:3" x14ac:dyDescent="0.5">
      <c r="B98" s="440" t="s">
        <v>830</v>
      </c>
      <c r="C98" s="449">
        <v>277155.39702541003</v>
      </c>
    </row>
    <row r="99" spans="2:3" x14ac:dyDescent="0.5">
      <c r="B99" s="440" t="s">
        <v>831</v>
      </c>
      <c r="C99" s="449">
        <v>284810.60914812499</v>
      </c>
    </row>
    <row r="100" spans="2:3" x14ac:dyDescent="0.5">
      <c r="B100" s="440" t="s">
        <v>832</v>
      </c>
      <c r="C100" s="449">
        <v>284810.60967946996</v>
      </c>
    </row>
    <row r="101" spans="2:3" x14ac:dyDescent="0.5">
      <c r="B101" s="440" t="s">
        <v>833</v>
      </c>
      <c r="C101" s="449">
        <v>285307.37517946993</v>
      </c>
    </row>
    <row r="102" spans="2:3" x14ac:dyDescent="0.5">
      <c r="B102" s="440" t="s">
        <v>834</v>
      </c>
      <c r="C102" s="449">
        <v>285307.37517946993</v>
      </c>
    </row>
    <row r="103" spans="2:3" x14ac:dyDescent="0.5">
      <c r="B103" s="440" t="s">
        <v>835</v>
      </c>
      <c r="C103" s="449">
        <v>286371.58724084997</v>
      </c>
    </row>
    <row r="104" spans="2:3" x14ac:dyDescent="0.5">
      <c r="B104" s="440" t="s">
        <v>836</v>
      </c>
      <c r="C104" s="449">
        <v>287098.77262401994</v>
      </c>
    </row>
    <row r="105" spans="2:3" x14ac:dyDescent="0.5">
      <c r="B105" s="440" t="s">
        <v>837</v>
      </c>
      <c r="C105" s="449">
        <v>309616.40840322612</v>
      </c>
    </row>
    <row r="106" spans="2:3" x14ac:dyDescent="0.5">
      <c r="B106" s="440" t="s">
        <v>838</v>
      </c>
      <c r="C106" s="449">
        <v>314261.27661399991</v>
      </c>
    </row>
    <row r="107" spans="2:3" x14ac:dyDescent="0.5">
      <c r="B107" s="440" t="s">
        <v>839</v>
      </c>
      <c r="C107" s="449">
        <v>316959.84728760994</v>
      </c>
    </row>
    <row r="108" spans="2:3" x14ac:dyDescent="0.5">
      <c r="B108" s="440" t="s">
        <v>840</v>
      </c>
      <c r="C108" s="449">
        <v>319349.90334216878</v>
      </c>
    </row>
    <row r="109" spans="2:3" x14ac:dyDescent="0.5">
      <c r="B109" s="440" t="s">
        <v>841</v>
      </c>
      <c r="C109" s="449">
        <v>319512.37595304876</v>
      </c>
    </row>
    <row r="110" spans="2:3" x14ac:dyDescent="0.5">
      <c r="B110" s="440" t="s">
        <v>842</v>
      </c>
      <c r="C110" s="449">
        <v>319349.89876117476</v>
      </c>
    </row>
    <row r="111" spans="2:3" x14ac:dyDescent="0.5">
      <c r="B111" s="440" t="s">
        <v>843</v>
      </c>
      <c r="C111" s="449">
        <v>320629.07761774992</v>
      </c>
    </row>
    <row r="112" spans="2:3" x14ac:dyDescent="0.5">
      <c r="B112" s="440" t="s">
        <v>844</v>
      </c>
      <c r="C112" s="449">
        <v>320629.07761774992</v>
      </c>
    </row>
    <row r="113" spans="2:3" x14ac:dyDescent="0.5">
      <c r="B113" s="440" t="s">
        <v>845</v>
      </c>
      <c r="C113" s="449">
        <v>320629.07761741994</v>
      </c>
    </row>
    <row r="114" spans="2:3" x14ac:dyDescent="0.5">
      <c r="B114" s="440" t="s">
        <v>846</v>
      </c>
      <c r="C114" s="449">
        <v>320629.07761774992</v>
      </c>
    </row>
    <row r="115" spans="2:3" x14ac:dyDescent="0.5">
      <c r="B115" s="440" t="s">
        <v>847</v>
      </c>
      <c r="C115" s="449">
        <v>324731.69526705996</v>
      </c>
    </row>
    <row r="116" spans="2:3" x14ac:dyDescent="0.5">
      <c r="B116" s="440" t="s">
        <v>848</v>
      </c>
      <c r="C116" s="449">
        <v>331910.09456325992</v>
      </c>
    </row>
    <row r="117" spans="2:3" x14ac:dyDescent="0.5">
      <c r="B117" s="440" t="s">
        <v>849</v>
      </c>
      <c r="C117" s="449">
        <v>359079.66737649246</v>
      </c>
    </row>
    <row r="118" spans="2:3" x14ac:dyDescent="0.5">
      <c r="B118" s="440" t="s">
        <v>850</v>
      </c>
      <c r="C118" s="449">
        <v>359079.66737649246</v>
      </c>
    </row>
    <row r="119" spans="2:3" x14ac:dyDescent="0.5">
      <c r="B119" s="440" t="s">
        <v>851</v>
      </c>
      <c r="C119" s="449">
        <v>359844.12564492994</v>
      </c>
    </row>
    <row r="120" spans="2:3" x14ac:dyDescent="0.5">
      <c r="B120" s="440" t="s">
        <v>852</v>
      </c>
      <c r="C120" s="449">
        <v>359844.12564492994</v>
      </c>
    </row>
    <row r="121" spans="2:3" x14ac:dyDescent="0.5">
      <c r="B121" s="440" t="s">
        <v>853</v>
      </c>
      <c r="C121" s="449">
        <v>359844.12564492994</v>
      </c>
    </row>
    <row r="122" spans="2:3" x14ac:dyDescent="0.5">
      <c r="B122" s="440" t="s">
        <v>854</v>
      </c>
      <c r="C122" s="449">
        <v>359844.12564492994</v>
      </c>
    </row>
    <row r="123" spans="2:3" x14ac:dyDescent="0.5">
      <c r="B123" s="440" t="s">
        <v>855</v>
      </c>
      <c r="C123" s="449">
        <v>356095.44779492996</v>
      </c>
    </row>
    <row r="124" spans="2:3" x14ac:dyDescent="0.5">
      <c r="B124" s="440" t="s">
        <v>856</v>
      </c>
      <c r="C124" s="449">
        <v>356095.44758592994</v>
      </c>
    </row>
    <row r="125" spans="2:3" x14ac:dyDescent="0.5">
      <c r="B125" s="440" t="s">
        <v>857</v>
      </c>
      <c r="C125" s="449">
        <v>356095.44779492996</v>
      </c>
    </row>
    <row r="126" spans="2:3" x14ac:dyDescent="0.5">
      <c r="B126" s="440" t="s">
        <v>858</v>
      </c>
      <c r="C126" s="449">
        <v>356095.44779452996</v>
      </c>
    </row>
    <row r="127" spans="2:3" x14ac:dyDescent="0.5">
      <c r="B127" s="440" t="s">
        <v>859</v>
      </c>
      <c r="C127" s="449">
        <v>357821.55518201995</v>
      </c>
    </row>
    <row r="128" spans="2:3" x14ac:dyDescent="0.5">
      <c r="B128" s="438" t="s">
        <v>860</v>
      </c>
      <c r="C128" s="449">
        <v>369724.24905009707</v>
      </c>
    </row>
    <row r="129" spans="2:3" x14ac:dyDescent="0.5">
      <c r="B129" s="438" t="s">
        <v>861</v>
      </c>
      <c r="C129" s="449">
        <v>370472.81978412712</v>
      </c>
    </row>
    <row r="130" spans="2:3" x14ac:dyDescent="0.5">
      <c r="B130" s="440" t="s">
        <v>862</v>
      </c>
      <c r="C130" s="449">
        <v>368593.5726024271</v>
      </c>
    </row>
    <row r="131" spans="2:3" x14ac:dyDescent="0.5">
      <c r="B131" s="440" t="s">
        <v>863</v>
      </c>
      <c r="C131" s="449">
        <v>368857.33091767709</v>
      </c>
    </row>
    <row r="132" spans="2:3" x14ac:dyDescent="0.5">
      <c r="B132" s="440" t="s">
        <v>864</v>
      </c>
      <c r="C132" s="450">
        <v>369857.33091767709</v>
      </c>
    </row>
    <row r="133" spans="2:3" x14ac:dyDescent="0.5">
      <c r="B133" s="440" t="s">
        <v>865</v>
      </c>
      <c r="C133" s="450">
        <v>369857.33091767709</v>
      </c>
    </row>
    <row r="134" spans="2:3" x14ac:dyDescent="0.5">
      <c r="B134" s="440" t="s">
        <v>866</v>
      </c>
      <c r="C134" s="450">
        <v>369857.33091807994</v>
      </c>
    </row>
    <row r="135" spans="2:3" x14ac:dyDescent="0.5">
      <c r="B135" s="440" t="s">
        <v>867</v>
      </c>
      <c r="C135" s="450">
        <v>369857.33091767994</v>
      </c>
    </row>
    <row r="136" spans="2:3" x14ac:dyDescent="0.5">
      <c r="B136" s="440" t="s">
        <v>868</v>
      </c>
      <c r="C136" s="450">
        <v>369857.33091767994</v>
      </c>
    </row>
    <row r="137" spans="2:3" x14ac:dyDescent="0.5">
      <c r="B137" s="440" t="s">
        <v>869</v>
      </c>
      <c r="C137" s="450">
        <v>374575.09416567994</v>
      </c>
    </row>
    <row r="138" spans="2:3" x14ac:dyDescent="0.5">
      <c r="B138" s="440" t="s">
        <v>870</v>
      </c>
      <c r="C138" s="450">
        <v>376766.31396499998</v>
      </c>
    </row>
    <row r="139" spans="2:3" x14ac:dyDescent="0.5">
      <c r="B139" s="440" t="s">
        <v>871</v>
      </c>
      <c r="C139" s="450">
        <v>377124.02456154994</v>
      </c>
    </row>
    <row r="140" spans="2:3" ht="14.7" thickBot="1" x14ac:dyDescent="0.55000000000000004">
      <c r="B140" s="442" t="s">
        <v>872</v>
      </c>
      <c r="C140" s="443">
        <v>378640.94121131802</v>
      </c>
    </row>
    <row r="141" spans="2:3" ht="14.7" thickTop="1" x14ac:dyDescent="0.5"/>
  </sheetData>
  <mergeCells count="4">
    <mergeCell ref="B2:C2"/>
    <mergeCell ref="B3:B4"/>
    <mergeCell ref="C3:C4"/>
    <mergeCell ref="D3:D4"/>
  </mergeCells>
  <printOptions horizontalCentered="1"/>
  <pageMargins left="0.45" right="0.2" top="0.5" bottom="0.25" header="0.3" footer="0.3"/>
  <pageSetup paperSize="9" scale="37"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B936-1387-4E93-AAA8-7CD8EEAE5BC3}">
  <sheetPr codeName="Sheet96"/>
  <dimension ref="B2:E72"/>
  <sheetViews>
    <sheetView view="pageBreakPreview" zoomScaleNormal="100" zoomScaleSheetLayoutView="100" workbookViewId="0">
      <pane xSplit="1" ySplit="4" topLeftCell="B56" activePane="bottomRight" state="frozen"/>
      <selection activeCell="R14" sqref="R14"/>
      <selection pane="topRight" activeCell="R14" sqref="R14"/>
      <selection pane="bottomLeft" activeCell="R14" sqref="R14"/>
      <selection pane="bottomRight" activeCell="R14" sqref="R14"/>
    </sheetView>
  </sheetViews>
  <sheetFormatPr defaultRowHeight="14.35" x14ac:dyDescent="0.5"/>
  <cols>
    <col min="1" max="1" width="4.703125" customWidth="1"/>
    <col min="2" max="2" width="16.29296875" customWidth="1"/>
    <col min="3" max="3" width="27.87890625" customWidth="1"/>
    <col min="5" max="5" width="12.234375" bestFit="1" customWidth="1"/>
  </cols>
  <sheetData>
    <row r="2" spans="2:5" ht="25.5" customHeight="1" x14ac:dyDescent="0.5">
      <c r="B2" s="451" t="s">
        <v>875</v>
      </c>
      <c r="C2" s="451"/>
    </row>
    <row r="3" spans="2:5" x14ac:dyDescent="0.5">
      <c r="B3" s="452" t="s">
        <v>686</v>
      </c>
      <c r="C3" s="381" t="s">
        <v>876</v>
      </c>
    </row>
    <row r="4" spans="2:5" x14ac:dyDescent="0.5">
      <c r="B4" s="379"/>
      <c r="C4" s="380"/>
    </row>
    <row r="5" spans="2:5" x14ac:dyDescent="0.5">
      <c r="B5" s="438" t="s">
        <v>795</v>
      </c>
      <c r="C5" s="453">
        <v>0.10890959690492319</v>
      </c>
      <c r="D5" s="454"/>
      <c r="E5" s="455"/>
    </row>
    <row r="6" spans="2:5" x14ac:dyDescent="0.5">
      <c r="B6" s="438" t="s">
        <v>798</v>
      </c>
      <c r="C6" s="453">
        <v>9.8731954966839772E-2</v>
      </c>
      <c r="D6" s="454"/>
      <c r="E6" s="455"/>
    </row>
    <row r="7" spans="2:5" x14ac:dyDescent="0.5">
      <c r="B7" s="438" t="s">
        <v>801</v>
      </c>
      <c r="C7" s="453">
        <v>0.10076338550982096</v>
      </c>
      <c r="D7" s="454"/>
      <c r="E7" s="455"/>
    </row>
    <row r="8" spans="2:5" x14ac:dyDescent="0.5">
      <c r="B8" s="438" t="s">
        <v>804</v>
      </c>
      <c r="C8" s="453">
        <v>0.10565490951169909</v>
      </c>
      <c r="D8" s="454"/>
      <c r="E8" s="455"/>
    </row>
    <row r="9" spans="2:5" x14ac:dyDescent="0.5">
      <c r="B9" s="438" t="s">
        <v>807</v>
      </c>
      <c r="C9" s="453">
        <v>0.11077476693216233</v>
      </c>
      <c r="D9" s="454"/>
      <c r="E9" s="455"/>
    </row>
    <row r="10" spans="2:5" x14ac:dyDescent="0.5">
      <c r="B10" s="438" t="s">
        <v>810</v>
      </c>
      <c r="C10" s="453">
        <v>0.10076116650777502</v>
      </c>
      <c r="D10" s="454"/>
      <c r="E10" s="455"/>
    </row>
    <row r="11" spans="2:5" x14ac:dyDescent="0.5">
      <c r="B11" s="438" t="s">
        <v>813</v>
      </c>
      <c r="C11" s="453">
        <v>9.7771082308948723E-2</v>
      </c>
      <c r="D11" s="454"/>
      <c r="E11" s="455"/>
    </row>
    <row r="12" spans="2:5" x14ac:dyDescent="0.5">
      <c r="B12" s="438" t="s">
        <v>814</v>
      </c>
      <c r="C12" s="453">
        <v>9.5848163996791316E-2</v>
      </c>
      <c r="D12" s="454"/>
      <c r="E12" s="455"/>
    </row>
    <row r="13" spans="2:5" x14ac:dyDescent="0.5">
      <c r="B13" s="438" t="s">
        <v>815</v>
      </c>
      <c r="C13" s="453">
        <v>9.6620994173797201E-2</v>
      </c>
      <c r="D13" s="454"/>
      <c r="E13" s="455"/>
    </row>
    <row r="14" spans="2:5" x14ac:dyDescent="0.5">
      <c r="B14" s="438" t="s">
        <v>816</v>
      </c>
      <c r="C14" s="453">
        <v>9.3394052960242877E-2</v>
      </c>
      <c r="D14" s="454"/>
      <c r="E14" s="455"/>
    </row>
    <row r="15" spans="2:5" x14ac:dyDescent="0.5">
      <c r="B15" s="438" t="s">
        <v>817</v>
      </c>
      <c r="C15" s="453">
        <v>9.2933631810691295E-2</v>
      </c>
      <c r="D15" s="454"/>
      <c r="E15" s="455"/>
    </row>
    <row r="16" spans="2:5" x14ac:dyDescent="0.5">
      <c r="B16" s="438" t="s">
        <v>818</v>
      </c>
      <c r="C16" s="453">
        <v>9.2058799965761773E-2</v>
      </c>
      <c r="D16" s="454"/>
      <c r="E16" s="455"/>
    </row>
    <row r="17" spans="2:5" x14ac:dyDescent="0.5">
      <c r="B17" s="438" t="s">
        <v>819</v>
      </c>
      <c r="C17" s="453">
        <v>9.2973510766246117E-2</v>
      </c>
      <c r="D17" s="454"/>
      <c r="E17" s="455"/>
    </row>
    <row r="18" spans="2:5" x14ac:dyDescent="0.5">
      <c r="B18" s="438" t="s">
        <v>820</v>
      </c>
      <c r="C18" s="453">
        <v>9.2183162469245322E-2</v>
      </c>
      <c r="D18" s="454"/>
      <c r="E18" s="455"/>
    </row>
    <row r="19" spans="2:5" x14ac:dyDescent="0.5">
      <c r="B19" s="438" t="s">
        <v>821</v>
      </c>
      <c r="C19" s="453">
        <v>9.3293560974792217E-2</v>
      </c>
      <c r="D19" s="454"/>
      <c r="E19" s="455"/>
    </row>
    <row r="20" spans="2:5" x14ac:dyDescent="0.5">
      <c r="B20" s="438" t="s">
        <v>822</v>
      </c>
      <c r="C20" s="453">
        <v>9.3637365157677885E-2</v>
      </c>
      <c r="D20" s="454"/>
      <c r="E20" s="455"/>
    </row>
    <row r="21" spans="2:5" x14ac:dyDescent="0.5">
      <c r="B21" s="438" t="s">
        <v>823</v>
      </c>
      <c r="C21" s="453">
        <v>9.2207438693126392E-2</v>
      </c>
      <c r="D21" s="454"/>
      <c r="E21" s="455"/>
    </row>
    <row r="22" spans="2:5" x14ac:dyDescent="0.5">
      <c r="B22" s="438" t="s">
        <v>824</v>
      </c>
      <c r="C22" s="453">
        <v>8.8994672581196463E-2</v>
      </c>
      <c r="D22" s="454"/>
      <c r="E22" s="455"/>
    </row>
    <row r="23" spans="2:5" x14ac:dyDescent="0.5">
      <c r="B23" s="438" t="s">
        <v>825</v>
      </c>
      <c r="C23" s="453">
        <v>9.307888818377516E-2</v>
      </c>
      <c r="D23" s="454"/>
      <c r="E23" s="455"/>
    </row>
    <row r="24" spans="2:5" x14ac:dyDescent="0.5">
      <c r="B24" s="438" t="s">
        <v>826</v>
      </c>
      <c r="C24" s="453">
        <v>9.2833434223371564E-2</v>
      </c>
      <c r="D24" s="454"/>
      <c r="E24" s="455"/>
    </row>
    <row r="25" spans="2:5" x14ac:dyDescent="0.5">
      <c r="B25" s="438" t="s">
        <v>827</v>
      </c>
      <c r="C25" s="453">
        <v>9.3069780238546146E-2</v>
      </c>
      <c r="D25" s="454"/>
      <c r="E25" s="455"/>
    </row>
    <row r="26" spans="2:5" x14ac:dyDescent="0.5">
      <c r="B26" s="438" t="s">
        <v>828</v>
      </c>
      <c r="C26" s="453">
        <v>9.177088903310042E-2</v>
      </c>
      <c r="D26" s="454"/>
      <c r="E26" s="455"/>
    </row>
    <row r="27" spans="2:5" x14ac:dyDescent="0.5">
      <c r="B27" s="438" t="s">
        <v>829</v>
      </c>
      <c r="C27" s="453">
        <v>8.7692107351984808E-2</v>
      </c>
      <c r="D27" s="454"/>
      <c r="E27" s="455"/>
    </row>
    <row r="28" spans="2:5" x14ac:dyDescent="0.5">
      <c r="B28" s="438" t="s">
        <v>830</v>
      </c>
      <c r="C28" s="453">
        <v>8.4634239928071162E-2</v>
      </c>
      <c r="D28" s="454"/>
      <c r="E28" s="455"/>
    </row>
    <row r="29" spans="2:5" x14ac:dyDescent="0.5">
      <c r="B29" s="438" t="s">
        <v>831</v>
      </c>
      <c r="C29" s="453">
        <v>8.3053675436759705E-2</v>
      </c>
      <c r="D29" s="454"/>
      <c r="E29" s="455"/>
    </row>
    <row r="30" spans="2:5" x14ac:dyDescent="0.5">
      <c r="B30" s="438" t="s">
        <v>832</v>
      </c>
      <c r="C30" s="453">
        <v>7.8976378318024384E-2</v>
      </c>
      <c r="D30" s="454"/>
      <c r="E30" s="455"/>
    </row>
    <row r="31" spans="2:5" x14ac:dyDescent="0.5">
      <c r="B31" s="438" t="s">
        <v>833</v>
      </c>
      <c r="C31" s="453">
        <v>7.6577477293295532E-2</v>
      </c>
      <c r="D31" s="454"/>
      <c r="E31" s="455"/>
    </row>
    <row r="32" spans="2:5" x14ac:dyDescent="0.5">
      <c r="B32" s="438" t="s">
        <v>834</v>
      </c>
      <c r="C32" s="453">
        <v>7.5412522925581371E-2</v>
      </c>
      <c r="D32" s="454"/>
      <c r="E32" s="455"/>
    </row>
    <row r="33" spans="2:5" x14ac:dyDescent="0.5">
      <c r="B33" s="438" t="s">
        <v>835</v>
      </c>
      <c r="C33" s="453">
        <v>7.3774779810881569E-2</v>
      </c>
      <c r="D33" s="454"/>
      <c r="E33" s="455"/>
    </row>
    <row r="34" spans="2:5" x14ac:dyDescent="0.5">
      <c r="B34" s="438" t="s">
        <v>836</v>
      </c>
      <c r="C34" s="453">
        <v>7.1745286896448213E-2</v>
      </c>
      <c r="D34" s="454"/>
      <c r="E34" s="455"/>
    </row>
    <row r="35" spans="2:5" x14ac:dyDescent="0.5">
      <c r="B35" s="438" t="s">
        <v>837</v>
      </c>
      <c r="C35" s="453">
        <v>7.0204285578472331E-2</v>
      </c>
      <c r="D35" s="454"/>
      <c r="E35" s="455"/>
    </row>
    <row r="36" spans="2:5" x14ac:dyDescent="0.5">
      <c r="B36" s="438" t="s">
        <v>838</v>
      </c>
      <c r="C36" s="453">
        <v>6.8312992245402993E-2</v>
      </c>
      <c r="D36" s="454"/>
      <c r="E36" s="455"/>
    </row>
    <row r="37" spans="2:5" x14ac:dyDescent="0.5">
      <c r="B37" s="438" t="s">
        <v>839</v>
      </c>
      <c r="C37" s="453">
        <v>6.714677882955894E-2</v>
      </c>
      <c r="D37" s="454"/>
      <c r="E37" s="455"/>
    </row>
    <row r="38" spans="2:5" x14ac:dyDescent="0.5">
      <c r="B38" s="438" t="s">
        <v>840</v>
      </c>
      <c r="C38" s="453">
        <v>6.8032474535456883E-2</v>
      </c>
      <c r="D38" s="454"/>
      <c r="E38" s="455"/>
    </row>
    <row r="39" spans="2:5" x14ac:dyDescent="0.5">
      <c r="B39" s="438" t="s">
        <v>841</v>
      </c>
      <c r="C39" s="453">
        <v>6.7334646440574478E-2</v>
      </c>
      <c r="D39" s="454"/>
      <c r="E39" s="455"/>
    </row>
    <row r="40" spans="2:5" x14ac:dyDescent="0.5">
      <c r="B40" s="438" t="s">
        <v>842</v>
      </c>
      <c r="C40" s="453">
        <v>6.5856967461220869E-2</v>
      </c>
      <c r="D40" s="454"/>
      <c r="E40" s="455"/>
    </row>
    <row r="41" spans="2:5" x14ac:dyDescent="0.5">
      <c r="B41" s="438" t="s">
        <v>843</v>
      </c>
      <c r="C41" s="453">
        <v>6.7816328942772661E-2</v>
      </c>
      <c r="D41" s="454"/>
      <c r="E41" s="455"/>
    </row>
    <row r="42" spans="2:5" x14ac:dyDescent="0.5">
      <c r="B42" s="438" t="s">
        <v>844</v>
      </c>
      <c r="C42" s="453">
        <v>6.5321715401570613E-2</v>
      </c>
      <c r="D42" s="454"/>
      <c r="E42" s="455"/>
    </row>
    <row r="43" spans="2:5" x14ac:dyDescent="0.5">
      <c r="B43" s="438" t="s">
        <v>845</v>
      </c>
      <c r="C43" s="453">
        <v>6.8275579113919571E-2</v>
      </c>
      <c r="D43" s="454"/>
      <c r="E43" s="455"/>
    </row>
    <row r="44" spans="2:5" x14ac:dyDescent="0.5">
      <c r="B44" s="438" t="s">
        <v>846</v>
      </c>
      <c r="C44" s="453">
        <v>7.4904161353916435E-2</v>
      </c>
      <c r="D44" s="454"/>
      <c r="E44" s="455"/>
    </row>
    <row r="45" spans="2:5" x14ac:dyDescent="0.5">
      <c r="B45" s="438" t="s">
        <v>847</v>
      </c>
      <c r="C45" s="453">
        <v>7.7974660588204833E-2</v>
      </c>
      <c r="D45" s="454"/>
      <c r="E45" s="455"/>
    </row>
    <row r="46" spans="2:5" x14ac:dyDescent="0.5">
      <c r="B46" s="438" t="s">
        <v>848</v>
      </c>
      <c r="C46" s="453">
        <v>8.2360593280748434E-2</v>
      </c>
      <c r="D46" s="454"/>
      <c r="E46" s="455"/>
    </row>
    <row r="47" spans="2:5" x14ac:dyDescent="0.5">
      <c r="B47" s="438" t="s">
        <v>877</v>
      </c>
      <c r="C47" s="453">
        <v>8.3831225006754273E-2</v>
      </c>
      <c r="D47" s="454"/>
      <c r="E47" s="455"/>
    </row>
    <row r="48" spans="2:5" x14ac:dyDescent="0.5">
      <c r="B48" s="438" t="s">
        <v>849</v>
      </c>
      <c r="C48" s="453">
        <v>8.4894250602206608E-2</v>
      </c>
      <c r="D48" s="454"/>
      <c r="E48" s="455"/>
    </row>
    <row r="49" spans="2:5" x14ac:dyDescent="0.5">
      <c r="B49" s="438" t="s">
        <v>850</v>
      </c>
      <c r="C49" s="453">
        <v>8.9251159079307307E-2</v>
      </c>
      <c r="D49" s="454"/>
      <c r="E49" s="455"/>
    </row>
    <row r="50" spans="2:5" x14ac:dyDescent="0.5">
      <c r="B50" s="438" t="s">
        <v>851</v>
      </c>
      <c r="C50" s="453">
        <v>9.1195098930269836E-2</v>
      </c>
      <c r="D50" s="454"/>
      <c r="E50" s="455"/>
    </row>
    <row r="51" spans="2:5" x14ac:dyDescent="0.5">
      <c r="B51" s="438" t="s">
        <v>852</v>
      </c>
      <c r="C51" s="453">
        <v>9.2368890869136203E-2</v>
      </c>
      <c r="D51" s="454"/>
      <c r="E51" s="455"/>
    </row>
    <row r="52" spans="2:5" x14ac:dyDescent="0.5">
      <c r="B52" s="438" t="s">
        <v>853</v>
      </c>
      <c r="C52" s="453">
        <v>9.3238501363782228E-2</v>
      </c>
      <c r="D52" s="454"/>
      <c r="E52" s="455"/>
    </row>
    <row r="53" spans="2:5" x14ac:dyDescent="0.5">
      <c r="B53" s="438" t="s">
        <v>854</v>
      </c>
      <c r="C53" s="453">
        <v>9.4197668353228917E-2</v>
      </c>
      <c r="D53" s="454"/>
      <c r="E53" s="455"/>
    </row>
    <row r="54" spans="2:5" x14ac:dyDescent="0.5">
      <c r="B54" s="438" t="s">
        <v>855</v>
      </c>
      <c r="C54" s="453">
        <v>9.641421737346928E-2</v>
      </c>
      <c r="D54" s="454"/>
      <c r="E54" s="455"/>
    </row>
    <row r="55" spans="2:5" x14ac:dyDescent="0.5">
      <c r="B55" s="438" t="s">
        <v>856</v>
      </c>
      <c r="C55" s="453">
        <v>9.9384420633690324E-2</v>
      </c>
      <c r="D55" s="454"/>
      <c r="E55" s="455"/>
    </row>
    <row r="56" spans="2:5" x14ac:dyDescent="0.5">
      <c r="B56" s="438" t="s">
        <v>857</v>
      </c>
      <c r="C56" s="453">
        <v>0.10312748054601045</v>
      </c>
      <c r="D56" s="454"/>
      <c r="E56" s="455"/>
    </row>
    <row r="57" spans="2:5" x14ac:dyDescent="0.5">
      <c r="B57" s="438" t="s">
        <v>858</v>
      </c>
      <c r="C57" s="453">
        <v>0.10532801077994852</v>
      </c>
      <c r="D57" s="454"/>
      <c r="E57" s="455"/>
    </row>
    <row r="58" spans="2:5" x14ac:dyDescent="0.5">
      <c r="B58" s="438" t="s">
        <v>859</v>
      </c>
      <c r="C58" s="453">
        <v>0.10626607178007169</v>
      </c>
      <c r="D58" s="454"/>
      <c r="E58" s="455"/>
    </row>
    <row r="59" spans="2:5" x14ac:dyDescent="0.5">
      <c r="B59" s="438" t="s">
        <v>860</v>
      </c>
      <c r="C59" s="453">
        <v>0.10847143174624597</v>
      </c>
      <c r="D59" s="454"/>
      <c r="E59" s="455"/>
    </row>
    <row r="60" spans="2:5" x14ac:dyDescent="0.5">
      <c r="B60" s="438" t="s">
        <v>861</v>
      </c>
      <c r="C60" s="453">
        <v>0.10638225531144421</v>
      </c>
      <c r="D60" s="454"/>
      <c r="E60" s="455"/>
    </row>
    <row r="61" spans="2:5" x14ac:dyDescent="0.5">
      <c r="B61" s="438" t="s">
        <v>862</v>
      </c>
      <c r="C61" s="453">
        <v>0.1053697254094516</v>
      </c>
      <c r="D61" s="454"/>
      <c r="E61" s="455"/>
    </row>
    <row r="62" spans="2:5" x14ac:dyDescent="0.5">
      <c r="B62" s="438" t="s">
        <v>863</v>
      </c>
      <c r="C62" s="453">
        <v>0.10430398678591013</v>
      </c>
      <c r="D62" s="454"/>
      <c r="E62" s="455"/>
    </row>
    <row r="63" spans="2:5" x14ac:dyDescent="0.5">
      <c r="B63" s="438" t="s">
        <v>864</v>
      </c>
      <c r="C63" s="453">
        <v>0.10191611208748982</v>
      </c>
      <c r="D63" s="454"/>
      <c r="E63" s="455"/>
    </row>
    <row r="64" spans="2:5" x14ac:dyDescent="0.5">
      <c r="B64" s="438" t="s">
        <v>865</v>
      </c>
      <c r="C64" s="453">
        <v>0.10105508242665036</v>
      </c>
      <c r="D64" s="454"/>
      <c r="E64" s="455"/>
    </row>
    <row r="65" spans="2:5" x14ac:dyDescent="0.5">
      <c r="B65" s="440" t="s">
        <v>866</v>
      </c>
      <c r="C65" s="456">
        <v>9.9851056925375922E-2</v>
      </c>
      <c r="D65" s="454"/>
      <c r="E65" s="455"/>
    </row>
    <row r="66" spans="2:5" x14ac:dyDescent="0.5">
      <c r="B66" s="440" t="s">
        <v>867</v>
      </c>
      <c r="C66" s="456">
        <v>0.10143696760957671</v>
      </c>
      <c r="D66" s="454"/>
      <c r="E66" s="455"/>
    </row>
    <row r="67" spans="2:5" x14ac:dyDescent="0.5">
      <c r="B67" s="440" t="s">
        <v>868</v>
      </c>
      <c r="C67" s="456">
        <v>0.10196831020179291</v>
      </c>
      <c r="D67" s="454"/>
      <c r="E67" s="455"/>
    </row>
    <row r="68" spans="2:5" x14ac:dyDescent="0.5">
      <c r="B68" s="440" t="s">
        <v>869</v>
      </c>
      <c r="C68" s="456">
        <v>9.9880586596230808E-2</v>
      </c>
      <c r="D68" s="454"/>
      <c r="E68" s="455"/>
    </row>
    <row r="69" spans="2:5" x14ac:dyDescent="0.5">
      <c r="B69" s="440" t="s">
        <v>870</v>
      </c>
      <c r="C69" s="456">
        <v>9.793751331570158E-2</v>
      </c>
      <c r="D69" s="454"/>
      <c r="E69" s="455"/>
    </row>
    <row r="70" spans="2:5" x14ac:dyDescent="0.5">
      <c r="B70" s="440" t="s">
        <v>871</v>
      </c>
      <c r="C70" s="456">
        <v>9.6850573511653992E-2</v>
      </c>
      <c r="D70" s="454"/>
      <c r="E70" s="455"/>
    </row>
    <row r="71" spans="2:5" ht="14.7" thickBot="1" x14ac:dyDescent="0.55000000000000004">
      <c r="B71" s="442" t="s">
        <v>872</v>
      </c>
      <c r="C71" s="457">
        <v>9.3864652046385263E-2</v>
      </c>
      <c r="E71" s="455"/>
    </row>
    <row r="72"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A667-D77B-418F-B5A2-5383C9D907D8}">
  <sheetPr codeName="Sheet97"/>
  <dimension ref="B2:C51"/>
  <sheetViews>
    <sheetView view="pageBreakPreview" zoomScaleNormal="100" zoomScaleSheetLayoutView="100" workbookViewId="0">
      <pane xSplit="1" ySplit="4" topLeftCell="B32" activePane="bottomRight" state="frozen"/>
      <selection activeCell="R14" sqref="R14"/>
      <selection pane="topRight" activeCell="R14" sqref="R14"/>
      <selection pane="bottomLeft" activeCell="R14" sqref="R14"/>
      <selection pane="bottomRight" activeCell="R14" sqref="R14"/>
    </sheetView>
  </sheetViews>
  <sheetFormatPr defaultRowHeight="14.35" x14ac:dyDescent="0.5"/>
  <cols>
    <col min="2" max="2" width="20.41015625" customWidth="1"/>
    <col min="3" max="3" width="29.5859375" customWidth="1"/>
  </cols>
  <sheetData>
    <row r="2" spans="2:3" ht="42.75" customHeight="1" x14ac:dyDescent="0.5">
      <c r="B2" s="451" t="s">
        <v>878</v>
      </c>
      <c r="C2" s="451"/>
    </row>
    <row r="3" spans="2:3" x14ac:dyDescent="0.5">
      <c r="B3" s="452" t="s">
        <v>686</v>
      </c>
      <c r="C3" s="381" t="s">
        <v>879</v>
      </c>
    </row>
    <row r="4" spans="2:3" x14ac:dyDescent="0.5">
      <c r="B4" s="379"/>
      <c r="C4" s="380"/>
    </row>
    <row r="5" spans="2:3" x14ac:dyDescent="0.5">
      <c r="B5" s="438" t="s">
        <v>828</v>
      </c>
      <c r="C5" s="453">
        <v>4.5999999999999999E-2</v>
      </c>
    </row>
    <row r="6" spans="2:3" x14ac:dyDescent="0.5">
      <c r="B6" s="438" t="s">
        <v>829</v>
      </c>
      <c r="C6" s="453">
        <v>4.4600963962325907E-2</v>
      </c>
    </row>
    <row r="7" spans="2:3" x14ac:dyDescent="0.5">
      <c r="B7" s="438" t="s">
        <v>830</v>
      </c>
      <c r="C7" s="453">
        <v>4.2556001391515816E-2</v>
      </c>
    </row>
    <row r="8" spans="2:3" x14ac:dyDescent="0.5">
      <c r="B8" s="438" t="s">
        <v>831</v>
      </c>
      <c r="C8" s="453">
        <v>4.0974449847792992E-2</v>
      </c>
    </row>
    <row r="9" spans="2:3" x14ac:dyDescent="0.5">
      <c r="B9" s="438" t="s">
        <v>832</v>
      </c>
      <c r="C9" s="453">
        <v>4.6994852881253608E-2</v>
      </c>
    </row>
    <row r="10" spans="2:3" x14ac:dyDescent="0.5">
      <c r="B10" s="438" t="s">
        <v>833</v>
      </c>
      <c r="C10" s="453">
        <v>4.5730960923937025E-2</v>
      </c>
    </row>
    <row r="11" spans="2:3" x14ac:dyDescent="0.5">
      <c r="B11" s="438" t="s">
        <v>834</v>
      </c>
      <c r="C11" s="453">
        <v>4.3674976563321026E-2</v>
      </c>
    </row>
    <row r="12" spans="2:3" x14ac:dyDescent="0.5">
      <c r="B12" s="438" t="s">
        <v>835</v>
      </c>
      <c r="C12" s="453">
        <v>4.2093629513007248E-2</v>
      </c>
    </row>
    <row r="13" spans="2:3" x14ac:dyDescent="0.5">
      <c r="B13" s="438" t="s">
        <v>836</v>
      </c>
      <c r="C13" s="453">
        <v>4.226364691183733E-2</v>
      </c>
    </row>
    <row r="14" spans="2:3" x14ac:dyDescent="0.5">
      <c r="B14" s="438" t="s">
        <v>837</v>
      </c>
      <c r="C14" s="453">
        <v>4.0932386427066161E-2</v>
      </c>
    </row>
    <row r="15" spans="2:3" x14ac:dyDescent="0.5">
      <c r="B15" s="438" t="s">
        <v>838</v>
      </c>
      <c r="C15" s="453">
        <v>4.0282841976574106E-2</v>
      </c>
    </row>
    <row r="16" spans="2:3" x14ac:dyDescent="0.5">
      <c r="B16" s="438" t="s">
        <v>839</v>
      </c>
      <c r="C16" s="453">
        <v>3.9629585085807183E-2</v>
      </c>
    </row>
    <row r="17" spans="2:3" x14ac:dyDescent="0.5">
      <c r="B17" s="438" t="s">
        <v>840</v>
      </c>
      <c r="C17" s="453">
        <v>3.8280950831575067E-2</v>
      </c>
    </row>
    <row r="18" spans="2:3" x14ac:dyDescent="0.5">
      <c r="B18" s="438" t="s">
        <v>841</v>
      </c>
      <c r="C18" s="453">
        <v>3.7200645992004039E-2</v>
      </c>
    </row>
    <row r="19" spans="2:3" x14ac:dyDescent="0.5">
      <c r="B19" s="438" t="s">
        <v>842</v>
      </c>
      <c r="C19" s="453">
        <v>3.7407424438458285E-2</v>
      </c>
    </row>
    <row r="20" spans="2:3" x14ac:dyDescent="0.5">
      <c r="B20" s="438" t="s">
        <v>843</v>
      </c>
      <c r="C20" s="453">
        <v>3.6710216091840268E-2</v>
      </c>
    </row>
    <row r="21" spans="2:3" x14ac:dyDescent="0.5">
      <c r="B21" s="438" t="s">
        <v>844</v>
      </c>
      <c r="C21" s="453">
        <v>3.7370753864980948E-2</v>
      </c>
    </row>
    <row r="22" spans="2:3" x14ac:dyDescent="0.5">
      <c r="B22" s="438" t="s">
        <v>845</v>
      </c>
      <c r="C22" s="453">
        <v>3.6454064203369538E-2</v>
      </c>
    </row>
    <row r="23" spans="2:3" x14ac:dyDescent="0.5">
      <c r="B23" s="438" t="s">
        <v>846</v>
      </c>
      <c r="C23" s="453">
        <v>3.2453679034741161E-2</v>
      </c>
    </row>
    <row r="24" spans="2:3" x14ac:dyDescent="0.5">
      <c r="B24" s="438" t="s">
        <v>847</v>
      </c>
      <c r="C24" s="453">
        <v>3.2188312791028843E-2</v>
      </c>
    </row>
    <row r="25" spans="2:3" x14ac:dyDescent="0.5">
      <c r="B25" s="438" t="s">
        <v>848</v>
      </c>
      <c r="C25" s="453">
        <v>3.0524854120091094E-2</v>
      </c>
    </row>
    <row r="26" spans="2:3" x14ac:dyDescent="0.5">
      <c r="B26" s="438" t="s">
        <v>877</v>
      </c>
      <c r="C26" s="453">
        <v>3.0729625947949188E-2</v>
      </c>
    </row>
    <row r="27" spans="2:3" x14ac:dyDescent="0.5">
      <c r="B27" s="438" t="s">
        <v>849</v>
      </c>
      <c r="C27" s="453">
        <v>3.8264613114295742E-2</v>
      </c>
    </row>
    <row r="28" spans="2:3" x14ac:dyDescent="0.5">
      <c r="B28" s="438" t="s">
        <v>850</v>
      </c>
      <c r="C28" s="453">
        <v>3.6737256771325957E-2</v>
      </c>
    </row>
    <row r="29" spans="2:3" x14ac:dyDescent="0.5">
      <c r="B29" s="438" t="s">
        <v>851</v>
      </c>
      <c r="C29" s="453">
        <v>3.6785533360629868E-2</v>
      </c>
    </row>
    <row r="30" spans="2:3" x14ac:dyDescent="0.5">
      <c r="B30" s="438" t="s">
        <v>852</v>
      </c>
      <c r="C30" s="453">
        <v>4.1649471443687344E-2</v>
      </c>
    </row>
    <row r="31" spans="2:3" x14ac:dyDescent="0.5">
      <c r="B31" s="438" t="s">
        <v>853</v>
      </c>
      <c r="C31" s="453">
        <v>4.1944107360201849E-2</v>
      </c>
    </row>
    <row r="32" spans="2:3" x14ac:dyDescent="0.5">
      <c r="B32" s="438" t="s">
        <v>854</v>
      </c>
      <c r="C32" s="453">
        <v>4.2137036431800778E-2</v>
      </c>
    </row>
    <row r="33" spans="2:3" x14ac:dyDescent="0.5">
      <c r="B33" s="438" t="s">
        <v>855</v>
      </c>
      <c r="C33" s="453">
        <v>4.2978839623838111E-2</v>
      </c>
    </row>
    <row r="34" spans="2:3" x14ac:dyDescent="0.5">
      <c r="B34" s="438" t="s">
        <v>856</v>
      </c>
      <c r="C34" s="453">
        <v>4.2549136150686173E-2</v>
      </c>
    </row>
    <row r="35" spans="2:3" x14ac:dyDescent="0.5">
      <c r="B35" s="438" t="s">
        <v>857</v>
      </c>
      <c r="C35" s="453">
        <v>4.0304759272338231E-2</v>
      </c>
    </row>
    <row r="36" spans="2:3" x14ac:dyDescent="0.5">
      <c r="B36" s="438" t="s">
        <v>858</v>
      </c>
      <c r="C36" s="453">
        <v>4.3301196066564199E-2</v>
      </c>
    </row>
    <row r="37" spans="2:3" x14ac:dyDescent="0.5">
      <c r="B37" s="438" t="s">
        <v>859</v>
      </c>
      <c r="C37" s="453">
        <v>4.275517865767399E-2</v>
      </c>
    </row>
    <row r="38" spans="2:3" x14ac:dyDescent="0.5">
      <c r="B38" s="438" t="s">
        <v>860</v>
      </c>
      <c r="C38" s="453">
        <v>4.2780930583109986E-2</v>
      </c>
    </row>
    <row r="39" spans="2:3" x14ac:dyDescent="0.5">
      <c r="B39" s="438" t="s">
        <v>861</v>
      </c>
      <c r="C39" s="453">
        <v>4.6275486922720613E-2</v>
      </c>
    </row>
    <row r="40" spans="2:3" x14ac:dyDescent="0.5">
      <c r="B40" s="438" t="s">
        <v>862</v>
      </c>
      <c r="C40" s="453">
        <v>4.6404615272459065E-2</v>
      </c>
    </row>
    <row r="41" spans="2:3" x14ac:dyDescent="0.5">
      <c r="B41" s="438" t="s">
        <v>863</v>
      </c>
      <c r="C41" s="453">
        <v>4.5771056043810654E-2</v>
      </c>
    </row>
    <row r="42" spans="2:3" x14ac:dyDescent="0.5">
      <c r="B42" s="438" t="s">
        <v>864</v>
      </c>
      <c r="C42" s="453">
        <v>4.5663288408876082E-2</v>
      </c>
    </row>
    <row r="43" spans="2:3" x14ac:dyDescent="0.5">
      <c r="B43" s="458" t="s">
        <v>865</v>
      </c>
      <c r="C43" s="453">
        <v>4.5411602903742299E-2</v>
      </c>
    </row>
    <row r="44" spans="2:3" x14ac:dyDescent="0.5">
      <c r="B44" s="459" t="s">
        <v>866</v>
      </c>
      <c r="C44" s="456">
        <v>4.4365391409550425E-2</v>
      </c>
    </row>
    <row r="45" spans="2:3" x14ac:dyDescent="0.5">
      <c r="B45" s="459" t="s">
        <v>867</v>
      </c>
      <c r="C45" s="456">
        <v>4.2387229094133283E-2</v>
      </c>
    </row>
    <row r="46" spans="2:3" x14ac:dyDescent="0.5">
      <c r="B46" s="459" t="s">
        <v>868</v>
      </c>
      <c r="C46" s="456">
        <v>4.1714693904213229E-2</v>
      </c>
    </row>
    <row r="47" spans="2:3" x14ac:dyDescent="0.5">
      <c r="B47" s="459" t="s">
        <v>869</v>
      </c>
      <c r="C47" s="456">
        <v>4.2091086247923334E-2</v>
      </c>
    </row>
    <row r="48" spans="2:3" x14ac:dyDescent="0.5">
      <c r="B48" s="459" t="s">
        <v>870</v>
      </c>
      <c r="C48" s="456">
        <v>4.1912627068364711E-2</v>
      </c>
    </row>
    <row r="49" spans="2:3" x14ac:dyDescent="0.5">
      <c r="B49" s="459" t="s">
        <v>871</v>
      </c>
      <c r="C49" s="456">
        <v>4.2307537599238873E-2</v>
      </c>
    </row>
    <row r="50" spans="2:3" ht="14.7" thickBot="1" x14ac:dyDescent="0.55000000000000004">
      <c r="B50" s="442" t="s">
        <v>872</v>
      </c>
      <c r="C50" s="457">
        <v>4.0609079546733318E-2</v>
      </c>
    </row>
    <row r="51" spans="2:3" ht="10.7" customHeight="1" thickTop="1" x14ac:dyDescent="0.5"/>
  </sheetData>
  <mergeCells count="3">
    <mergeCell ref="B2:C2"/>
    <mergeCell ref="B3:B4"/>
    <mergeCell ref="C3:C4"/>
  </mergeCells>
  <pageMargins left="0.7" right="0.7" top="0.75" bottom="0.75"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E0F7-1DAA-4F8F-A353-0ACA84FC2D78}">
  <sheetPr codeName="Sheet98"/>
  <dimension ref="B2:H40"/>
  <sheetViews>
    <sheetView view="pageBreakPreview" zoomScaleNormal="100" zoomScaleSheetLayoutView="100" workbookViewId="0">
      <pane xSplit="1" ySplit="3" topLeftCell="B19" activePane="bottomRight" state="frozen"/>
      <selection activeCell="R14" sqref="R14"/>
      <selection pane="topRight" activeCell="R14" sqref="R14"/>
      <selection pane="bottomLeft" activeCell="R14" sqref="R14"/>
      <selection pane="bottomRight" activeCell="R14" sqref="R14"/>
    </sheetView>
  </sheetViews>
  <sheetFormatPr defaultColWidth="16.5859375" defaultRowHeight="14.35" x14ac:dyDescent="0.5"/>
  <cols>
    <col min="1" max="1" width="9.87890625" customWidth="1"/>
  </cols>
  <sheetData>
    <row r="2" spans="2:6" ht="24.75" customHeight="1" x14ac:dyDescent="0.5">
      <c r="B2" s="460" t="s">
        <v>880</v>
      </c>
      <c r="C2" s="461"/>
      <c r="D2" s="461"/>
      <c r="E2" s="461"/>
      <c r="F2" s="462"/>
    </row>
    <row r="3" spans="2:6" ht="21" customHeight="1" x14ac:dyDescent="0.5">
      <c r="B3" s="463" t="s">
        <v>686</v>
      </c>
      <c r="C3" s="464" t="s">
        <v>881</v>
      </c>
      <c r="D3" s="464" t="s">
        <v>548</v>
      </c>
      <c r="E3" s="464" t="s">
        <v>556</v>
      </c>
      <c r="F3" s="464" t="s">
        <v>668</v>
      </c>
    </row>
    <row r="4" spans="2:6" x14ac:dyDescent="0.5">
      <c r="B4" s="438" t="s">
        <v>882</v>
      </c>
      <c r="C4" s="465">
        <v>2.9287790207422285E-2</v>
      </c>
      <c r="D4" s="465">
        <v>4.1575621278075327E-2</v>
      </c>
      <c r="E4" s="465">
        <v>0.13748898618913644</v>
      </c>
      <c r="F4" s="465">
        <v>3.7628025319126117E-2</v>
      </c>
    </row>
    <row r="5" spans="2:6" x14ac:dyDescent="0.5">
      <c r="B5" s="438" t="s">
        <v>883</v>
      </c>
      <c r="C5" s="465">
        <v>2.4889552081382167E-2</v>
      </c>
      <c r="D5" s="465">
        <v>2.9746853954040853E-2</v>
      </c>
      <c r="E5" s="465">
        <v>0.14382288489284631</v>
      </c>
      <c r="F5" s="465">
        <v>3.1411991597525314E-2</v>
      </c>
    </row>
    <row r="6" spans="2:6" x14ac:dyDescent="0.5">
      <c r="B6" s="438" t="s">
        <v>884</v>
      </c>
      <c r="C6" s="465">
        <v>2.409207374607376E-2</v>
      </c>
      <c r="D6" s="465">
        <v>2.9888041688937664E-2</v>
      </c>
      <c r="E6" s="465">
        <v>0.14393260520716161</v>
      </c>
      <c r="F6" s="465">
        <v>3.0527652221520426E-2</v>
      </c>
    </row>
    <row r="7" spans="2:6" x14ac:dyDescent="0.5">
      <c r="B7" s="438" t="s">
        <v>885</v>
      </c>
      <c r="C7" s="465">
        <v>2.4515168303207262E-2</v>
      </c>
      <c r="D7" s="465">
        <v>2.3960145289768704E-2</v>
      </c>
      <c r="E7" s="465">
        <v>0.1213969297604475</v>
      </c>
      <c r="F7" s="465">
        <v>2.8439620582029677E-2</v>
      </c>
    </row>
    <row r="8" spans="2:6" x14ac:dyDescent="0.5">
      <c r="B8" s="438" t="s">
        <v>886</v>
      </c>
      <c r="C8" s="465">
        <v>2.2174301140382463E-2</v>
      </c>
      <c r="D8" s="465">
        <v>2.5111283495264772E-2</v>
      </c>
      <c r="E8" s="465">
        <v>0.13972175825830604</v>
      </c>
      <c r="F8" s="465">
        <v>2.7818486909194889E-2</v>
      </c>
    </row>
    <row r="9" spans="2:6" x14ac:dyDescent="0.5">
      <c r="B9" s="438" t="s">
        <v>887</v>
      </c>
      <c r="C9" s="465">
        <v>1.8150434973481913E-2</v>
      </c>
      <c r="D9" s="465">
        <v>1.4781469423929716E-2</v>
      </c>
      <c r="E9" s="465">
        <v>0.1442181202235984</v>
      </c>
      <c r="F9" s="465">
        <v>2.1949495996698213E-2</v>
      </c>
    </row>
    <row r="10" spans="2:6" x14ac:dyDescent="0.5">
      <c r="B10" s="438" t="s">
        <v>888</v>
      </c>
      <c r="C10" s="465">
        <v>1.8082760306751194E-2</v>
      </c>
      <c r="D10" s="465">
        <v>2.1837138299198294E-2</v>
      </c>
      <c r="E10" s="465">
        <v>0.15272677368975543</v>
      </c>
      <c r="F10" s="465">
        <v>2.2511032862247492E-2</v>
      </c>
    </row>
    <row r="11" spans="2:6" x14ac:dyDescent="0.5">
      <c r="B11" s="438" t="s">
        <v>889</v>
      </c>
      <c r="C11" s="465">
        <v>1.7076044015209003E-2</v>
      </c>
      <c r="D11" s="465">
        <v>1.7827518897439332E-2</v>
      </c>
      <c r="E11" s="465">
        <v>0.13455916478028254</v>
      </c>
      <c r="F11" s="465">
        <v>2.0481894768287767E-2</v>
      </c>
    </row>
    <row r="12" spans="2:6" x14ac:dyDescent="0.5">
      <c r="B12" s="438" t="s">
        <v>890</v>
      </c>
      <c r="C12" s="465">
        <v>1.674057489381954E-2</v>
      </c>
      <c r="D12" s="465">
        <v>1.6759944364962399E-2</v>
      </c>
      <c r="E12" s="465">
        <v>0.1314998848979228</v>
      </c>
      <c r="F12" s="465">
        <v>1.9981108005658065E-2</v>
      </c>
    </row>
    <row r="13" spans="2:6" x14ac:dyDescent="0.5">
      <c r="B13" s="438" t="s">
        <v>891</v>
      </c>
      <c r="C13" s="465">
        <v>1.5420927343815227E-2</v>
      </c>
      <c r="D13" s="465">
        <v>1.3567167203395404E-2</v>
      </c>
      <c r="E13" s="465">
        <v>0.13366198918442765</v>
      </c>
      <c r="F13" s="465">
        <v>1.8139693787462524E-2</v>
      </c>
    </row>
    <row r="14" spans="2:6" x14ac:dyDescent="0.5">
      <c r="B14" s="438" t="s">
        <v>892</v>
      </c>
      <c r="C14" s="465">
        <v>1.7901178261496602E-2</v>
      </c>
      <c r="D14" s="465">
        <v>1.7564216999200015E-2</v>
      </c>
      <c r="E14" s="465">
        <v>0.13226565870385962</v>
      </c>
      <c r="F14" s="465">
        <v>2.0612022011306207E-2</v>
      </c>
    </row>
    <row r="15" spans="2:6" x14ac:dyDescent="0.5">
      <c r="B15" s="438" t="s">
        <v>893</v>
      </c>
      <c r="C15" s="465">
        <v>1.7350151760239855E-2</v>
      </c>
      <c r="D15" s="465">
        <v>1.5597696626183268E-2</v>
      </c>
      <c r="E15" s="465">
        <v>0.13100446465227727</v>
      </c>
      <c r="F15" s="465">
        <v>1.9778617430298837E-2</v>
      </c>
    </row>
    <row r="16" spans="2:6" x14ac:dyDescent="0.5">
      <c r="B16" s="438" t="s">
        <v>894</v>
      </c>
      <c r="C16" s="465">
        <v>1.6595372318025766E-2</v>
      </c>
      <c r="D16" s="465">
        <v>1.6282682570551529E-2</v>
      </c>
      <c r="E16" s="465">
        <v>0.12373403676887207</v>
      </c>
      <c r="F16" s="465">
        <v>1.9081495770339497E-2</v>
      </c>
    </row>
    <row r="17" spans="2:6" x14ac:dyDescent="0.5">
      <c r="B17" s="438" t="s">
        <v>895</v>
      </c>
      <c r="C17" s="465">
        <v>1.408519268312795E-2</v>
      </c>
      <c r="D17" s="465">
        <v>1.0909835860601642E-2</v>
      </c>
      <c r="E17" s="465">
        <v>0.10825209930972869</v>
      </c>
      <c r="F17" s="465">
        <v>1.6016642625619873E-2</v>
      </c>
    </row>
    <row r="18" spans="2:6" x14ac:dyDescent="0.5">
      <c r="B18" s="438" t="s">
        <v>896</v>
      </c>
      <c r="C18" s="465">
        <v>1.4794799959295302E-2</v>
      </c>
      <c r="D18" s="465">
        <v>1.3646613760565205E-2</v>
      </c>
      <c r="E18" s="465">
        <v>0.10969015324461026</v>
      </c>
      <c r="F18" s="465">
        <v>1.6879199066265001E-2</v>
      </c>
    </row>
    <row r="19" spans="2:6" x14ac:dyDescent="0.5">
      <c r="B19" s="438" t="s">
        <v>897</v>
      </c>
      <c r="C19" s="465">
        <v>1.6029852733123792E-2</v>
      </c>
      <c r="D19" s="465">
        <v>1.1240319637582197E-2</v>
      </c>
      <c r="E19" s="465">
        <v>0.1026549396393614</v>
      </c>
      <c r="F19" s="465">
        <v>1.7492306358745678E-2</v>
      </c>
    </row>
    <row r="20" spans="2:6" x14ac:dyDescent="0.5">
      <c r="B20" s="438" t="s">
        <v>898</v>
      </c>
      <c r="C20" s="465">
        <v>1.7054700289841625E-2</v>
      </c>
      <c r="D20" s="465">
        <v>1.1254127653505914E-2</v>
      </c>
      <c r="E20" s="465">
        <v>9.9877839835815704E-2</v>
      </c>
      <c r="F20" s="465">
        <v>1.8313810092708507E-2</v>
      </c>
    </row>
    <row r="21" spans="2:6" x14ac:dyDescent="0.5">
      <c r="B21" s="438" t="s">
        <v>899</v>
      </c>
      <c r="C21" s="465">
        <v>1.3991652172903234E-2</v>
      </c>
      <c r="D21" s="465">
        <v>9.1911901481004279E-3</v>
      </c>
      <c r="E21" s="465">
        <v>8.80087154038173E-2</v>
      </c>
      <c r="F21" s="465">
        <v>1.5172676337346711E-2</v>
      </c>
    </row>
    <row r="22" spans="2:6" x14ac:dyDescent="0.5">
      <c r="B22" s="438" t="s">
        <v>900</v>
      </c>
      <c r="C22" s="465">
        <v>1.6122822552794572E-2</v>
      </c>
      <c r="D22" s="465">
        <v>1.2558406284587662E-2</v>
      </c>
      <c r="E22" s="465">
        <v>8.8667954263934548E-2</v>
      </c>
      <c r="F22" s="465">
        <v>1.7425766028039729E-2</v>
      </c>
    </row>
    <row r="23" spans="2:6" x14ac:dyDescent="0.5">
      <c r="B23" s="438" t="s">
        <v>901</v>
      </c>
      <c r="C23" s="465">
        <v>1.7079299037254331E-2</v>
      </c>
      <c r="D23" s="465">
        <v>1.2058582105351648E-2</v>
      </c>
      <c r="E23" s="465">
        <v>6.6735776621493062E-2</v>
      </c>
      <c r="F23" s="465">
        <v>1.7670500322381041E-2</v>
      </c>
    </row>
    <row r="24" spans="2:6" x14ac:dyDescent="0.5">
      <c r="B24" s="438" t="s">
        <v>902</v>
      </c>
      <c r="C24" s="465">
        <v>1.7226862032492633E-2</v>
      </c>
      <c r="D24" s="465">
        <v>1.4753987209876845E-2</v>
      </c>
      <c r="E24" s="465">
        <v>6.7577626171125754E-2</v>
      </c>
      <c r="F24" s="465">
        <v>1.8130153812949489E-2</v>
      </c>
    </row>
    <row r="25" spans="2:6" x14ac:dyDescent="0.5">
      <c r="B25" s="438" t="s">
        <v>903</v>
      </c>
      <c r="C25" s="465">
        <v>1.8105527203709261E-2</v>
      </c>
      <c r="D25" s="465">
        <v>1.5226554677869398E-2</v>
      </c>
      <c r="E25" s="465">
        <v>6.1780847683432179E-2</v>
      </c>
      <c r="F25" s="465">
        <v>1.8859165921805747E-2</v>
      </c>
    </row>
    <row r="26" spans="2:6" x14ac:dyDescent="0.5">
      <c r="B26" s="438" t="s">
        <v>904</v>
      </c>
      <c r="C26" s="465">
        <v>1.6307411659248795E-2</v>
      </c>
      <c r="D26" s="465">
        <v>1.6713432326711075E-2</v>
      </c>
      <c r="E26" s="465">
        <v>6.2112084474212681E-2</v>
      </c>
      <c r="F26" s="465">
        <v>1.7349797499552871E-2</v>
      </c>
    </row>
    <row r="27" spans="2:6" x14ac:dyDescent="0.5">
      <c r="B27" s="438" t="s">
        <v>905</v>
      </c>
      <c r="C27" s="465">
        <v>1.7134803610742166E-2</v>
      </c>
      <c r="D27" s="465">
        <v>1.9295833418032274E-2</v>
      </c>
      <c r="E27" s="465">
        <v>6.6426944960237572E-2</v>
      </c>
      <c r="F27" s="465">
        <v>1.8403696782801092E-2</v>
      </c>
    </row>
    <row r="28" spans="2:6" x14ac:dyDescent="0.5">
      <c r="B28" s="438" t="s">
        <v>906</v>
      </c>
      <c r="C28" s="465">
        <v>1.2009893119330328E-2</v>
      </c>
      <c r="D28" s="465">
        <v>1.3609089923848745E-2</v>
      </c>
      <c r="E28" s="465">
        <v>6.2303128797301592E-2</v>
      </c>
      <c r="F28" s="465">
        <v>1.3140500600979155E-2</v>
      </c>
    </row>
    <row r="29" spans="2:6" x14ac:dyDescent="0.5">
      <c r="B29" s="438" t="s">
        <v>907</v>
      </c>
      <c r="C29" s="453">
        <v>1.4063518148516918E-2</v>
      </c>
      <c r="D29" s="465">
        <v>1.3047843030681825E-2</v>
      </c>
      <c r="E29" s="465">
        <v>6.1857473493301979E-2</v>
      </c>
      <c r="F29" s="465">
        <v>1.4781276770495153E-2</v>
      </c>
    </row>
    <row r="30" spans="2:6" x14ac:dyDescent="0.5">
      <c r="B30" s="438" t="s">
        <v>908</v>
      </c>
      <c r="C30" s="453">
        <v>1.2311642339464125E-2</v>
      </c>
      <c r="D30" s="465">
        <v>1.4639428789004021E-2</v>
      </c>
      <c r="E30" s="465">
        <v>7.8445672944005396E-2</v>
      </c>
      <c r="F30" s="465">
        <v>1.3671076476607404E-2</v>
      </c>
    </row>
    <row r="31" spans="2:6" x14ac:dyDescent="0.5">
      <c r="B31" s="438" t="s">
        <v>909</v>
      </c>
      <c r="C31" s="453">
        <v>1.1791975725014305E-2</v>
      </c>
      <c r="D31" s="465">
        <v>1.4208335384402164E-2</v>
      </c>
      <c r="E31" s="465">
        <v>7.0507524371974301E-2</v>
      </c>
      <c r="F31" s="465">
        <v>1.3110524182573059E-2</v>
      </c>
    </row>
    <row r="32" spans="2:6" x14ac:dyDescent="0.5">
      <c r="B32" s="438" t="s">
        <v>910</v>
      </c>
      <c r="C32" s="453">
        <v>1.3186980247334178E-2</v>
      </c>
      <c r="D32" s="465">
        <v>1.4884996030117573E-2</v>
      </c>
      <c r="E32" s="465">
        <v>7.0034475612292452E-2</v>
      </c>
      <c r="F32" s="465">
        <v>1.4432161364547159E-2</v>
      </c>
    </row>
    <row r="33" spans="2:8" x14ac:dyDescent="0.5">
      <c r="B33" s="438" t="s">
        <v>911</v>
      </c>
      <c r="C33" s="453">
        <v>1.2009893119330328E-2</v>
      </c>
      <c r="D33" s="465">
        <v>1.3609089923848745E-2</v>
      </c>
      <c r="E33" s="465">
        <v>6.2303128797301592E-2</v>
      </c>
      <c r="F33" s="465">
        <v>1.3140500600979155E-2</v>
      </c>
    </row>
    <row r="34" spans="2:8" x14ac:dyDescent="0.5">
      <c r="B34" s="438" t="s">
        <v>912</v>
      </c>
      <c r="C34" s="453">
        <v>1.834083195142306E-2</v>
      </c>
      <c r="D34" s="465">
        <v>2.3184688878580811E-2</v>
      </c>
      <c r="E34" s="465">
        <v>6.9879153691782145E-2</v>
      </c>
      <c r="F34" s="465">
        <v>1.9793153989150068E-2</v>
      </c>
    </row>
    <row r="35" spans="2:8" x14ac:dyDescent="0.5">
      <c r="B35" s="438" t="s">
        <v>913</v>
      </c>
      <c r="C35" s="453">
        <v>2.493815159928868E-2</v>
      </c>
      <c r="D35" s="465">
        <v>2.8159131620367397E-2</v>
      </c>
      <c r="E35" s="465">
        <v>7.8178799378047309E-2</v>
      </c>
      <c r="F35" s="465">
        <v>2.6268258032264763E-2</v>
      </c>
    </row>
    <row r="36" spans="2:8" x14ac:dyDescent="0.5">
      <c r="B36" s="438" t="s">
        <v>914</v>
      </c>
      <c r="C36" s="453">
        <v>3.2327291933945866E-2</v>
      </c>
      <c r="D36" s="465">
        <v>3.4047117326826949E-2</v>
      </c>
      <c r="E36" s="465">
        <v>8.1937114790674476E-2</v>
      </c>
      <c r="F36" s="465">
        <v>3.3433643794091465E-2</v>
      </c>
    </row>
    <row r="37" spans="2:8" x14ac:dyDescent="0.5">
      <c r="B37" s="440" t="s">
        <v>915</v>
      </c>
      <c r="C37" s="456">
        <v>2.9810817637805437E-2</v>
      </c>
      <c r="D37" s="466">
        <v>2.4862230276291593E-2</v>
      </c>
      <c r="E37" s="466">
        <v>7.5952078368912879E-2</v>
      </c>
      <c r="F37" s="466">
        <v>3.021301874763321E-2</v>
      </c>
      <c r="H37" s="467"/>
    </row>
    <row r="38" spans="2:8" x14ac:dyDescent="0.5">
      <c r="B38" s="440" t="s">
        <v>916</v>
      </c>
      <c r="C38" s="456">
        <v>3.6084780641517274E-2</v>
      </c>
      <c r="D38" s="466">
        <v>3.1874613859508634E-2</v>
      </c>
      <c r="E38" s="466">
        <v>8.3658088904891986E-2</v>
      </c>
      <c r="F38" s="466">
        <v>3.6569272039544805E-2</v>
      </c>
    </row>
    <row r="39" spans="2:8" ht="14.7" thickBot="1" x14ac:dyDescent="0.55000000000000004">
      <c r="B39" s="442" t="s">
        <v>917</v>
      </c>
      <c r="C39" s="457">
        <v>3.6322237185045736E-2</v>
      </c>
      <c r="D39" s="457">
        <v>3.6107317991235635E-2</v>
      </c>
      <c r="E39" s="457">
        <v>9.1776259430478374E-2</v>
      </c>
      <c r="F39" s="457">
        <v>3.7329356038283336E-2</v>
      </c>
    </row>
    <row r="40"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2024-02-08T05:46:58Z</dcterms:created>
  <dcterms:modified xsi:type="dcterms:W3CDTF">2024-02-08T05:47:20Z</dcterms:modified>
</cp:coreProperties>
</file>