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T:\Economic Research Department\03. Government Finance Division\26. EAD Data Update\Yearly\"/>
    </mc:Choice>
  </mc:AlternateContent>
  <bookViews>
    <workbookView xWindow="0" yWindow="0" windowWidth="2004" windowHeight="7512"/>
  </bookViews>
  <sheets>
    <sheet name="Pub finc related to PEs" sheetId="1" r:id="rId1"/>
  </sheets>
  <definedNames>
    <definedName name="_xlnm.Print_Area" localSheetId="0">'Pub finc related to PEs'!$A$1:$L$12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  <c r="D11" i="1"/>
  <c r="C11" i="1"/>
  <c r="J8" i="1"/>
  <c r="I8" i="1"/>
  <c r="H8" i="1"/>
  <c r="G8" i="1"/>
  <c r="F8" i="1"/>
  <c r="E8" i="1"/>
  <c r="D8" i="1"/>
  <c r="C8" i="1"/>
</calcChain>
</file>

<file path=xl/sharedStrings.xml><?xml version="1.0" encoding="utf-8"?>
<sst xmlns="http://schemas.openxmlformats.org/spreadsheetml/2006/main" count="26" uniqueCount="25">
  <si>
    <t>Rs. In 10 Million</t>
  </si>
  <si>
    <t>Expenditure Heading No.</t>
  </si>
  <si>
    <t>Heading</t>
  </si>
  <si>
    <t>Fiscal Year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</si>
  <si>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</si>
  <si>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</si>
  <si>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</si>
  <si>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</si>
  <si>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</si>
  <si>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</si>
  <si>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</si>
  <si>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</si>
  <si>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</si>
  <si>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</si>
  <si>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Loan investment in State Owned Enterprises</t>
  </si>
  <si>
    <t>Share  investment in State Owned Enterprises</t>
  </si>
  <si>
    <t>Foreign Share Investment</t>
  </si>
  <si>
    <t>Total</t>
  </si>
  <si>
    <t>Foreign Amortization</t>
  </si>
  <si>
    <t>Domestic Amortization</t>
  </si>
  <si>
    <t>Source: Financial Comptroller General Office, 2021</t>
  </si>
  <si>
    <t>Amortization of Loan and  Loan &amp; Share Investment in State Owned Enterprises</t>
  </si>
  <si>
    <t>2021/22</t>
  </si>
  <si>
    <t xml:space="preserve">2022/23
</t>
  </si>
  <si>
    <t>2023/24
(Upto Eight Months)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</si>
</sst>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00439]0.0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6"/>
      <name val="Preeti"/>
    </font>
    <font>
      <sz val="9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6"/>
      <name val="Calibri"/>
      <family val="2"/>
      <scheme val="minor"/>
    </font>
    <font>
      <sz val="8"/>
      <name val="Kalimati"/>
      <charset val="1"/>
    </font>
    <font>
      <b/>
      <sz val="10"/>
      <name val="Kalimati"/>
      <charset val="1"/>
    </font>
    <font>
      <sz val="16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1" applyFont="1"/>
    <xf numFmtId="0" fontId="5" fillId="0" borderId="2" xfId="1" applyFont="1" applyBorder="1" applyAlignment="1">
      <alignment horizontal="center" vertical="center"/>
    </xf>
    <xf numFmtId="1" fontId="6" fillId="0" borderId="3" xfId="1" applyNumberFormat="1" applyFont="1" applyBorder="1" applyAlignment="1">
      <alignment horizontal="right" vertical="center"/>
    </xf>
    <xf numFmtId="0" fontId="6" fillId="0" borderId="3" xfId="1" applyFont="1" applyBorder="1" applyAlignment="1">
      <alignment vertical="center" wrapText="1"/>
    </xf>
    <xf numFmtId="2" fontId="6" fillId="0" borderId="3" xfId="1" applyNumberFormat="1" applyFont="1" applyBorder="1" applyAlignment="1">
      <alignment horizontal="right" vertical="center"/>
    </xf>
    <xf numFmtId="0" fontId="7" fillId="0" borderId="0" xfId="1" applyFont="1"/>
    <xf numFmtId="0" fontId="8" fillId="0" borderId="8" xfId="1" applyFont="1" applyBorder="1" applyAlignment="1">
      <alignment vertical="center"/>
    </xf>
    <xf numFmtId="0" fontId="8" fillId="0" borderId="0" xfId="1" applyFont="1" applyAlignment="1">
      <alignment vertical="center"/>
    </xf>
    <xf numFmtId="164" fontId="9" fillId="0" borderId="0" xfId="1" applyNumberFormat="1" applyFont="1" applyAlignment="1">
      <alignment horizontal="right" vertical="center"/>
    </xf>
    <xf numFmtId="164" fontId="7" fillId="0" borderId="0" xfId="1" applyNumberFormat="1" applyFont="1"/>
    <xf numFmtId="164" fontId="10" fillId="0" borderId="0" xfId="1" applyNumberFormat="1" applyFont="1"/>
    <xf numFmtId="0" fontId="5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right" vertical="center"/>
    </xf>
    <xf numFmtId="0" fontId="5" fillId="0" borderId="6" xfId="1" applyFont="1" applyBorder="1" applyAlignment="1">
      <alignment horizontal="right" vertical="center"/>
    </xf>
    <xf numFmtId="0" fontId="6" fillId="0" borderId="8" xfId="1" applyFont="1" applyBorder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/>
    </xf>
    <xf numFmtId="0" fontId="4" fillId="0" borderId="1" xfId="1" applyFont="1" applyBorder="1" applyAlignment="1">
      <alignment horizontal="right" vertical="center"/>
    </xf>
    <xf numFmtId="0" fontId="4" fillId="0" borderId="0" xfId="1" applyFont="1" applyBorder="1" applyAlignment="1">
      <alignment horizontal="right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15"/>
  <sheetViews>
    <sheetView tabSelected="1" zoomScale="70" zoomScaleNormal="70" zoomScaleSheetLayoutView="112" workbookViewId="0">
      <pane xSplit="2" ySplit="3" topLeftCell="J4" activePane="bottomRight" state="frozen"/>
      <selection pane="topRight" activeCell="C1" sqref="C1"/>
      <selection pane="bottomLeft" activeCell="A4" sqref="A4"/>
      <selection pane="bottomRight" activeCell="U8" sqref="U8"/>
    </sheetView>
  </sheetViews>
  <sheetFormatPr defaultColWidth="9.21875" defaultRowHeight="19.8" x14ac:dyDescent="0.3"/>
  <cols>
    <col min="1" max="1" width="13.5546875" style="1" customWidth="1"/>
    <col min="2" max="2" width="26.77734375" style="1" customWidth="1"/>
    <col min="3" max="3" width="11.21875" style="1" bestFit="1" customWidth="1"/>
    <col min="4" max="4" width="12" style="1" bestFit="1" customWidth="1"/>
    <col min="5" max="5" width="14" style="1" bestFit="1" customWidth="1"/>
    <col min="6" max="6" width="12" style="1" bestFit="1" customWidth="1"/>
    <col min="7" max="7" width="14" style="1" bestFit="1" customWidth="1"/>
    <col min="8" max="8" width="12" style="1" bestFit="1" customWidth="1"/>
    <col min="9" max="9" width="14.77734375" style="1" bestFit="1" customWidth="1"/>
    <col min="10" max="10" width="14.77734375" style="1" customWidth="1"/>
    <col min="11" max="11" width="11.77734375" style="1" bestFit="1" customWidth="1"/>
    <col min="12" max="12" width="11.21875" style="1" bestFit="1" customWidth="1"/>
    <col min="13" max="13" width="9.21875" style="1"/>
    <col min="14" max="14" width="18.21875" style="1" customWidth="1"/>
    <col min="15" max="15" width="19.33203125" style="1" customWidth="1"/>
    <col min="16" max="254" width="9.21875" style="1"/>
    <col min="255" max="255" width="13.5546875" style="1" customWidth="1"/>
    <col min="256" max="256" width="26.77734375" style="1" customWidth="1"/>
    <col min="257" max="257" width="11.21875" style="1" bestFit="1" customWidth="1"/>
    <col min="258" max="258" width="12" style="1" bestFit="1" customWidth="1"/>
    <col min="259" max="259" width="14" style="1" bestFit="1" customWidth="1"/>
    <col min="260" max="260" width="12" style="1" bestFit="1" customWidth="1"/>
    <col min="261" max="261" width="14" style="1" bestFit="1" customWidth="1"/>
    <col min="262" max="262" width="12" style="1" bestFit="1" customWidth="1"/>
    <col min="263" max="263" width="14.77734375" style="1" bestFit="1" customWidth="1"/>
    <col min="264" max="264" width="14.77734375" style="1" customWidth="1"/>
    <col min="265" max="266" width="11.77734375" style="1" bestFit="1" customWidth="1"/>
    <col min="267" max="268" width="11.21875" style="1" bestFit="1" customWidth="1"/>
    <col min="269" max="510" width="9.21875" style="1"/>
    <col min="511" max="511" width="13.5546875" style="1" customWidth="1"/>
    <col min="512" max="512" width="26.77734375" style="1" customWidth="1"/>
    <col min="513" max="513" width="11.21875" style="1" bestFit="1" customWidth="1"/>
    <col min="514" max="514" width="12" style="1" bestFit="1" customWidth="1"/>
    <col min="515" max="515" width="14" style="1" bestFit="1" customWidth="1"/>
    <col min="516" max="516" width="12" style="1" bestFit="1" customWidth="1"/>
    <col min="517" max="517" width="14" style="1" bestFit="1" customWidth="1"/>
    <col min="518" max="518" width="12" style="1" bestFit="1" customWidth="1"/>
    <col min="519" max="519" width="14.77734375" style="1" bestFit="1" customWidth="1"/>
    <col min="520" max="520" width="14.77734375" style="1" customWidth="1"/>
    <col min="521" max="522" width="11.77734375" style="1" bestFit="1" customWidth="1"/>
    <col min="523" max="524" width="11.21875" style="1" bestFit="1" customWidth="1"/>
    <col min="525" max="766" width="9.21875" style="1"/>
    <col min="767" max="767" width="13.5546875" style="1" customWidth="1"/>
    <col min="768" max="768" width="26.77734375" style="1" customWidth="1"/>
    <col min="769" max="769" width="11.21875" style="1" bestFit="1" customWidth="1"/>
    <col min="770" max="770" width="12" style="1" bestFit="1" customWidth="1"/>
    <col min="771" max="771" width="14" style="1" bestFit="1" customWidth="1"/>
    <col min="772" max="772" width="12" style="1" bestFit="1" customWidth="1"/>
    <col min="773" max="773" width="14" style="1" bestFit="1" customWidth="1"/>
    <col min="774" max="774" width="12" style="1" bestFit="1" customWidth="1"/>
    <col min="775" max="775" width="14.77734375" style="1" bestFit="1" customWidth="1"/>
    <col min="776" max="776" width="14.77734375" style="1" customWidth="1"/>
    <col min="777" max="778" width="11.77734375" style="1" bestFit="1" customWidth="1"/>
    <col min="779" max="780" width="11.21875" style="1" bestFit="1" customWidth="1"/>
    <col min="781" max="1022" width="9.21875" style="1"/>
    <col min="1023" max="1023" width="13.5546875" style="1" customWidth="1"/>
    <col min="1024" max="1024" width="26.77734375" style="1" customWidth="1"/>
    <col min="1025" max="1025" width="11.21875" style="1" bestFit="1" customWidth="1"/>
    <col min="1026" max="1026" width="12" style="1" bestFit="1" customWidth="1"/>
    <col min="1027" max="1027" width="14" style="1" bestFit="1" customWidth="1"/>
    <col min="1028" max="1028" width="12" style="1" bestFit="1" customWidth="1"/>
    <col min="1029" max="1029" width="14" style="1" bestFit="1" customWidth="1"/>
    <col min="1030" max="1030" width="12" style="1" bestFit="1" customWidth="1"/>
    <col min="1031" max="1031" width="14.77734375" style="1" bestFit="1" customWidth="1"/>
    <col min="1032" max="1032" width="14.77734375" style="1" customWidth="1"/>
    <col min="1033" max="1034" width="11.77734375" style="1" bestFit="1" customWidth="1"/>
    <col min="1035" max="1036" width="11.21875" style="1" bestFit="1" customWidth="1"/>
    <col min="1037" max="1278" width="9.21875" style="1"/>
    <col min="1279" max="1279" width="13.5546875" style="1" customWidth="1"/>
    <col min="1280" max="1280" width="26.77734375" style="1" customWidth="1"/>
    <col min="1281" max="1281" width="11.21875" style="1" bestFit="1" customWidth="1"/>
    <col min="1282" max="1282" width="12" style="1" bestFit="1" customWidth="1"/>
    <col min="1283" max="1283" width="14" style="1" bestFit="1" customWidth="1"/>
    <col min="1284" max="1284" width="12" style="1" bestFit="1" customWidth="1"/>
    <col min="1285" max="1285" width="14" style="1" bestFit="1" customWidth="1"/>
    <col min="1286" max="1286" width="12" style="1" bestFit="1" customWidth="1"/>
    <col min="1287" max="1287" width="14.77734375" style="1" bestFit="1" customWidth="1"/>
    <col min="1288" max="1288" width="14.77734375" style="1" customWidth="1"/>
    <col min="1289" max="1290" width="11.77734375" style="1" bestFit="1" customWidth="1"/>
    <col min="1291" max="1292" width="11.21875" style="1" bestFit="1" customWidth="1"/>
    <col min="1293" max="1534" width="9.21875" style="1"/>
    <col min="1535" max="1535" width="13.5546875" style="1" customWidth="1"/>
    <col min="1536" max="1536" width="26.77734375" style="1" customWidth="1"/>
    <col min="1537" max="1537" width="11.21875" style="1" bestFit="1" customWidth="1"/>
    <col min="1538" max="1538" width="12" style="1" bestFit="1" customWidth="1"/>
    <col min="1539" max="1539" width="14" style="1" bestFit="1" customWidth="1"/>
    <col min="1540" max="1540" width="12" style="1" bestFit="1" customWidth="1"/>
    <col min="1541" max="1541" width="14" style="1" bestFit="1" customWidth="1"/>
    <col min="1542" max="1542" width="12" style="1" bestFit="1" customWidth="1"/>
    <col min="1543" max="1543" width="14.77734375" style="1" bestFit="1" customWidth="1"/>
    <col min="1544" max="1544" width="14.77734375" style="1" customWidth="1"/>
    <col min="1545" max="1546" width="11.77734375" style="1" bestFit="1" customWidth="1"/>
    <col min="1547" max="1548" width="11.21875" style="1" bestFit="1" customWidth="1"/>
    <col min="1549" max="1790" width="9.21875" style="1"/>
    <col min="1791" max="1791" width="13.5546875" style="1" customWidth="1"/>
    <col min="1792" max="1792" width="26.77734375" style="1" customWidth="1"/>
    <col min="1793" max="1793" width="11.21875" style="1" bestFit="1" customWidth="1"/>
    <col min="1794" max="1794" width="12" style="1" bestFit="1" customWidth="1"/>
    <col min="1795" max="1795" width="14" style="1" bestFit="1" customWidth="1"/>
    <col min="1796" max="1796" width="12" style="1" bestFit="1" customWidth="1"/>
    <col min="1797" max="1797" width="14" style="1" bestFit="1" customWidth="1"/>
    <col min="1798" max="1798" width="12" style="1" bestFit="1" customWidth="1"/>
    <col min="1799" max="1799" width="14.77734375" style="1" bestFit="1" customWidth="1"/>
    <col min="1800" max="1800" width="14.77734375" style="1" customWidth="1"/>
    <col min="1801" max="1802" width="11.77734375" style="1" bestFit="1" customWidth="1"/>
    <col min="1803" max="1804" width="11.21875" style="1" bestFit="1" customWidth="1"/>
    <col min="1805" max="2046" width="9.21875" style="1"/>
    <col min="2047" max="2047" width="13.5546875" style="1" customWidth="1"/>
    <col min="2048" max="2048" width="26.77734375" style="1" customWidth="1"/>
    <col min="2049" max="2049" width="11.21875" style="1" bestFit="1" customWidth="1"/>
    <col min="2050" max="2050" width="12" style="1" bestFit="1" customWidth="1"/>
    <col min="2051" max="2051" width="14" style="1" bestFit="1" customWidth="1"/>
    <col min="2052" max="2052" width="12" style="1" bestFit="1" customWidth="1"/>
    <col min="2053" max="2053" width="14" style="1" bestFit="1" customWidth="1"/>
    <col min="2054" max="2054" width="12" style="1" bestFit="1" customWidth="1"/>
    <col min="2055" max="2055" width="14.77734375" style="1" bestFit="1" customWidth="1"/>
    <col min="2056" max="2056" width="14.77734375" style="1" customWidth="1"/>
    <col min="2057" max="2058" width="11.77734375" style="1" bestFit="1" customWidth="1"/>
    <col min="2059" max="2060" width="11.21875" style="1" bestFit="1" customWidth="1"/>
    <col min="2061" max="2302" width="9.21875" style="1"/>
    <col min="2303" max="2303" width="13.5546875" style="1" customWidth="1"/>
    <col min="2304" max="2304" width="26.77734375" style="1" customWidth="1"/>
    <col min="2305" max="2305" width="11.21875" style="1" bestFit="1" customWidth="1"/>
    <col min="2306" max="2306" width="12" style="1" bestFit="1" customWidth="1"/>
    <col min="2307" max="2307" width="14" style="1" bestFit="1" customWidth="1"/>
    <col min="2308" max="2308" width="12" style="1" bestFit="1" customWidth="1"/>
    <col min="2309" max="2309" width="14" style="1" bestFit="1" customWidth="1"/>
    <col min="2310" max="2310" width="12" style="1" bestFit="1" customWidth="1"/>
    <col min="2311" max="2311" width="14.77734375" style="1" bestFit="1" customWidth="1"/>
    <col min="2312" max="2312" width="14.77734375" style="1" customWidth="1"/>
    <col min="2313" max="2314" width="11.77734375" style="1" bestFit="1" customWidth="1"/>
    <col min="2315" max="2316" width="11.21875" style="1" bestFit="1" customWidth="1"/>
    <col min="2317" max="2558" width="9.21875" style="1"/>
    <col min="2559" max="2559" width="13.5546875" style="1" customWidth="1"/>
    <col min="2560" max="2560" width="26.77734375" style="1" customWidth="1"/>
    <col min="2561" max="2561" width="11.21875" style="1" bestFit="1" customWidth="1"/>
    <col min="2562" max="2562" width="12" style="1" bestFit="1" customWidth="1"/>
    <col min="2563" max="2563" width="14" style="1" bestFit="1" customWidth="1"/>
    <col min="2564" max="2564" width="12" style="1" bestFit="1" customWidth="1"/>
    <col min="2565" max="2565" width="14" style="1" bestFit="1" customWidth="1"/>
    <col min="2566" max="2566" width="12" style="1" bestFit="1" customWidth="1"/>
    <col min="2567" max="2567" width="14.77734375" style="1" bestFit="1" customWidth="1"/>
    <col min="2568" max="2568" width="14.77734375" style="1" customWidth="1"/>
    <col min="2569" max="2570" width="11.77734375" style="1" bestFit="1" customWidth="1"/>
    <col min="2571" max="2572" width="11.21875" style="1" bestFit="1" customWidth="1"/>
    <col min="2573" max="2814" width="9.21875" style="1"/>
    <col min="2815" max="2815" width="13.5546875" style="1" customWidth="1"/>
    <col min="2816" max="2816" width="26.77734375" style="1" customWidth="1"/>
    <col min="2817" max="2817" width="11.21875" style="1" bestFit="1" customWidth="1"/>
    <col min="2818" max="2818" width="12" style="1" bestFit="1" customWidth="1"/>
    <col min="2819" max="2819" width="14" style="1" bestFit="1" customWidth="1"/>
    <col min="2820" max="2820" width="12" style="1" bestFit="1" customWidth="1"/>
    <col min="2821" max="2821" width="14" style="1" bestFit="1" customWidth="1"/>
    <col min="2822" max="2822" width="12" style="1" bestFit="1" customWidth="1"/>
    <col min="2823" max="2823" width="14.77734375" style="1" bestFit="1" customWidth="1"/>
    <col min="2824" max="2824" width="14.77734375" style="1" customWidth="1"/>
    <col min="2825" max="2826" width="11.77734375" style="1" bestFit="1" customWidth="1"/>
    <col min="2827" max="2828" width="11.21875" style="1" bestFit="1" customWidth="1"/>
    <col min="2829" max="3070" width="9.21875" style="1"/>
    <col min="3071" max="3071" width="13.5546875" style="1" customWidth="1"/>
    <col min="3072" max="3072" width="26.77734375" style="1" customWidth="1"/>
    <col min="3073" max="3073" width="11.21875" style="1" bestFit="1" customWidth="1"/>
    <col min="3074" max="3074" width="12" style="1" bestFit="1" customWidth="1"/>
    <col min="3075" max="3075" width="14" style="1" bestFit="1" customWidth="1"/>
    <col min="3076" max="3076" width="12" style="1" bestFit="1" customWidth="1"/>
    <col min="3077" max="3077" width="14" style="1" bestFit="1" customWidth="1"/>
    <col min="3078" max="3078" width="12" style="1" bestFit="1" customWidth="1"/>
    <col min="3079" max="3079" width="14.77734375" style="1" bestFit="1" customWidth="1"/>
    <col min="3080" max="3080" width="14.77734375" style="1" customWidth="1"/>
    <col min="3081" max="3082" width="11.77734375" style="1" bestFit="1" customWidth="1"/>
    <col min="3083" max="3084" width="11.21875" style="1" bestFit="1" customWidth="1"/>
    <col min="3085" max="3326" width="9.21875" style="1"/>
    <col min="3327" max="3327" width="13.5546875" style="1" customWidth="1"/>
    <col min="3328" max="3328" width="26.77734375" style="1" customWidth="1"/>
    <col min="3329" max="3329" width="11.21875" style="1" bestFit="1" customWidth="1"/>
    <col min="3330" max="3330" width="12" style="1" bestFit="1" customWidth="1"/>
    <col min="3331" max="3331" width="14" style="1" bestFit="1" customWidth="1"/>
    <col min="3332" max="3332" width="12" style="1" bestFit="1" customWidth="1"/>
    <col min="3333" max="3333" width="14" style="1" bestFit="1" customWidth="1"/>
    <col min="3334" max="3334" width="12" style="1" bestFit="1" customWidth="1"/>
    <col min="3335" max="3335" width="14.77734375" style="1" bestFit="1" customWidth="1"/>
    <col min="3336" max="3336" width="14.77734375" style="1" customWidth="1"/>
    <col min="3337" max="3338" width="11.77734375" style="1" bestFit="1" customWidth="1"/>
    <col min="3339" max="3340" width="11.21875" style="1" bestFit="1" customWidth="1"/>
    <col min="3341" max="3582" width="9.21875" style="1"/>
    <col min="3583" max="3583" width="13.5546875" style="1" customWidth="1"/>
    <col min="3584" max="3584" width="26.77734375" style="1" customWidth="1"/>
    <col min="3585" max="3585" width="11.21875" style="1" bestFit="1" customWidth="1"/>
    <col min="3586" max="3586" width="12" style="1" bestFit="1" customWidth="1"/>
    <col min="3587" max="3587" width="14" style="1" bestFit="1" customWidth="1"/>
    <col min="3588" max="3588" width="12" style="1" bestFit="1" customWidth="1"/>
    <col min="3589" max="3589" width="14" style="1" bestFit="1" customWidth="1"/>
    <col min="3590" max="3590" width="12" style="1" bestFit="1" customWidth="1"/>
    <col min="3591" max="3591" width="14.77734375" style="1" bestFit="1" customWidth="1"/>
    <col min="3592" max="3592" width="14.77734375" style="1" customWidth="1"/>
    <col min="3593" max="3594" width="11.77734375" style="1" bestFit="1" customWidth="1"/>
    <col min="3595" max="3596" width="11.21875" style="1" bestFit="1" customWidth="1"/>
    <col min="3597" max="3838" width="9.21875" style="1"/>
    <col min="3839" max="3839" width="13.5546875" style="1" customWidth="1"/>
    <col min="3840" max="3840" width="26.77734375" style="1" customWidth="1"/>
    <col min="3841" max="3841" width="11.21875" style="1" bestFit="1" customWidth="1"/>
    <col min="3842" max="3842" width="12" style="1" bestFit="1" customWidth="1"/>
    <col min="3843" max="3843" width="14" style="1" bestFit="1" customWidth="1"/>
    <col min="3844" max="3844" width="12" style="1" bestFit="1" customWidth="1"/>
    <col min="3845" max="3845" width="14" style="1" bestFit="1" customWidth="1"/>
    <col min="3846" max="3846" width="12" style="1" bestFit="1" customWidth="1"/>
    <col min="3847" max="3847" width="14.77734375" style="1" bestFit="1" customWidth="1"/>
    <col min="3848" max="3848" width="14.77734375" style="1" customWidth="1"/>
    <col min="3849" max="3850" width="11.77734375" style="1" bestFit="1" customWidth="1"/>
    <col min="3851" max="3852" width="11.21875" style="1" bestFit="1" customWidth="1"/>
    <col min="3853" max="4094" width="9.21875" style="1"/>
    <col min="4095" max="4095" width="13.5546875" style="1" customWidth="1"/>
    <col min="4096" max="4096" width="26.77734375" style="1" customWidth="1"/>
    <col min="4097" max="4097" width="11.21875" style="1" bestFit="1" customWidth="1"/>
    <col min="4098" max="4098" width="12" style="1" bestFit="1" customWidth="1"/>
    <col min="4099" max="4099" width="14" style="1" bestFit="1" customWidth="1"/>
    <col min="4100" max="4100" width="12" style="1" bestFit="1" customWidth="1"/>
    <col min="4101" max="4101" width="14" style="1" bestFit="1" customWidth="1"/>
    <col min="4102" max="4102" width="12" style="1" bestFit="1" customWidth="1"/>
    <col min="4103" max="4103" width="14.77734375" style="1" bestFit="1" customWidth="1"/>
    <col min="4104" max="4104" width="14.77734375" style="1" customWidth="1"/>
    <col min="4105" max="4106" width="11.77734375" style="1" bestFit="1" customWidth="1"/>
    <col min="4107" max="4108" width="11.21875" style="1" bestFit="1" customWidth="1"/>
    <col min="4109" max="4350" width="9.21875" style="1"/>
    <col min="4351" max="4351" width="13.5546875" style="1" customWidth="1"/>
    <col min="4352" max="4352" width="26.77734375" style="1" customWidth="1"/>
    <col min="4353" max="4353" width="11.21875" style="1" bestFit="1" customWidth="1"/>
    <col min="4354" max="4354" width="12" style="1" bestFit="1" customWidth="1"/>
    <col min="4355" max="4355" width="14" style="1" bestFit="1" customWidth="1"/>
    <col min="4356" max="4356" width="12" style="1" bestFit="1" customWidth="1"/>
    <col min="4357" max="4357" width="14" style="1" bestFit="1" customWidth="1"/>
    <col min="4358" max="4358" width="12" style="1" bestFit="1" customWidth="1"/>
    <col min="4359" max="4359" width="14.77734375" style="1" bestFit="1" customWidth="1"/>
    <col min="4360" max="4360" width="14.77734375" style="1" customWidth="1"/>
    <col min="4361" max="4362" width="11.77734375" style="1" bestFit="1" customWidth="1"/>
    <col min="4363" max="4364" width="11.21875" style="1" bestFit="1" customWidth="1"/>
    <col min="4365" max="4606" width="9.21875" style="1"/>
    <col min="4607" max="4607" width="13.5546875" style="1" customWidth="1"/>
    <col min="4608" max="4608" width="26.77734375" style="1" customWidth="1"/>
    <col min="4609" max="4609" width="11.21875" style="1" bestFit="1" customWidth="1"/>
    <col min="4610" max="4610" width="12" style="1" bestFit="1" customWidth="1"/>
    <col min="4611" max="4611" width="14" style="1" bestFit="1" customWidth="1"/>
    <col min="4612" max="4612" width="12" style="1" bestFit="1" customWidth="1"/>
    <col min="4613" max="4613" width="14" style="1" bestFit="1" customWidth="1"/>
    <col min="4614" max="4614" width="12" style="1" bestFit="1" customWidth="1"/>
    <col min="4615" max="4615" width="14.77734375" style="1" bestFit="1" customWidth="1"/>
    <col min="4616" max="4616" width="14.77734375" style="1" customWidth="1"/>
    <col min="4617" max="4618" width="11.77734375" style="1" bestFit="1" customWidth="1"/>
    <col min="4619" max="4620" width="11.21875" style="1" bestFit="1" customWidth="1"/>
    <col min="4621" max="4862" width="9.21875" style="1"/>
    <col min="4863" max="4863" width="13.5546875" style="1" customWidth="1"/>
    <col min="4864" max="4864" width="26.77734375" style="1" customWidth="1"/>
    <col min="4865" max="4865" width="11.21875" style="1" bestFit="1" customWidth="1"/>
    <col min="4866" max="4866" width="12" style="1" bestFit="1" customWidth="1"/>
    <col min="4867" max="4867" width="14" style="1" bestFit="1" customWidth="1"/>
    <col min="4868" max="4868" width="12" style="1" bestFit="1" customWidth="1"/>
    <col min="4869" max="4869" width="14" style="1" bestFit="1" customWidth="1"/>
    <col min="4870" max="4870" width="12" style="1" bestFit="1" customWidth="1"/>
    <col min="4871" max="4871" width="14.77734375" style="1" bestFit="1" customWidth="1"/>
    <col min="4872" max="4872" width="14.77734375" style="1" customWidth="1"/>
    <col min="4873" max="4874" width="11.77734375" style="1" bestFit="1" customWidth="1"/>
    <col min="4875" max="4876" width="11.21875" style="1" bestFit="1" customWidth="1"/>
    <col min="4877" max="5118" width="9.21875" style="1"/>
    <col min="5119" max="5119" width="13.5546875" style="1" customWidth="1"/>
    <col min="5120" max="5120" width="26.77734375" style="1" customWidth="1"/>
    <col min="5121" max="5121" width="11.21875" style="1" bestFit="1" customWidth="1"/>
    <col min="5122" max="5122" width="12" style="1" bestFit="1" customWidth="1"/>
    <col min="5123" max="5123" width="14" style="1" bestFit="1" customWidth="1"/>
    <col min="5124" max="5124" width="12" style="1" bestFit="1" customWidth="1"/>
    <col min="5125" max="5125" width="14" style="1" bestFit="1" customWidth="1"/>
    <col min="5126" max="5126" width="12" style="1" bestFit="1" customWidth="1"/>
    <col min="5127" max="5127" width="14.77734375" style="1" bestFit="1" customWidth="1"/>
    <col min="5128" max="5128" width="14.77734375" style="1" customWidth="1"/>
    <col min="5129" max="5130" width="11.77734375" style="1" bestFit="1" customWidth="1"/>
    <col min="5131" max="5132" width="11.21875" style="1" bestFit="1" customWidth="1"/>
    <col min="5133" max="5374" width="9.21875" style="1"/>
    <col min="5375" max="5375" width="13.5546875" style="1" customWidth="1"/>
    <col min="5376" max="5376" width="26.77734375" style="1" customWidth="1"/>
    <col min="5377" max="5377" width="11.21875" style="1" bestFit="1" customWidth="1"/>
    <col min="5378" max="5378" width="12" style="1" bestFit="1" customWidth="1"/>
    <col min="5379" max="5379" width="14" style="1" bestFit="1" customWidth="1"/>
    <col min="5380" max="5380" width="12" style="1" bestFit="1" customWidth="1"/>
    <col min="5381" max="5381" width="14" style="1" bestFit="1" customWidth="1"/>
    <col min="5382" max="5382" width="12" style="1" bestFit="1" customWidth="1"/>
    <col min="5383" max="5383" width="14.77734375" style="1" bestFit="1" customWidth="1"/>
    <col min="5384" max="5384" width="14.77734375" style="1" customWidth="1"/>
    <col min="5385" max="5386" width="11.77734375" style="1" bestFit="1" customWidth="1"/>
    <col min="5387" max="5388" width="11.21875" style="1" bestFit="1" customWidth="1"/>
    <col min="5389" max="5630" width="9.21875" style="1"/>
    <col min="5631" max="5631" width="13.5546875" style="1" customWidth="1"/>
    <col min="5632" max="5632" width="26.77734375" style="1" customWidth="1"/>
    <col min="5633" max="5633" width="11.21875" style="1" bestFit="1" customWidth="1"/>
    <col min="5634" max="5634" width="12" style="1" bestFit="1" customWidth="1"/>
    <col min="5635" max="5635" width="14" style="1" bestFit="1" customWidth="1"/>
    <col min="5636" max="5636" width="12" style="1" bestFit="1" customWidth="1"/>
    <col min="5637" max="5637" width="14" style="1" bestFit="1" customWidth="1"/>
    <col min="5638" max="5638" width="12" style="1" bestFit="1" customWidth="1"/>
    <col min="5639" max="5639" width="14.77734375" style="1" bestFit="1" customWidth="1"/>
    <col min="5640" max="5640" width="14.77734375" style="1" customWidth="1"/>
    <col min="5641" max="5642" width="11.77734375" style="1" bestFit="1" customWidth="1"/>
    <col min="5643" max="5644" width="11.21875" style="1" bestFit="1" customWidth="1"/>
    <col min="5645" max="5886" width="9.21875" style="1"/>
    <col min="5887" max="5887" width="13.5546875" style="1" customWidth="1"/>
    <col min="5888" max="5888" width="26.77734375" style="1" customWidth="1"/>
    <col min="5889" max="5889" width="11.21875" style="1" bestFit="1" customWidth="1"/>
    <col min="5890" max="5890" width="12" style="1" bestFit="1" customWidth="1"/>
    <col min="5891" max="5891" width="14" style="1" bestFit="1" customWidth="1"/>
    <col min="5892" max="5892" width="12" style="1" bestFit="1" customWidth="1"/>
    <col min="5893" max="5893" width="14" style="1" bestFit="1" customWidth="1"/>
    <col min="5894" max="5894" width="12" style="1" bestFit="1" customWidth="1"/>
    <col min="5895" max="5895" width="14.77734375" style="1" bestFit="1" customWidth="1"/>
    <col min="5896" max="5896" width="14.77734375" style="1" customWidth="1"/>
    <col min="5897" max="5898" width="11.77734375" style="1" bestFit="1" customWidth="1"/>
    <col min="5899" max="5900" width="11.21875" style="1" bestFit="1" customWidth="1"/>
    <col min="5901" max="6142" width="9.21875" style="1"/>
    <col min="6143" max="6143" width="13.5546875" style="1" customWidth="1"/>
    <col min="6144" max="6144" width="26.77734375" style="1" customWidth="1"/>
    <col min="6145" max="6145" width="11.21875" style="1" bestFit="1" customWidth="1"/>
    <col min="6146" max="6146" width="12" style="1" bestFit="1" customWidth="1"/>
    <col min="6147" max="6147" width="14" style="1" bestFit="1" customWidth="1"/>
    <col min="6148" max="6148" width="12" style="1" bestFit="1" customWidth="1"/>
    <col min="6149" max="6149" width="14" style="1" bestFit="1" customWidth="1"/>
    <col min="6150" max="6150" width="12" style="1" bestFit="1" customWidth="1"/>
    <col min="6151" max="6151" width="14.77734375" style="1" bestFit="1" customWidth="1"/>
    <col min="6152" max="6152" width="14.77734375" style="1" customWidth="1"/>
    <col min="6153" max="6154" width="11.77734375" style="1" bestFit="1" customWidth="1"/>
    <col min="6155" max="6156" width="11.21875" style="1" bestFit="1" customWidth="1"/>
    <col min="6157" max="6398" width="9.21875" style="1"/>
    <col min="6399" max="6399" width="13.5546875" style="1" customWidth="1"/>
    <col min="6400" max="6400" width="26.77734375" style="1" customWidth="1"/>
    <col min="6401" max="6401" width="11.21875" style="1" bestFit="1" customWidth="1"/>
    <col min="6402" max="6402" width="12" style="1" bestFit="1" customWidth="1"/>
    <col min="6403" max="6403" width="14" style="1" bestFit="1" customWidth="1"/>
    <col min="6404" max="6404" width="12" style="1" bestFit="1" customWidth="1"/>
    <col min="6405" max="6405" width="14" style="1" bestFit="1" customWidth="1"/>
    <col min="6406" max="6406" width="12" style="1" bestFit="1" customWidth="1"/>
    <col min="6407" max="6407" width="14.77734375" style="1" bestFit="1" customWidth="1"/>
    <col min="6408" max="6408" width="14.77734375" style="1" customWidth="1"/>
    <col min="6409" max="6410" width="11.77734375" style="1" bestFit="1" customWidth="1"/>
    <col min="6411" max="6412" width="11.21875" style="1" bestFit="1" customWidth="1"/>
    <col min="6413" max="6654" width="9.21875" style="1"/>
    <col min="6655" max="6655" width="13.5546875" style="1" customWidth="1"/>
    <col min="6656" max="6656" width="26.77734375" style="1" customWidth="1"/>
    <col min="6657" max="6657" width="11.21875" style="1" bestFit="1" customWidth="1"/>
    <col min="6658" max="6658" width="12" style="1" bestFit="1" customWidth="1"/>
    <col min="6659" max="6659" width="14" style="1" bestFit="1" customWidth="1"/>
    <col min="6660" max="6660" width="12" style="1" bestFit="1" customWidth="1"/>
    <col min="6661" max="6661" width="14" style="1" bestFit="1" customWidth="1"/>
    <col min="6662" max="6662" width="12" style="1" bestFit="1" customWidth="1"/>
    <col min="6663" max="6663" width="14.77734375" style="1" bestFit="1" customWidth="1"/>
    <col min="6664" max="6664" width="14.77734375" style="1" customWidth="1"/>
    <col min="6665" max="6666" width="11.77734375" style="1" bestFit="1" customWidth="1"/>
    <col min="6667" max="6668" width="11.21875" style="1" bestFit="1" customWidth="1"/>
    <col min="6669" max="6910" width="9.21875" style="1"/>
    <col min="6911" max="6911" width="13.5546875" style="1" customWidth="1"/>
    <col min="6912" max="6912" width="26.77734375" style="1" customWidth="1"/>
    <col min="6913" max="6913" width="11.21875" style="1" bestFit="1" customWidth="1"/>
    <col min="6914" max="6914" width="12" style="1" bestFit="1" customWidth="1"/>
    <col min="6915" max="6915" width="14" style="1" bestFit="1" customWidth="1"/>
    <col min="6916" max="6916" width="12" style="1" bestFit="1" customWidth="1"/>
    <col min="6917" max="6917" width="14" style="1" bestFit="1" customWidth="1"/>
    <col min="6918" max="6918" width="12" style="1" bestFit="1" customWidth="1"/>
    <col min="6919" max="6919" width="14.77734375" style="1" bestFit="1" customWidth="1"/>
    <col min="6920" max="6920" width="14.77734375" style="1" customWidth="1"/>
    <col min="6921" max="6922" width="11.77734375" style="1" bestFit="1" customWidth="1"/>
    <col min="6923" max="6924" width="11.21875" style="1" bestFit="1" customWidth="1"/>
    <col min="6925" max="7166" width="9.21875" style="1"/>
    <col min="7167" max="7167" width="13.5546875" style="1" customWidth="1"/>
    <col min="7168" max="7168" width="26.77734375" style="1" customWidth="1"/>
    <col min="7169" max="7169" width="11.21875" style="1" bestFit="1" customWidth="1"/>
    <col min="7170" max="7170" width="12" style="1" bestFit="1" customWidth="1"/>
    <col min="7171" max="7171" width="14" style="1" bestFit="1" customWidth="1"/>
    <col min="7172" max="7172" width="12" style="1" bestFit="1" customWidth="1"/>
    <col min="7173" max="7173" width="14" style="1" bestFit="1" customWidth="1"/>
    <col min="7174" max="7174" width="12" style="1" bestFit="1" customWidth="1"/>
    <col min="7175" max="7175" width="14.77734375" style="1" bestFit="1" customWidth="1"/>
    <col min="7176" max="7176" width="14.77734375" style="1" customWidth="1"/>
    <col min="7177" max="7178" width="11.77734375" style="1" bestFit="1" customWidth="1"/>
    <col min="7179" max="7180" width="11.21875" style="1" bestFit="1" customWidth="1"/>
    <col min="7181" max="7422" width="9.21875" style="1"/>
    <col min="7423" max="7423" width="13.5546875" style="1" customWidth="1"/>
    <col min="7424" max="7424" width="26.77734375" style="1" customWidth="1"/>
    <col min="7425" max="7425" width="11.21875" style="1" bestFit="1" customWidth="1"/>
    <col min="7426" max="7426" width="12" style="1" bestFit="1" customWidth="1"/>
    <col min="7427" max="7427" width="14" style="1" bestFit="1" customWidth="1"/>
    <col min="7428" max="7428" width="12" style="1" bestFit="1" customWidth="1"/>
    <col min="7429" max="7429" width="14" style="1" bestFit="1" customWidth="1"/>
    <col min="7430" max="7430" width="12" style="1" bestFit="1" customWidth="1"/>
    <col min="7431" max="7431" width="14.77734375" style="1" bestFit="1" customWidth="1"/>
    <col min="7432" max="7432" width="14.77734375" style="1" customWidth="1"/>
    <col min="7433" max="7434" width="11.77734375" style="1" bestFit="1" customWidth="1"/>
    <col min="7435" max="7436" width="11.21875" style="1" bestFit="1" customWidth="1"/>
    <col min="7437" max="7678" width="9.21875" style="1"/>
    <col min="7679" max="7679" width="13.5546875" style="1" customWidth="1"/>
    <col min="7680" max="7680" width="26.77734375" style="1" customWidth="1"/>
    <col min="7681" max="7681" width="11.21875" style="1" bestFit="1" customWidth="1"/>
    <col min="7682" max="7682" width="12" style="1" bestFit="1" customWidth="1"/>
    <col min="7683" max="7683" width="14" style="1" bestFit="1" customWidth="1"/>
    <col min="7684" max="7684" width="12" style="1" bestFit="1" customWidth="1"/>
    <col min="7685" max="7685" width="14" style="1" bestFit="1" customWidth="1"/>
    <col min="7686" max="7686" width="12" style="1" bestFit="1" customWidth="1"/>
    <col min="7687" max="7687" width="14.77734375" style="1" bestFit="1" customWidth="1"/>
    <col min="7688" max="7688" width="14.77734375" style="1" customWidth="1"/>
    <col min="7689" max="7690" width="11.77734375" style="1" bestFit="1" customWidth="1"/>
    <col min="7691" max="7692" width="11.21875" style="1" bestFit="1" customWidth="1"/>
    <col min="7693" max="7934" width="9.21875" style="1"/>
    <col min="7935" max="7935" width="13.5546875" style="1" customWidth="1"/>
    <col min="7936" max="7936" width="26.77734375" style="1" customWidth="1"/>
    <col min="7937" max="7937" width="11.21875" style="1" bestFit="1" customWidth="1"/>
    <col min="7938" max="7938" width="12" style="1" bestFit="1" customWidth="1"/>
    <col min="7939" max="7939" width="14" style="1" bestFit="1" customWidth="1"/>
    <col min="7940" max="7940" width="12" style="1" bestFit="1" customWidth="1"/>
    <col min="7941" max="7941" width="14" style="1" bestFit="1" customWidth="1"/>
    <col min="7942" max="7942" width="12" style="1" bestFit="1" customWidth="1"/>
    <col min="7943" max="7943" width="14.77734375" style="1" bestFit="1" customWidth="1"/>
    <col min="7944" max="7944" width="14.77734375" style="1" customWidth="1"/>
    <col min="7945" max="7946" width="11.77734375" style="1" bestFit="1" customWidth="1"/>
    <col min="7947" max="7948" width="11.21875" style="1" bestFit="1" customWidth="1"/>
    <col min="7949" max="8190" width="9.21875" style="1"/>
    <col min="8191" max="8191" width="13.5546875" style="1" customWidth="1"/>
    <col min="8192" max="8192" width="26.77734375" style="1" customWidth="1"/>
    <col min="8193" max="8193" width="11.21875" style="1" bestFit="1" customWidth="1"/>
    <col min="8194" max="8194" width="12" style="1" bestFit="1" customWidth="1"/>
    <col min="8195" max="8195" width="14" style="1" bestFit="1" customWidth="1"/>
    <col min="8196" max="8196" width="12" style="1" bestFit="1" customWidth="1"/>
    <col min="8197" max="8197" width="14" style="1" bestFit="1" customWidth="1"/>
    <col min="8198" max="8198" width="12" style="1" bestFit="1" customWidth="1"/>
    <col min="8199" max="8199" width="14.77734375" style="1" bestFit="1" customWidth="1"/>
    <col min="8200" max="8200" width="14.77734375" style="1" customWidth="1"/>
    <col min="8201" max="8202" width="11.77734375" style="1" bestFit="1" customWidth="1"/>
    <col min="8203" max="8204" width="11.21875" style="1" bestFit="1" customWidth="1"/>
    <col min="8205" max="8446" width="9.21875" style="1"/>
    <col min="8447" max="8447" width="13.5546875" style="1" customWidth="1"/>
    <col min="8448" max="8448" width="26.77734375" style="1" customWidth="1"/>
    <col min="8449" max="8449" width="11.21875" style="1" bestFit="1" customWidth="1"/>
    <col min="8450" max="8450" width="12" style="1" bestFit="1" customWidth="1"/>
    <col min="8451" max="8451" width="14" style="1" bestFit="1" customWidth="1"/>
    <col min="8452" max="8452" width="12" style="1" bestFit="1" customWidth="1"/>
    <col min="8453" max="8453" width="14" style="1" bestFit="1" customWidth="1"/>
    <col min="8454" max="8454" width="12" style="1" bestFit="1" customWidth="1"/>
    <col min="8455" max="8455" width="14.77734375" style="1" bestFit="1" customWidth="1"/>
    <col min="8456" max="8456" width="14.77734375" style="1" customWidth="1"/>
    <col min="8457" max="8458" width="11.77734375" style="1" bestFit="1" customWidth="1"/>
    <col min="8459" max="8460" width="11.21875" style="1" bestFit="1" customWidth="1"/>
    <col min="8461" max="8702" width="9.21875" style="1"/>
    <col min="8703" max="8703" width="13.5546875" style="1" customWidth="1"/>
    <col min="8704" max="8704" width="26.77734375" style="1" customWidth="1"/>
    <col min="8705" max="8705" width="11.21875" style="1" bestFit="1" customWidth="1"/>
    <col min="8706" max="8706" width="12" style="1" bestFit="1" customWidth="1"/>
    <col min="8707" max="8707" width="14" style="1" bestFit="1" customWidth="1"/>
    <col min="8708" max="8708" width="12" style="1" bestFit="1" customWidth="1"/>
    <col min="8709" max="8709" width="14" style="1" bestFit="1" customWidth="1"/>
    <col min="8710" max="8710" width="12" style="1" bestFit="1" customWidth="1"/>
    <col min="8711" max="8711" width="14.77734375" style="1" bestFit="1" customWidth="1"/>
    <col min="8712" max="8712" width="14.77734375" style="1" customWidth="1"/>
    <col min="8713" max="8714" width="11.77734375" style="1" bestFit="1" customWidth="1"/>
    <col min="8715" max="8716" width="11.21875" style="1" bestFit="1" customWidth="1"/>
    <col min="8717" max="8958" width="9.21875" style="1"/>
    <col min="8959" max="8959" width="13.5546875" style="1" customWidth="1"/>
    <col min="8960" max="8960" width="26.77734375" style="1" customWidth="1"/>
    <col min="8961" max="8961" width="11.21875" style="1" bestFit="1" customWidth="1"/>
    <col min="8962" max="8962" width="12" style="1" bestFit="1" customWidth="1"/>
    <col min="8963" max="8963" width="14" style="1" bestFit="1" customWidth="1"/>
    <col min="8964" max="8964" width="12" style="1" bestFit="1" customWidth="1"/>
    <col min="8965" max="8965" width="14" style="1" bestFit="1" customWidth="1"/>
    <col min="8966" max="8966" width="12" style="1" bestFit="1" customWidth="1"/>
    <col min="8967" max="8967" width="14.77734375" style="1" bestFit="1" customWidth="1"/>
    <col min="8968" max="8968" width="14.77734375" style="1" customWidth="1"/>
    <col min="8969" max="8970" width="11.77734375" style="1" bestFit="1" customWidth="1"/>
    <col min="8971" max="8972" width="11.21875" style="1" bestFit="1" customWidth="1"/>
    <col min="8973" max="9214" width="9.21875" style="1"/>
    <col min="9215" max="9215" width="13.5546875" style="1" customWidth="1"/>
    <col min="9216" max="9216" width="26.77734375" style="1" customWidth="1"/>
    <col min="9217" max="9217" width="11.21875" style="1" bestFit="1" customWidth="1"/>
    <col min="9218" max="9218" width="12" style="1" bestFit="1" customWidth="1"/>
    <col min="9219" max="9219" width="14" style="1" bestFit="1" customWidth="1"/>
    <col min="9220" max="9220" width="12" style="1" bestFit="1" customWidth="1"/>
    <col min="9221" max="9221" width="14" style="1" bestFit="1" customWidth="1"/>
    <col min="9222" max="9222" width="12" style="1" bestFit="1" customWidth="1"/>
    <col min="9223" max="9223" width="14.77734375" style="1" bestFit="1" customWidth="1"/>
    <col min="9224" max="9224" width="14.77734375" style="1" customWidth="1"/>
    <col min="9225" max="9226" width="11.77734375" style="1" bestFit="1" customWidth="1"/>
    <col min="9227" max="9228" width="11.21875" style="1" bestFit="1" customWidth="1"/>
    <col min="9229" max="9470" width="9.21875" style="1"/>
    <col min="9471" max="9471" width="13.5546875" style="1" customWidth="1"/>
    <col min="9472" max="9472" width="26.77734375" style="1" customWidth="1"/>
    <col min="9473" max="9473" width="11.21875" style="1" bestFit="1" customWidth="1"/>
    <col min="9474" max="9474" width="12" style="1" bestFit="1" customWidth="1"/>
    <col min="9475" max="9475" width="14" style="1" bestFit="1" customWidth="1"/>
    <col min="9476" max="9476" width="12" style="1" bestFit="1" customWidth="1"/>
    <col min="9477" max="9477" width="14" style="1" bestFit="1" customWidth="1"/>
    <col min="9478" max="9478" width="12" style="1" bestFit="1" customWidth="1"/>
    <col min="9479" max="9479" width="14.77734375" style="1" bestFit="1" customWidth="1"/>
    <col min="9480" max="9480" width="14.77734375" style="1" customWidth="1"/>
    <col min="9481" max="9482" width="11.77734375" style="1" bestFit="1" customWidth="1"/>
    <col min="9483" max="9484" width="11.21875" style="1" bestFit="1" customWidth="1"/>
    <col min="9485" max="9726" width="9.21875" style="1"/>
    <col min="9727" max="9727" width="13.5546875" style="1" customWidth="1"/>
    <col min="9728" max="9728" width="26.77734375" style="1" customWidth="1"/>
    <col min="9729" max="9729" width="11.21875" style="1" bestFit="1" customWidth="1"/>
    <col min="9730" max="9730" width="12" style="1" bestFit="1" customWidth="1"/>
    <col min="9731" max="9731" width="14" style="1" bestFit="1" customWidth="1"/>
    <col min="9732" max="9732" width="12" style="1" bestFit="1" customWidth="1"/>
    <col min="9733" max="9733" width="14" style="1" bestFit="1" customWidth="1"/>
    <col min="9734" max="9734" width="12" style="1" bestFit="1" customWidth="1"/>
    <col min="9735" max="9735" width="14.77734375" style="1" bestFit="1" customWidth="1"/>
    <col min="9736" max="9736" width="14.77734375" style="1" customWidth="1"/>
    <col min="9737" max="9738" width="11.77734375" style="1" bestFit="1" customWidth="1"/>
    <col min="9739" max="9740" width="11.21875" style="1" bestFit="1" customWidth="1"/>
    <col min="9741" max="9982" width="9.21875" style="1"/>
    <col min="9983" max="9983" width="13.5546875" style="1" customWidth="1"/>
    <col min="9984" max="9984" width="26.77734375" style="1" customWidth="1"/>
    <col min="9985" max="9985" width="11.21875" style="1" bestFit="1" customWidth="1"/>
    <col min="9986" max="9986" width="12" style="1" bestFit="1" customWidth="1"/>
    <col min="9987" max="9987" width="14" style="1" bestFit="1" customWidth="1"/>
    <col min="9988" max="9988" width="12" style="1" bestFit="1" customWidth="1"/>
    <col min="9989" max="9989" width="14" style="1" bestFit="1" customWidth="1"/>
    <col min="9990" max="9990" width="12" style="1" bestFit="1" customWidth="1"/>
    <col min="9991" max="9991" width="14.77734375" style="1" bestFit="1" customWidth="1"/>
    <col min="9992" max="9992" width="14.77734375" style="1" customWidth="1"/>
    <col min="9993" max="9994" width="11.77734375" style="1" bestFit="1" customWidth="1"/>
    <col min="9995" max="9996" width="11.21875" style="1" bestFit="1" customWidth="1"/>
    <col min="9997" max="10238" width="9.21875" style="1"/>
    <col min="10239" max="10239" width="13.5546875" style="1" customWidth="1"/>
    <col min="10240" max="10240" width="26.77734375" style="1" customWidth="1"/>
    <col min="10241" max="10241" width="11.21875" style="1" bestFit="1" customWidth="1"/>
    <col min="10242" max="10242" width="12" style="1" bestFit="1" customWidth="1"/>
    <col min="10243" max="10243" width="14" style="1" bestFit="1" customWidth="1"/>
    <col min="10244" max="10244" width="12" style="1" bestFit="1" customWidth="1"/>
    <col min="10245" max="10245" width="14" style="1" bestFit="1" customWidth="1"/>
    <col min="10246" max="10246" width="12" style="1" bestFit="1" customWidth="1"/>
    <col min="10247" max="10247" width="14.77734375" style="1" bestFit="1" customWidth="1"/>
    <col min="10248" max="10248" width="14.77734375" style="1" customWidth="1"/>
    <col min="10249" max="10250" width="11.77734375" style="1" bestFit="1" customWidth="1"/>
    <col min="10251" max="10252" width="11.21875" style="1" bestFit="1" customWidth="1"/>
    <col min="10253" max="10494" width="9.21875" style="1"/>
    <col min="10495" max="10495" width="13.5546875" style="1" customWidth="1"/>
    <col min="10496" max="10496" width="26.77734375" style="1" customWidth="1"/>
    <col min="10497" max="10497" width="11.21875" style="1" bestFit="1" customWidth="1"/>
    <col min="10498" max="10498" width="12" style="1" bestFit="1" customWidth="1"/>
    <col min="10499" max="10499" width="14" style="1" bestFit="1" customWidth="1"/>
    <col min="10500" max="10500" width="12" style="1" bestFit="1" customWidth="1"/>
    <col min="10501" max="10501" width="14" style="1" bestFit="1" customWidth="1"/>
    <col min="10502" max="10502" width="12" style="1" bestFit="1" customWidth="1"/>
    <col min="10503" max="10503" width="14.77734375" style="1" bestFit="1" customWidth="1"/>
    <col min="10504" max="10504" width="14.77734375" style="1" customWidth="1"/>
    <col min="10505" max="10506" width="11.77734375" style="1" bestFit="1" customWidth="1"/>
    <col min="10507" max="10508" width="11.21875" style="1" bestFit="1" customWidth="1"/>
    <col min="10509" max="10750" width="9.21875" style="1"/>
    <col min="10751" max="10751" width="13.5546875" style="1" customWidth="1"/>
    <col min="10752" max="10752" width="26.77734375" style="1" customWidth="1"/>
    <col min="10753" max="10753" width="11.21875" style="1" bestFit="1" customWidth="1"/>
    <col min="10754" max="10754" width="12" style="1" bestFit="1" customWidth="1"/>
    <col min="10755" max="10755" width="14" style="1" bestFit="1" customWidth="1"/>
    <col min="10756" max="10756" width="12" style="1" bestFit="1" customWidth="1"/>
    <col min="10757" max="10757" width="14" style="1" bestFit="1" customWidth="1"/>
    <col min="10758" max="10758" width="12" style="1" bestFit="1" customWidth="1"/>
    <col min="10759" max="10759" width="14.77734375" style="1" bestFit="1" customWidth="1"/>
    <col min="10760" max="10760" width="14.77734375" style="1" customWidth="1"/>
    <col min="10761" max="10762" width="11.77734375" style="1" bestFit="1" customWidth="1"/>
    <col min="10763" max="10764" width="11.21875" style="1" bestFit="1" customWidth="1"/>
    <col min="10765" max="11006" width="9.21875" style="1"/>
    <col min="11007" max="11007" width="13.5546875" style="1" customWidth="1"/>
    <col min="11008" max="11008" width="26.77734375" style="1" customWidth="1"/>
    <col min="11009" max="11009" width="11.21875" style="1" bestFit="1" customWidth="1"/>
    <col min="11010" max="11010" width="12" style="1" bestFit="1" customWidth="1"/>
    <col min="11011" max="11011" width="14" style="1" bestFit="1" customWidth="1"/>
    <col min="11012" max="11012" width="12" style="1" bestFit="1" customWidth="1"/>
    <col min="11013" max="11013" width="14" style="1" bestFit="1" customWidth="1"/>
    <col min="11014" max="11014" width="12" style="1" bestFit="1" customWidth="1"/>
    <col min="11015" max="11015" width="14.77734375" style="1" bestFit="1" customWidth="1"/>
    <col min="11016" max="11016" width="14.77734375" style="1" customWidth="1"/>
    <col min="11017" max="11018" width="11.77734375" style="1" bestFit="1" customWidth="1"/>
    <col min="11019" max="11020" width="11.21875" style="1" bestFit="1" customWidth="1"/>
    <col min="11021" max="11262" width="9.21875" style="1"/>
    <col min="11263" max="11263" width="13.5546875" style="1" customWidth="1"/>
    <col min="11264" max="11264" width="26.77734375" style="1" customWidth="1"/>
    <col min="11265" max="11265" width="11.21875" style="1" bestFit="1" customWidth="1"/>
    <col min="11266" max="11266" width="12" style="1" bestFit="1" customWidth="1"/>
    <col min="11267" max="11267" width="14" style="1" bestFit="1" customWidth="1"/>
    <col min="11268" max="11268" width="12" style="1" bestFit="1" customWidth="1"/>
    <col min="11269" max="11269" width="14" style="1" bestFit="1" customWidth="1"/>
    <col min="11270" max="11270" width="12" style="1" bestFit="1" customWidth="1"/>
    <col min="11271" max="11271" width="14.77734375" style="1" bestFit="1" customWidth="1"/>
    <col min="11272" max="11272" width="14.77734375" style="1" customWidth="1"/>
    <col min="11273" max="11274" width="11.77734375" style="1" bestFit="1" customWidth="1"/>
    <col min="11275" max="11276" width="11.21875" style="1" bestFit="1" customWidth="1"/>
    <col min="11277" max="11518" width="9.21875" style="1"/>
    <col min="11519" max="11519" width="13.5546875" style="1" customWidth="1"/>
    <col min="11520" max="11520" width="26.77734375" style="1" customWidth="1"/>
    <col min="11521" max="11521" width="11.21875" style="1" bestFit="1" customWidth="1"/>
    <col min="11522" max="11522" width="12" style="1" bestFit="1" customWidth="1"/>
    <col min="11523" max="11523" width="14" style="1" bestFit="1" customWidth="1"/>
    <col min="11524" max="11524" width="12" style="1" bestFit="1" customWidth="1"/>
    <col min="11525" max="11525" width="14" style="1" bestFit="1" customWidth="1"/>
    <col min="11526" max="11526" width="12" style="1" bestFit="1" customWidth="1"/>
    <col min="11527" max="11527" width="14.77734375" style="1" bestFit="1" customWidth="1"/>
    <col min="11528" max="11528" width="14.77734375" style="1" customWidth="1"/>
    <col min="11529" max="11530" width="11.77734375" style="1" bestFit="1" customWidth="1"/>
    <col min="11531" max="11532" width="11.21875" style="1" bestFit="1" customWidth="1"/>
    <col min="11533" max="11774" width="9.21875" style="1"/>
    <col min="11775" max="11775" width="13.5546875" style="1" customWidth="1"/>
    <col min="11776" max="11776" width="26.77734375" style="1" customWidth="1"/>
    <col min="11777" max="11777" width="11.21875" style="1" bestFit="1" customWidth="1"/>
    <col min="11778" max="11778" width="12" style="1" bestFit="1" customWidth="1"/>
    <col min="11779" max="11779" width="14" style="1" bestFit="1" customWidth="1"/>
    <col min="11780" max="11780" width="12" style="1" bestFit="1" customWidth="1"/>
    <col min="11781" max="11781" width="14" style="1" bestFit="1" customWidth="1"/>
    <col min="11782" max="11782" width="12" style="1" bestFit="1" customWidth="1"/>
    <col min="11783" max="11783" width="14.77734375" style="1" bestFit="1" customWidth="1"/>
    <col min="11784" max="11784" width="14.77734375" style="1" customWidth="1"/>
    <col min="11785" max="11786" width="11.77734375" style="1" bestFit="1" customWidth="1"/>
    <col min="11787" max="11788" width="11.21875" style="1" bestFit="1" customWidth="1"/>
    <col min="11789" max="12030" width="9.21875" style="1"/>
    <col min="12031" max="12031" width="13.5546875" style="1" customWidth="1"/>
    <col min="12032" max="12032" width="26.77734375" style="1" customWidth="1"/>
    <col min="12033" max="12033" width="11.21875" style="1" bestFit="1" customWidth="1"/>
    <col min="12034" max="12034" width="12" style="1" bestFit="1" customWidth="1"/>
    <col min="12035" max="12035" width="14" style="1" bestFit="1" customWidth="1"/>
    <col min="12036" max="12036" width="12" style="1" bestFit="1" customWidth="1"/>
    <col min="12037" max="12037" width="14" style="1" bestFit="1" customWidth="1"/>
    <col min="12038" max="12038" width="12" style="1" bestFit="1" customWidth="1"/>
    <col min="12039" max="12039" width="14.77734375" style="1" bestFit="1" customWidth="1"/>
    <col min="12040" max="12040" width="14.77734375" style="1" customWidth="1"/>
    <col min="12041" max="12042" width="11.77734375" style="1" bestFit="1" customWidth="1"/>
    <col min="12043" max="12044" width="11.21875" style="1" bestFit="1" customWidth="1"/>
    <col min="12045" max="12286" width="9.21875" style="1"/>
    <col min="12287" max="12287" width="13.5546875" style="1" customWidth="1"/>
    <col min="12288" max="12288" width="26.77734375" style="1" customWidth="1"/>
    <col min="12289" max="12289" width="11.21875" style="1" bestFit="1" customWidth="1"/>
    <col min="12290" max="12290" width="12" style="1" bestFit="1" customWidth="1"/>
    <col min="12291" max="12291" width="14" style="1" bestFit="1" customWidth="1"/>
    <col min="12292" max="12292" width="12" style="1" bestFit="1" customWidth="1"/>
    <col min="12293" max="12293" width="14" style="1" bestFit="1" customWidth="1"/>
    <col min="12294" max="12294" width="12" style="1" bestFit="1" customWidth="1"/>
    <col min="12295" max="12295" width="14.77734375" style="1" bestFit="1" customWidth="1"/>
    <col min="12296" max="12296" width="14.77734375" style="1" customWidth="1"/>
    <col min="12297" max="12298" width="11.77734375" style="1" bestFit="1" customWidth="1"/>
    <col min="12299" max="12300" width="11.21875" style="1" bestFit="1" customWidth="1"/>
    <col min="12301" max="12542" width="9.21875" style="1"/>
    <col min="12543" max="12543" width="13.5546875" style="1" customWidth="1"/>
    <col min="12544" max="12544" width="26.77734375" style="1" customWidth="1"/>
    <col min="12545" max="12545" width="11.21875" style="1" bestFit="1" customWidth="1"/>
    <col min="12546" max="12546" width="12" style="1" bestFit="1" customWidth="1"/>
    <col min="12547" max="12547" width="14" style="1" bestFit="1" customWidth="1"/>
    <col min="12548" max="12548" width="12" style="1" bestFit="1" customWidth="1"/>
    <col min="12549" max="12549" width="14" style="1" bestFit="1" customWidth="1"/>
    <col min="12550" max="12550" width="12" style="1" bestFit="1" customWidth="1"/>
    <col min="12551" max="12551" width="14.77734375" style="1" bestFit="1" customWidth="1"/>
    <col min="12552" max="12552" width="14.77734375" style="1" customWidth="1"/>
    <col min="12553" max="12554" width="11.77734375" style="1" bestFit="1" customWidth="1"/>
    <col min="12555" max="12556" width="11.21875" style="1" bestFit="1" customWidth="1"/>
    <col min="12557" max="12798" width="9.21875" style="1"/>
    <col min="12799" max="12799" width="13.5546875" style="1" customWidth="1"/>
    <col min="12800" max="12800" width="26.77734375" style="1" customWidth="1"/>
    <col min="12801" max="12801" width="11.21875" style="1" bestFit="1" customWidth="1"/>
    <col min="12802" max="12802" width="12" style="1" bestFit="1" customWidth="1"/>
    <col min="12803" max="12803" width="14" style="1" bestFit="1" customWidth="1"/>
    <col min="12804" max="12804" width="12" style="1" bestFit="1" customWidth="1"/>
    <col min="12805" max="12805" width="14" style="1" bestFit="1" customWidth="1"/>
    <col min="12806" max="12806" width="12" style="1" bestFit="1" customWidth="1"/>
    <col min="12807" max="12807" width="14.77734375" style="1" bestFit="1" customWidth="1"/>
    <col min="12808" max="12808" width="14.77734375" style="1" customWidth="1"/>
    <col min="12809" max="12810" width="11.77734375" style="1" bestFit="1" customWidth="1"/>
    <col min="12811" max="12812" width="11.21875" style="1" bestFit="1" customWidth="1"/>
    <col min="12813" max="13054" width="9.21875" style="1"/>
    <col min="13055" max="13055" width="13.5546875" style="1" customWidth="1"/>
    <col min="13056" max="13056" width="26.77734375" style="1" customWidth="1"/>
    <col min="13057" max="13057" width="11.21875" style="1" bestFit="1" customWidth="1"/>
    <col min="13058" max="13058" width="12" style="1" bestFit="1" customWidth="1"/>
    <col min="13059" max="13059" width="14" style="1" bestFit="1" customWidth="1"/>
    <col min="13060" max="13060" width="12" style="1" bestFit="1" customWidth="1"/>
    <col min="13061" max="13061" width="14" style="1" bestFit="1" customWidth="1"/>
    <col min="13062" max="13062" width="12" style="1" bestFit="1" customWidth="1"/>
    <col min="13063" max="13063" width="14.77734375" style="1" bestFit="1" customWidth="1"/>
    <col min="13064" max="13064" width="14.77734375" style="1" customWidth="1"/>
    <col min="13065" max="13066" width="11.77734375" style="1" bestFit="1" customWidth="1"/>
    <col min="13067" max="13068" width="11.21875" style="1" bestFit="1" customWidth="1"/>
    <col min="13069" max="13310" width="9.21875" style="1"/>
    <col min="13311" max="13311" width="13.5546875" style="1" customWidth="1"/>
    <col min="13312" max="13312" width="26.77734375" style="1" customWidth="1"/>
    <col min="13313" max="13313" width="11.21875" style="1" bestFit="1" customWidth="1"/>
    <col min="13314" max="13314" width="12" style="1" bestFit="1" customWidth="1"/>
    <col min="13315" max="13315" width="14" style="1" bestFit="1" customWidth="1"/>
    <col min="13316" max="13316" width="12" style="1" bestFit="1" customWidth="1"/>
    <col min="13317" max="13317" width="14" style="1" bestFit="1" customWidth="1"/>
    <col min="13318" max="13318" width="12" style="1" bestFit="1" customWidth="1"/>
    <col min="13319" max="13319" width="14.77734375" style="1" bestFit="1" customWidth="1"/>
    <col min="13320" max="13320" width="14.77734375" style="1" customWidth="1"/>
    <col min="13321" max="13322" width="11.77734375" style="1" bestFit="1" customWidth="1"/>
    <col min="13323" max="13324" width="11.21875" style="1" bestFit="1" customWidth="1"/>
    <col min="13325" max="13566" width="9.21875" style="1"/>
    <col min="13567" max="13567" width="13.5546875" style="1" customWidth="1"/>
    <col min="13568" max="13568" width="26.77734375" style="1" customWidth="1"/>
    <col min="13569" max="13569" width="11.21875" style="1" bestFit="1" customWidth="1"/>
    <col min="13570" max="13570" width="12" style="1" bestFit="1" customWidth="1"/>
    <col min="13571" max="13571" width="14" style="1" bestFit="1" customWidth="1"/>
    <col min="13572" max="13572" width="12" style="1" bestFit="1" customWidth="1"/>
    <col min="13573" max="13573" width="14" style="1" bestFit="1" customWidth="1"/>
    <col min="13574" max="13574" width="12" style="1" bestFit="1" customWidth="1"/>
    <col min="13575" max="13575" width="14.77734375" style="1" bestFit="1" customWidth="1"/>
    <col min="13576" max="13576" width="14.77734375" style="1" customWidth="1"/>
    <col min="13577" max="13578" width="11.77734375" style="1" bestFit="1" customWidth="1"/>
    <col min="13579" max="13580" width="11.21875" style="1" bestFit="1" customWidth="1"/>
    <col min="13581" max="13822" width="9.21875" style="1"/>
    <col min="13823" max="13823" width="13.5546875" style="1" customWidth="1"/>
    <col min="13824" max="13824" width="26.77734375" style="1" customWidth="1"/>
    <col min="13825" max="13825" width="11.21875" style="1" bestFit="1" customWidth="1"/>
    <col min="13826" max="13826" width="12" style="1" bestFit="1" customWidth="1"/>
    <col min="13827" max="13827" width="14" style="1" bestFit="1" customWidth="1"/>
    <col min="13828" max="13828" width="12" style="1" bestFit="1" customWidth="1"/>
    <col min="13829" max="13829" width="14" style="1" bestFit="1" customWidth="1"/>
    <col min="13830" max="13830" width="12" style="1" bestFit="1" customWidth="1"/>
    <col min="13831" max="13831" width="14.77734375" style="1" bestFit="1" customWidth="1"/>
    <col min="13832" max="13832" width="14.77734375" style="1" customWidth="1"/>
    <col min="13833" max="13834" width="11.77734375" style="1" bestFit="1" customWidth="1"/>
    <col min="13835" max="13836" width="11.21875" style="1" bestFit="1" customWidth="1"/>
    <col min="13837" max="14078" width="9.21875" style="1"/>
    <col min="14079" max="14079" width="13.5546875" style="1" customWidth="1"/>
    <col min="14080" max="14080" width="26.77734375" style="1" customWidth="1"/>
    <col min="14081" max="14081" width="11.21875" style="1" bestFit="1" customWidth="1"/>
    <col min="14082" max="14082" width="12" style="1" bestFit="1" customWidth="1"/>
    <col min="14083" max="14083" width="14" style="1" bestFit="1" customWidth="1"/>
    <col min="14084" max="14084" width="12" style="1" bestFit="1" customWidth="1"/>
    <col min="14085" max="14085" width="14" style="1" bestFit="1" customWidth="1"/>
    <col min="14086" max="14086" width="12" style="1" bestFit="1" customWidth="1"/>
    <col min="14087" max="14087" width="14.77734375" style="1" bestFit="1" customWidth="1"/>
    <col min="14088" max="14088" width="14.77734375" style="1" customWidth="1"/>
    <col min="14089" max="14090" width="11.77734375" style="1" bestFit="1" customWidth="1"/>
    <col min="14091" max="14092" width="11.21875" style="1" bestFit="1" customWidth="1"/>
    <col min="14093" max="14334" width="9.21875" style="1"/>
    <col min="14335" max="14335" width="13.5546875" style="1" customWidth="1"/>
    <col min="14336" max="14336" width="26.77734375" style="1" customWidth="1"/>
    <col min="14337" max="14337" width="11.21875" style="1" bestFit="1" customWidth="1"/>
    <col min="14338" max="14338" width="12" style="1" bestFit="1" customWidth="1"/>
    <col min="14339" max="14339" width="14" style="1" bestFit="1" customWidth="1"/>
    <col min="14340" max="14340" width="12" style="1" bestFit="1" customWidth="1"/>
    <col min="14341" max="14341" width="14" style="1" bestFit="1" customWidth="1"/>
    <col min="14342" max="14342" width="12" style="1" bestFit="1" customWidth="1"/>
    <col min="14343" max="14343" width="14.77734375" style="1" bestFit="1" customWidth="1"/>
    <col min="14344" max="14344" width="14.77734375" style="1" customWidth="1"/>
    <col min="14345" max="14346" width="11.77734375" style="1" bestFit="1" customWidth="1"/>
    <col min="14347" max="14348" width="11.21875" style="1" bestFit="1" customWidth="1"/>
    <col min="14349" max="14590" width="9.21875" style="1"/>
    <col min="14591" max="14591" width="13.5546875" style="1" customWidth="1"/>
    <col min="14592" max="14592" width="26.77734375" style="1" customWidth="1"/>
    <col min="14593" max="14593" width="11.21875" style="1" bestFit="1" customWidth="1"/>
    <col min="14594" max="14594" width="12" style="1" bestFit="1" customWidth="1"/>
    <col min="14595" max="14595" width="14" style="1" bestFit="1" customWidth="1"/>
    <col min="14596" max="14596" width="12" style="1" bestFit="1" customWidth="1"/>
    <col min="14597" max="14597" width="14" style="1" bestFit="1" customWidth="1"/>
    <col min="14598" max="14598" width="12" style="1" bestFit="1" customWidth="1"/>
    <col min="14599" max="14599" width="14.77734375" style="1" bestFit="1" customWidth="1"/>
    <col min="14600" max="14600" width="14.77734375" style="1" customWidth="1"/>
    <col min="14601" max="14602" width="11.77734375" style="1" bestFit="1" customWidth="1"/>
    <col min="14603" max="14604" width="11.21875" style="1" bestFit="1" customWidth="1"/>
    <col min="14605" max="14846" width="9.21875" style="1"/>
    <col min="14847" max="14847" width="13.5546875" style="1" customWidth="1"/>
    <col min="14848" max="14848" width="26.77734375" style="1" customWidth="1"/>
    <col min="14849" max="14849" width="11.21875" style="1" bestFit="1" customWidth="1"/>
    <col min="14850" max="14850" width="12" style="1" bestFit="1" customWidth="1"/>
    <col min="14851" max="14851" width="14" style="1" bestFit="1" customWidth="1"/>
    <col min="14852" max="14852" width="12" style="1" bestFit="1" customWidth="1"/>
    <col min="14853" max="14853" width="14" style="1" bestFit="1" customWidth="1"/>
    <col min="14854" max="14854" width="12" style="1" bestFit="1" customWidth="1"/>
    <col min="14855" max="14855" width="14.77734375" style="1" bestFit="1" customWidth="1"/>
    <col min="14856" max="14856" width="14.77734375" style="1" customWidth="1"/>
    <col min="14857" max="14858" width="11.77734375" style="1" bestFit="1" customWidth="1"/>
    <col min="14859" max="14860" width="11.21875" style="1" bestFit="1" customWidth="1"/>
    <col min="14861" max="15102" width="9.21875" style="1"/>
    <col min="15103" max="15103" width="13.5546875" style="1" customWidth="1"/>
    <col min="15104" max="15104" width="26.77734375" style="1" customWidth="1"/>
    <col min="15105" max="15105" width="11.21875" style="1" bestFit="1" customWidth="1"/>
    <col min="15106" max="15106" width="12" style="1" bestFit="1" customWidth="1"/>
    <col min="15107" max="15107" width="14" style="1" bestFit="1" customWidth="1"/>
    <col min="15108" max="15108" width="12" style="1" bestFit="1" customWidth="1"/>
    <col min="15109" max="15109" width="14" style="1" bestFit="1" customWidth="1"/>
    <col min="15110" max="15110" width="12" style="1" bestFit="1" customWidth="1"/>
    <col min="15111" max="15111" width="14.77734375" style="1" bestFit="1" customWidth="1"/>
    <col min="15112" max="15112" width="14.77734375" style="1" customWidth="1"/>
    <col min="15113" max="15114" width="11.77734375" style="1" bestFit="1" customWidth="1"/>
    <col min="15115" max="15116" width="11.21875" style="1" bestFit="1" customWidth="1"/>
    <col min="15117" max="15358" width="9.21875" style="1"/>
    <col min="15359" max="15359" width="13.5546875" style="1" customWidth="1"/>
    <col min="15360" max="15360" width="26.77734375" style="1" customWidth="1"/>
    <col min="15361" max="15361" width="11.21875" style="1" bestFit="1" customWidth="1"/>
    <col min="15362" max="15362" width="12" style="1" bestFit="1" customWidth="1"/>
    <col min="15363" max="15363" width="14" style="1" bestFit="1" customWidth="1"/>
    <col min="15364" max="15364" width="12" style="1" bestFit="1" customWidth="1"/>
    <col min="15365" max="15365" width="14" style="1" bestFit="1" customWidth="1"/>
    <col min="15366" max="15366" width="12" style="1" bestFit="1" customWidth="1"/>
    <col min="15367" max="15367" width="14.77734375" style="1" bestFit="1" customWidth="1"/>
    <col min="15368" max="15368" width="14.77734375" style="1" customWidth="1"/>
    <col min="15369" max="15370" width="11.77734375" style="1" bestFit="1" customWidth="1"/>
    <col min="15371" max="15372" width="11.21875" style="1" bestFit="1" customWidth="1"/>
    <col min="15373" max="15614" width="9.21875" style="1"/>
    <col min="15615" max="15615" width="13.5546875" style="1" customWidth="1"/>
    <col min="15616" max="15616" width="26.77734375" style="1" customWidth="1"/>
    <col min="15617" max="15617" width="11.21875" style="1" bestFit="1" customWidth="1"/>
    <col min="15618" max="15618" width="12" style="1" bestFit="1" customWidth="1"/>
    <col min="15619" max="15619" width="14" style="1" bestFit="1" customWidth="1"/>
    <col min="15620" max="15620" width="12" style="1" bestFit="1" customWidth="1"/>
    <col min="15621" max="15621" width="14" style="1" bestFit="1" customWidth="1"/>
    <col min="15622" max="15622" width="12" style="1" bestFit="1" customWidth="1"/>
    <col min="15623" max="15623" width="14.77734375" style="1" bestFit="1" customWidth="1"/>
    <col min="15624" max="15624" width="14.77734375" style="1" customWidth="1"/>
    <col min="15625" max="15626" width="11.77734375" style="1" bestFit="1" customWidth="1"/>
    <col min="15627" max="15628" width="11.21875" style="1" bestFit="1" customWidth="1"/>
    <col min="15629" max="15870" width="9.21875" style="1"/>
    <col min="15871" max="15871" width="13.5546875" style="1" customWidth="1"/>
    <col min="15872" max="15872" width="26.77734375" style="1" customWidth="1"/>
    <col min="15873" max="15873" width="11.21875" style="1" bestFit="1" customWidth="1"/>
    <col min="15874" max="15874" width="12" style="1" bestFit="1" customWidth="1"/>
    <col min="15875" max="15875" width="14" style="1" bestFit="1" customWidth="1"/>
    <col min="15876" max="15876" width="12" style="1" bestFit="1" customWidth="1"/>
    <col min="15877" max="15877" width="14" style="1" bestFit="1" customWidth="1"/>
    <col min="15878" max="15878" width="12" style="1" bestFit="1" customWidth="1"/>
    <col min="15879" max="15879" width="14.77734375" style="1" bestFit="1" customWidth="1"/>
    <col min="15880" max="15880" width="14.77734375" style="1" customWidth="1"/>
    <col min="15881" max="15882" width="11.77734375" style="1" bestFit="1" customWidth="1"/>
    <col min="15883" max="15884" width="11.21875" style="1" bestFit="1" customWidth="1"/>
    <col min="15885" max="16126" width="9.21875" style="1"/>
    <col min="16127" max="16127" width="13.5546875" style="1" customWidth="1"/>
    <col min="16128" max="16128" width="26.77734375" style="1" customWidth="1"/>
    <col min="16129" max="16129" width="11.21875" style="1" bestFit="1" customWidth="1"/>
    <col min="16130" max="16130" width="12" style="1" bestFit="1" customWidth="1"/>
    <col min="16131" max="16131" width="14" style="1" bestFit="1" customWidth="1"/>
    <col min="16132" max="16132" width="12" style="1" bestFit="1" customWidth="1"/>
    <col min="16133" max="16133" width="14" style="1" bestFit="1" customWidth="1"/>
    <col min="16134" max="16134" width="12" style="1" bestFit="1" customWidth="1"/>
    <col min="16135" max="16135" width="14.77734375" style="1" bestFit="1" customWidth="1"/>
    <col min="16136" max="16136" width="14.77734375" style="1" customWidth="1"/>
    <col min="16137" max="16138" width="11.77734375" style="1" bestFit="1" customWidth="1"/>
    <col min="16139" max="16140" width="11.21875" style="1" bestFit="1" customWidth="1"/>
    <col min="16141" max="16384" width="9.21875" style="1"/>
  </cols>
  <sheetData>
    <row r="1" spans="1:15" ht="33.75" customHeight="1" x14ac:dyDescent="0.3">
      <c r="A1" s="17" t="s">
        <v>21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5" x14ac:dyDescent="0.3">
      <c r="A2" s="21" t="s">
        <v>0</v>
      </c>
      <c r="B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20.25" customHeight="1" x14ac:dyDescent="0.3">
      <c r="A3" s="18" t="s">
        <v>1</v>
      </c>
      <c r="B3" s="20" t="s">
        <v>2</v>
      </c>
      <c r="C3" s="23" t="s">
        <v>3</v>
      </c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5"/>
    </row>
    <row r="4" spans="1:15" ht="26.4" x14ac:dyDescent="0.3">
      <c r="A4" s="19"/>
      <c r="B4" s="20"/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22</v>
      </c>
      <c r="N4" s="12" t="s">
        <v>23</v>
      </c>
      <c r="O4" s="13" t="s">
        <v>24</v>
      </c>
    </row>
    <row r="5" spans="1:15" ht="27" customHeight="1" x14ac:dyDescent="0.3">
      <c r="A5" s="3">
        <v>32142</v>
      </c>
      <c r="B5" s="4" t="s">
        <v>14</v>
      </c>
      <c r="C5" s="5">
        <v>1206.369319789</v>
      </c>
      <c r="D5" s="5">
        <v>937.79628079999998</v>
      </c>
      <c r="E5" s="5">
        <v>1349.7720482689999</v>
      </c>
      <c r="F5" s="5">
        <v>2833.8968421100003</v>
      </c>
      <c r="G5" s="5">
        <v>2481.65823641</v>
      </c>
      <c r="H5" s="5">
        <v>2891.0920183479998</v>
      </c>
      <c r="I5" s="5">
        <v>1919.5731382290001</v>
      </c>
      <c r="J5" s="5">
        <v>3942.7</v>
      </c>
      <c r="K5" s="5">
        <v>4763.67</v>
      </c>
      <c r="L5" s="5">
        <v>3442.5</v>
      </c>
      <c r="M5" s="5">
        <v>4730.0416504369996</v>
      </c>
      <c r="N5" s="5">
        <v>3206.653773902</v>
      </c>
      <c r="O5" s="5">
        <v>1089.738924971</v>
      </c>
    </row>
    <row r="6" spans="1:15" ht="27" customHeight="1" x14ac:dyDescent="0.3">
      <c r="A6" s="3">
        <v>32151</v>
      </c>
      <c r="B6" s="4" t="s">
        <v>15</v>
      </c>
      <c r="C6" s="5">
        <v>1209.380507957</v>
      </c>
      <c r="D6" s="5">
        <v>535.65447870000003</v>
      </c>
      <c r="E6" s="5">
        <v>941.22653311700003</v>
      </c>
      <c r="F6" s="5">
        <v>852.40123864999998</v>
      </c>
      <c r="G6" s="5">
        <v>1199.4013288660001</v>
      </c>
      <c r="H6" s="5">
        <v>1687.4665874279999</v>
      </c>
      <c r="I6" s="5">
        <v>4460.8852928900005</v>
      </c>
      <c r="J6" s="5">
        <v>5845.77</v>
      </c>
      <c r="K6" s="5">
        <v>1243.75</v>
      </c>
      <c r="L6" s="5">
        <v>2677.56</v>
      </c>
      <c r="M6" s="5">
        <v>1522.1401239649999</v>
      </c>
      <c r="N6" s="5">
        <v>1320.320707484</v>
      </c>
      <c r="O6" s="5">
        <v>110.539055554</v>
      </c>
    </row>
    <row r="7" spans="1:15" x14ac:dyDescent="0.3">
      <c r="A7" s="3">
        <v>32251</v>
      </c>
      <c r="B7" s="4" t="s">
        <v>16</v>
      </c>
      <c r="C7" s="5">
        <v>0</v>
      </c>
      <c r="D7" s="5">
        <v>354.52683760000002</v>
      </c>
      <c r="E7" s="5">
        <v>3.8737840750000001</v>
      </c>
      <c r="F7" s="5">
        <v>198.64149282</v>
      </c>
      <c r="G7" s="5">
        <v>70.677674320000008</v>
      </c>
      <c r="H7" s="5">
        <v>283.31070797999996</v>
      </c>
      <c r="I7" s="5">
        <v>16.818840000000002</v>
      </c>
      <c r="J7" s="5">
        <v>24</v>
      </c>
      <c r="K7" s="5">
        <v>28.99</v>
      </c>
      <c r="L7" s="5">
        <v>19.170000000000002</v>
      </c>
      <c r="M7" s="5">
        <v>19.550160000000002</v>
      </c>
      <c r="N7" s="5">
        <v>21.299759999999999</v>
      </c>
      <c r="O7" s="5">
        <v>21.60594</v>
      </c>
    </row>
    <row r="8" spans="1:15" ht="27" customHeight="1" x14ac:dyDescent="0.3">
      <c r="A8" s="14" t="s">
        <v>17</v>
      </c>
      <c r="B8" s="15"/>
      <c r="C8" s="5">
        <f t="shared" ref="C8:I8" si="0">C5+C6+C7</f>
        <v>2415.7498277459999</v>
      </c>
      <c r="D8" s="5">
        <f t="shared" si="0"/>
        <v>1827.9775970999999</v>
      </c>
      <c r="E8" s="5">
        <f t="shared" si="0"/>
        <v>2294.8723654609998</v>
      </c>
      <c r="F8" s="5">
        <f t="shared" si="0"/>
        <v>3884.9395735800003</v>
      </c>
      <c r="G8" s="5">
        <f t="shared" si="0"/>
        <v>3751.7372395960001</v>
      </c>
      <c r="H8" s="5">
        <f t="shared" si="0"/>
        <v>4861.8693137559994</v>
      </c>
      <c r="I8" s="5">
        <f t="shared" si="0"/>
        <v>6397.2772711190009</v>
      </c>
      <c r="J8" s="5">
        <f>J5+J6+J7</f>
        <v>9812.4700000000012</v>
      </c>
      <c r="K8" s="5">
        <v>6036.41</v>
      </c>
      <c r="L8" s="5">
        <v>6139.23</v>
      </c>
      <c r="M8" s="5">
        <v>6271.7319344019988</v>
      </c>
      <c r="N8" s="5">
        <v>4548.2742413859996</v>
      </c>
      <c r="O8" s="5">
        <v>1221.8839205249999</v>
      </c>
    </row>
    <row r="9" spans="1:15" x14ac:dyDescent="0.3">
      <c r="A9" s="3">
        <v>33242</v>
      </c>
      <c r="B9" s="4" t="s">
        <v>18</v>
      </c>
      <c r="C9" s="5">
        <v>1353.242712687</v>
      </c>
      <c r="D9" s="5">
        <v>1419.007910066</v>
      </c>
      <c r="E9" s="5">
        <v>1672.463672957</v>
      </c>
      <c r="F9" s="5">
        <v>1704.18</v>
      </c>
      <c r="G9" s="5">
        <v>1779.51</v>
      </c>
      <c r="H9" s="5">
        <v>2270.3217425490002</v>
      </c>
      <c r="I9" s="5">
        <v>1858.9220286400002</v>
      </c>
      <c r="J9" s="5">
        <v>2003.89</v>
      </c>
      <c r="K9" s="5">
        <v>2356.04</v>
      </c>
      <c r="L9" s="5">
        <v>2332.915568678</v>
      </c>
      <c r="M9" s="5">
        <v>2941.5859529900004</v>
      </c>
      <c r="N9" s="5">
        <v>3461.79</v>
      </c>
      <c r="O9" s="5">
        <v>2306.7600788720001</v>
      </c>
    </row>
    <row r="10" spans="1:15" x14ac:dyDescent="0.3">
      <c r="A10" s="3">
        <v>33195</v>
      </c>
      <c r="B10" s="4" t="s">
        <v>19</v>
      </c>
      <c r="C10" s="5">
        <v>662.68357083699993</v>
      </c>
      <c r="D10" s="5">
        <v>2094.0092105210001</v>
      </c>
      <c r="E10" s="5">
        <v>2515.2451350009997</v>
      </c>
      <c r="F10" s="5">
        <v>4742.9985220010003</v>
      </c>
      <c r="G10" s="5">
        <v>5033.4947105010006</v>
      </c>
      <c r="H10" s="5">
        <v>3856.1404198339997</v>
      </c>
      <c r="I10" s="5">
        <v>3708.460763</v>
      </c>
      <c r="J10" s="5">
        <v>3431.31</v>
      </c>
      <c r="K10" s="5">
        <v>3397.7</v>
      </c>
      <c r="L10" s="5">
        <v>3690.1125333209998</v>
      </c>
      <c r="M10" s="5">
        <v>4733.7794999999996</v>
      </c>
      <c r="N10" s="5">
        <v>11509.47</v>
      </c>
      <c r="O10" s="5">
        <v>10297.161582104</v>
      </c>
    </row>
    <row r="11" spans="1:15" ht="27" customHeight="1" x14ac:dyDescent="0.3">
      <c r="A11" s="14" t="s">
        <v>17</v>
      </c>
      <c r="B11" s="15"/>
      <c r="C11" s="5">
        <f t="shared" ref="C11:J11" si="1">C9+C10</f>
        <v>2015.9262835239999</v>
      </c>
      <c r="D11" s="5">
        <f t="shared" si="1"/>
        <v>3513.0171205870001</v>
      </c>
      <c r="E11" s="5">
        <f t="shared" si="1"/>
        <v>4187.7088079579999</v>
      </c>
      <c r="F11" s="5">
        <f t="shared" si="1"/>
        <v>6447.1785220010006</v>
      </c>
      <c r="G11" s="5">
        <f t="shared" si="1"/>
        <v>6813.0047105010008</v>
      </c>
      <c r="H11" s="5">
        <f t="shared" si="1"/>
        <v>6126.4621623829998</v>
      </c>
      <c r="I11" s="5">
        <f t="shared" si="1"/>
        <v>5567.3827916400005</v>
      </c>
      <c r="J11" s="5">
        <f t="shared" si="1"/>
        <v>5435.2</v>
      </c>
      <c r="K11" s="5">
        <v>5753.74</v>
      </c>
      <c r="L11" s="5">
        <v>6023.0281019989998</v>
      </c>
      <c r="M11" s="5">
        <v>7675.3654529899995</v>
      </c>
      <c r="N11" s="5">
        <v>14971.259999999998</v>
      </c>
      <c r="O11" s="5">
        <v>12603.921660976001</v>
      </c>
    </row>
    <row r="12" spans="1:15" x14ac:dyDescent="0.3">
      <c r="A12" s="16" t="s">
        <v>20</v>
      </c>
      <c r="B12" s="16"/>
      <c r="C12" s="7"/>
      <c r="D12" s="7"/>
      <c r="E12" s="7"/>
      <c r="F12" s="7"/>
      <c r="G12" s="7"/>
      <c r="H12" s="7"/>
      <c r="I12" s="7"/>
      <c r="J12" s="7"/>
      <c r="K12" s="8"/>
      <c r="L12" s="9"/>
    </row>
    <row r="13" spans="1:15" ht="21" x14ac:dyDescent="0.4">
      <c r="F13" s="6"/>
      <c r="G13" s="6"/>
      <c r="H13" s="6"/>
      <c r="I13" s="6"/>
      <c r="J13" s="6"/>
      <c r="K13" s="6"/>
    </row>
    <row r="14" spans="1:15" ht="21" x14ac:dyDescent="0.4">
      <c r="C14" s="10"/>
      <c r="D14" s="10"/>
      <c r="E14" s="10"/>
      <c r="F14" s="10"/>
      <c r="G14" s="10"/>
      <c r="H14" s="10"/>
      <c r="I14" s="11"/>
      <c r="J14" s="11"/>
      <c r="K14" s="11"/>
      <c r="M14" s="6"/>
    </row>
    <row r="15" spans="1:15" ht="21" x14ac:dyDescent="0.4">
      <c r="C15" s="10"/>
      <c r="D15" s="10"/>
      <c r="E15" s="10"/>
      <c r="F15" s="10"/>
      <c r="G15" s="10"/>
      <c r="H15" s="10"/>
      <c r="I15" s="10"/>
      <c r="J15" s="10"/>
      <c r="K15" s="10"/>
    </row>
  </sheetData>
  <mergeCells count="8">
    <mergeCell ref="A8:B8"/>
    <mergeCell ref="A11:B11"/>
    <mergeCell ref="A12:B12"/>
    <mergeCell ref="A1:L1"/>
    <mergeCell ref="A3:A4"/>
    <mergeCell ref="B3:B4"/>
    <mergeCell ref="A2:M2"/>
    <mergeCell ref="C3:O3"/>
  </mergeCells>
  <printOptions horizontalCentered="1"/>
  <pageMargins left="0.8" right="0.8" top="0.8" bottom="1.2" header="0.25" footer="0.8"/>
  <pageSetup paperSize="213" scale="54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Pub finc related to PEs</vt:lpstr>
      <vt:lpstr>'Pub finc related to PEs'!Print_Area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Birenbra Budha</dc:creator>
  <cp:lastModifiedBy>Alisha Manandhar</cp:lastModifiedBy>
  <dcterms:created xsi:type="dcterms:W3CDTF">2022-06-09T04:55:55Z</dcterms:created>
  <dcterms:modified xsi:type="dcterms:W3CDTF">2024-07-02T07:07:54Z</dcterms:modified>
</cp:coreProperties>
</file>