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Economic Research Department\08. Economic Analysis Division\Database Updates\Database Update - August 2025\External sector\Yearly\"/>
    </mc:Choice>
  </mc:AlternateContent>
  <bookViews>
    <workbookView xWindow="0" yWindow="0" windowWidth="28800" windowHeight="12180"/>
  </bookViews>
  <sheets>
    <sheet name="BOP 2000-" sheetId="2" r:id="rId1"/>
    <sheet name="BOP 1976-2000" sheetId="3" r:id="rId2"/>
    <sheet name="BOP 1975" sheetId="4" r:id="rId3"/>
  </sheets>
  <externalReferences>
    <externalReference r:id="rId4"/>
  </externalReferences>
  <definedNames>
    <definedName name="_Fill" hidden="1">'[1]Yearly Exp @ Imp Ind '!#REF!</definedName>
    <definedName name="_xlnm.Print_Area" localSheetId="0">'BOP 2000-'!$A$1:$AA$67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 l="1"/>
</calcChain>
</file>

<file path=xl/sharedStrings.xml><?xml version="1.0" encoding="utf-8"?>
<sst xmlns="http://schemas.openxmlformats.org/spreadsheetml/2006/main" count="322" uniqueCount="196">
  <si>
    <t>In Million Rupees</t>
  </si>
  <si>
    <t>Trade Balance</t>
  </si>
  <si>
    <t>Fiscal Year</t>
  </si>
  <si>
    <t>Other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</si>
  <si>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</si>
  <si>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</si>
  <si>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</si>
  <si>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</si>
  <si>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</si>
  <si>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</si>
  <si>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</si>
  <si>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</si>
  <si>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</si>
  <si>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</si>
  <si>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</si>
  <si>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</si>
  <si>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</si>
  <si>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</si>
  <si>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</si>
  <si>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</si>
  <si>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</si>
  <si>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</si>
  <si>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</si>
  <si>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</si>
  <si>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</si>
  <si>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</si>
  <si>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</si>
  <si>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1998/99</t>
  </si>
  <si>
    <t>1999/00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</si>
  <si>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</si>
  <si>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</si>
  <si>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</si>
  <si>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</si>
  <si>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</si>
  <si>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</si>
  <si>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</si>
  <si>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</si>
  <si>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</si>
  <si>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</si>
  <si>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</si>
  <si>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</si>
  <si>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</si>
  <si>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</si>
  <si>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</si>
  <si>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</si>
  <si>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</si>
  <si>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</si>
  <si>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 xml:space="preserve">       Summary of Balance of Payments ..... (Contd.)</t>
  </si>
  <si>
    <t>Particulars</t>
  </si>
  <si>
    <t>2000/01</t>
  </si>
  <si>
    <t>A. Current Account</t>
  </si>
  <si>
    <t>Goods: exports f.o.b.</t>
  </si>
  <si>
    <t>Oil</t>
  </si>
  <si>
    <t>Goods: imports f.o.b.</t>
  </si>
  <si>
    <t>Balance on Goods</t>
  </si>
  <si>
    <t>Service: Net</t>
  </si>
  <si>
    <t>Services: credit</t>
  </si>
  <si>
    <t xml:space="preserve">Travel </t>
  </si>
  <si>
    <t>Government n.i.e.</t>
  </si>
  <si>
    <t>Services: debit</t>
  </si>
  <si>
    <t>Transportation</t>
  </si>
  <si>
    <t xml:space="preserve">     O/W Education</t>
  </si>
  <si>
    <t>Government Services: Debit</t>
  </si>
  <si>
    <t>Balance on Goods and Services</t>
  </si>
  <si>
    <t>Income : Net</t>
  </si>
  <si>
    <t xml:space="preserve">      Income: credit</t>
  </si>
  <si>
    <t xml:space="preserve">      Income: debit</t>
  </si>
  <si>
    <t>Balance on Goods, Services and Income</t>
  </si>
  <si>
    <t>Transfers: Net</t>
  </si>
  <si>
    <t xml:space="preserve">     Current transfers: credit</t>
  </si>
  <si>
    <t>Grants</t>
  </si>
  <si>
    <t>Workers' remittances</t>
  </si>
  <si>
    <t>Pensions</t>
  </si>
  <si>
    <t xml:space="preserve">   Current transfers: debit</t>
  </si>
  <si>
    <t>B. Capital Account (Capital Transfer)</t>
  </si>
  <si>
    <t>Total, Groups A plus B</t>
  </si>
  <si>
    <t>C. Financial Account (exclu.group E)</t>
  </si>
  <si>
    <t>Direct investment in Nepal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</si>
  <si>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</si>
  <si>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</si>
  <si>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</si>
  <si>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</si>
  <si>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</si>
  <si>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</si>
  <si>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 xml:space="preserve">    Drawings </t>
  </si>
  <si>
    <t xml:space="preserve">    Repayments </t>
  </si>
  <si>
    <t>Other sectors</t>
  </si>
  <si>
    <t>Currency and deposits</t>
  </si>
  <si>
    <t xml:space="preserve">    Nepal Rastra Bank</t>
  </si>
  <si>
    <t xml:space="preserve">    Deposit money banks</t>
  </si>
  <si>
    <t>Other liabilities</t>
  </si>
  <si>
    <t>Total, Groups A through C</t>
  </si>
  <si>
    <t>D. Miscellaneous Items, Net</t>
  </si>
  <si>
    <t>Total, Groups A through D</t>
  </si>
  <si>
    <t xml:space="preserve">E. Reserves and Related Items </t>
  </si>
  <si>
    <t>Reserve assets</t>
  </si>
  <si>
    <t>Nepal Rastra Bank</t>
  </si>
  <si>
    <t>Deposit Money Banks</t>
  </si>
  <si>
    <t>Use of Fund credit and loans</t>
  </si>
  <si>
    <t>Change in Net Foreign Assets (-increase)</t>
  </si>
  <si>
    <t>Summary of Balance of Payments</t>
  </si>
  <si>
    <t>Rs. in ten million</t>
  </si>
  <si>
    <t>Description</t>
  </si>
  <si>
    <t>Export F.O.B.</t>
  </si>
  <si>
    <t>Import C.I.F.</t>
  </si>
  <si>
    <t>Services, Net</t>
  </si>
  <si>
    <t xml:space="preserve">  Reciepts</t>
  </si>
  <si>
    <t xml:space="preserve">  Travel</t>
  </si>
  <si>
    <t xml:space="preserve">  Investment Income</t>
  </si>
  <si>
    <t xml:space="preserve">  Others</t>
  </si>
  <si>
    <t xml:space="preserve">  Payments</t>
  </si>
  <si>
    <t>Transfers, Net</t>
  </si>
  <si>
    <t xml:space="preserve">  Receipts</t>
  </si>
  <si>
    <t xml:space="preserve">  Private Remittances</t>
  </si>
  <si>
    <t xml:space="preserve">  Official Grants</t>
  </si>
  <si>
    <t xml:space="preserve">  Indian Excise Refund</t>
  </si>
  <si>
    <t>Current Account Balance</t>
  </si>
  <si>
    <t xml:space="preserve">  Official Capital Net</t>
  </si>
  <si>
    <t xml:space="preserve">  Foreign Loans</t>
  </si>
  <si>
    <t xml:space="preserve">  Amortization</t>
  </si>
  <si>
    <t xml:space="preserve">  Foreign Direct Investment</t>
  </si>
  <si>
    <t>-</t>
  </si>
  <si>
    <t xml:space="preserve">  Miscellaneous Capital</t>
  </si>
  <si>
    <t>Change in Reserves Net</t>
  </si>
  <si>
    <t>Cont..</t>
  </si>
  <si>
    <t>1997/98</t>
  </si>
  <si>
    <t>Balance of Payments Summary</t>
  </si>
  <si>
    <t>SUMMARY BALANCE OF PAYMENTS ( Total )</t>
  </si>
  <si>
    <t xml:space="preserve"> </t>
  </si>
  <si>
    <t xml:space="preserve">     ( Rs in Million )</t>
  </si>
  <si>
    <t xml:space="preserve">      Heading</t>
  </si>
  <si>
    <t xml:space="preserve"> 1976/77</t>
  </si>
  <si>
    <t xml:space="preserve"> 1977/78</t>
  </si>
  <si>
    <t xml:space="preserve"> 1978/79</t>
  </si>
  <si>
    <t xml:space="preserve"> 1979/80</t>
  </si>
  <si>
    <t xml:space="preserve"> 1980/81</t>
  </si>
  <si>
    <t xml:space="preserve"> 1981/82</t>
  </si>
  <si>
    <t xml:space="preserve"> 1982/83</t>
  </si>
  <si>
    <t xml:space="preserve"> 1983/84</t>
  </si>
  <si>
    <t xml:space="preserve"> 1984/85</t>
  </si>
  <si>
    <t xml:space="preserve"> 1985/86</t>
  </si>
  <si>
    <t xml:space="preserve"> 1986/87</t>
  </si>
  <si>
    <t xml:space="preserve"> 1987/88</t>
  </si>
  <si>
    <t xml:space="preserve"> 1988/89</t>
  </si>
  <si>
    <t xml:space="preserve"> 1989/90</t>
  </si>
  <si>
    <t xml:space="preserve"> 1990/91</t>
  </si>
  <si>
    <t xml:space="preserve"> 1991/92</t>
  </si>
  <si>
    <t xml:space="preserve"> 1992/93</t>
  </si>
  <si>
    <t xml:space="preserve"> 1993/94</t>
  </si>
  <si>
    <t xml:space="preserve"> 1995/96</t>
  </si>
  <si>
    <t xml:space="preserve"> 1996/97</t>
  </si>
  <si>
    <t>A. Trade Balance</t>
  </si>
  <si>
    <t xml:space="preserve">   1. Exports, f.o.b.</t>
  </si>
  <si>
    <t xml:space="preserve">   2. Imports, c.i.f.</t>
  </si>
  <si>
    <t xml:space="preserve">      Aid-Imports</t>
  </si>
  <si>
    <t xml:space="preserve">      Non-Aid Imports</t>
  </si>
  <si>
    <t>B. Services,Net</t>
  </si>
  <si>
    <t xml:space="preserve">   1. Receipts</t>
  </si>
  <si>
    <t xml:space="preserve">      1.1 Freight on Merchandise</t>
  </si>
  <si>
    <t xml:space="preserve">      1.2 Other Transportation</t>
  </si>
  <si>
    <t xml:space="preserve">      1.3 Travel</t>
  </si>
  <si>
    <t xml:space="preserve">      1.4 Investment Income</t>
  </si>
  <si>
    <t xml:space="preserve">      1.5 Government, n.i.e.</t>
  </si>
  <si>
    <t xml:space="preserve">      1.6 Other Service</t>
  </si>
  <si>
    <t xml:space="preserve">   2. Payments</t>
  </si>
  <si>
    <t xml:space="preserve">      2.1 Freight on Merchandise</t>
  </si>
  <si>
    <t xml:space="preserve">      2.2 Other Transportation</t>
  </si>
  <si>
    <t xml:space="preserve">      2.3 Travel</t>
  </si>
  <si>
    <t xml:space="preserve">      2.4 Investment Income</t>
  </si>
  <si>
    <t xml:space="preserve">      2.5 Government, n.i.e.</t>
  </si>
  <si>
    <t xml:space="preserve">      2.6 Other Service</t>
  </si>
  <si>
    <t>C. Transfers,Net</t>
  </si>
  <si>
    <t xml:space="preserve">   1. Private</t>
  </si>
  <si>
    <t xml:space="preserve">      1.1 Inward Transfers</t>
  </si>
  <si>
    <t xml:space="preserve">      1.2 Outward Transfers</t>
  </si>
  <si>
    <t xml:space="preserve">   2. Central Government</t>
  </si>
  <si>
    <t xml:space="preserve">      2.1 Grants</t>
  </si>
  <si>
    <t xml:space="preserve">      2.2 Indian Excise Refund</t>
  </si>
  <si>
    <t xml:space="preserve">      2.3 Other Transfer Receipts</t>
  </si>
  <si>
    <t xml:space="preserve">      2.4 Transfer Payments</t>
  </si>
  <si>
    <t>D. Current Account Balance</t>
  </si>
  <si>
    <t>E. Official Capital,Net</t>
  </si>
  <si>
    <t xml:space="preserve">   1. Foreign Loans</t>
  </si>
  <si>
    <t xml:space="preserve">   2. Amortization</t>
  </si>
  <si>
    <t xml:space="preserve">   Foreign Direct Investment</t>
  </si>
  <si>
    <t>F. Miscellaneous Capital Items,Net(2)</t>
  </si>
  <si>
    <t xml:space="preserve">G. Change in Reserve,Net (-Increase) </t>
  </si>
  <si>
    <t>P = Provisional</t>
  </si>
  <si>
    <t>R = Revised</t>
  </si>
  <si>
    <t xml:space="preserve"> Balance of Payments Summary</t>
  </si>
  <si>
    <t>(In ten million)</t>
  </si>
  <si>
    <r>
      <t>2021/22</t>
    </r>
    <r>
      <rPr>
        <vertAlign val="superscript"/>
        <sz val="6.25"/>
        <rFont val="Times New Roman"/>
        <family val="1"/>
      </rPr>
      <t>R</t>
    </r>
  </si>
  <si>
    <t>2019/20</t>
  </si>
  <si>
    <t>2020/21</t>
  </si>
  <si>
    <r>
      <t>2022/23</t>
    </r>
    <r>
      <rPr>
        <vertAlign val="superscript"/>
        <sz val="6.25"/>
        <rFont val="Times New Roman"/>
        <family val="1"/>
      </rPr>
      <t>R</t>
    </r>
  </si>
  <si>
    <r>
      <t>2023/24</t>
    </r>
    <r>
      <rPr>
        <vertAlign val="superscript"/>
        <sz val="6.25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</si>
</sst>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6" formatCode="0.0"/>
    <numFmt numFmtId="167" formatCode="\(\2\)"/>
  </numFmts>
  <fonts count="41">
    <font>
      <sz val="8"/>
      <name val="Times New Roman"/>
    </font>
    <font>
      <sz val="11"/>
      <color theme="1"/>
      <name val="Calibri"/>
      <family val="2"/>
      <scheme val="minor"/>
    </font>
    <font>
      <b/>
      <sz val="10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Helvetica"/>
      <family val="2"/>
    </font>
    <font>
      <sz val="6.25"/>
      <name val="Times New Roman"/>
      <family val="1"/>
    </font>
    <font>
      <sz val="6.5"/>
      <name val="Times New Roman"/>
      <family val="1"/>
    </font>
    <font>
      <vertAlign val="superscript"/>
      <sz val="6.25"/>
      <name val="Times New Roman"/>
      <family val="1"/>
    </font>
    <font>
      <sz val="8"/>
      <name val="Times New Roman"/>
      <family val="1"/>
    </font>
    <font>
      <b/>
      <sz val="5.6"/>
      <color indexed="8"/>
      <name val="Times New Roman"/>
      <family val="1"/>
    </font>
    <font>
      <sz val="5.6"/>
      <color indexed="8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sz val="10"/>
      <name val="Arial"/>
      <family val="2"/>
    </font>
    <font>
      <sz val="7"/>
      <color indexed="8"/>
      <name val="Times New Roman"/>
      <family val="1"/>
    </font>
    <font>
      <sz val="7"/>
      <color indexed="10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Dev - Exl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Dev - Exl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8">
    <xf numFmtId="0" fontId="0" fillId="0" borderId="0">
      <alignment vertical="center"/>
    </xf>
    <xf numFmtId="0" fontId="9" fillId="0" borderId="0">
      <alignment vertical="center"/>
    </xf>
    <xf numFmtId="0" fontId="14" fillId="0" borderId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19" applyNumberFormat="0" applyAlignment="0" applyProtection="0"/>
    <xf numFmtId="0" fontId="25" fillId="7" borderId="20" applyNumberFormat="0" applyAlignment="0" applyProtection="0"/>
    <xf numFmtId="0" fontId="26" fillId="7" borderId="19" applyNumberFormat="0" applyAlignment="0" applyProtection="0"/>
    <xf numFmtId="0" fontId="27" fillId="0" borderId="21" applyNumberFormat="0" applyFill="0" applyAlignment="0" applyProtection="0"/>
    <xf numFmtId="0" fontId="28" fillId="8" borderId="22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4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33" fillId="0" borderId="0"/>
    <xf numFmtId="0" fontId="37" fillId="0" borderId="0"/>
    <xf numFmtId="0" fontId="40" fillId="0" borderId="0"/>
    <xf numFmtId="0" fontId="1" fillId="0" borderId="0"/>
    <xf numFmtId="0" fontId="1" fillId="9" borderId="23" applyNumberFormat="0" applyFont="0" applyAlignment="0" applyProtection="0"/>
  </cellStyleXfs>
  <cellXfs count="133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5" fillId="0" borderId="2" xfId="0" applyFont="1" applyBorder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7" xfId="0" applyFont="1" applyBorder="1" applyAlignment="1">
      <alignment horizontal="centerContinuous" vertical="center"/>
    </xf>
    <xf numFmtId="164" fontId="6" fillId="0" borderId="7" xfId="0" quotePrefix="1" applyNumberFormat="1" applyFont="1" applyFill="1" applyBorder="1" applyAlignment="1" applyProtection="1">
      <alignment horizontal="centerContinuous"/>
    </xf>
    <xf numFmtId="164" fontId="6" fillId="0" borderId="1" xfId="0" quotePrefix="1" applyNumberFormat="1" applyFont="1" applyFill="1" applyBorder="1" applyAlignment="1" applyProtection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164" fontId="6" fillId="0" borderId="12" xfId="0" quotePrefix="1" applyNumberFormat="1" applyFont="1" applyFill="1" applyBorder="1" applyAlignment="1" applyProtection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Continuous"/>
    </xf>
    <xf numFmtId="0" fontId="6" fillId="0" borderId="10" xfId="0" quotePrefix="1" applyFont="1" applyBorder="1" applyAlignment="1">
      <alignment horizontal="centerContinuous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10" fillId="0" borderId="7" xfId="1" applyNumberFormat="1" applyFont="1" applyFill="1" applyBorder="1" applyAlignment="1">
      <alignment horizontal="right"/>
    </xf>
    <xf numFmtId="164" fontId="10" fillId="0" borderId="7" xfId="1" applyNumberFormat="1" applyFont="1" applyFill="1" applyBorder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164" fontId="11" fillId="0" borderId="9" xfId="1" applyNumberFormat="1" applyFont="1" applyFill="1" applyBorder="1" applyAlignment="1">
      <alignment horizontal="right"/>
    </xf>
    <xf numFmtId="164" fontId="11" fillId="0" borderId="9" xfId="1" applyNumberFormat="1" applyFont="1" applyFill="1" applyBorder="1">
      <alignment vertical="center"/>
    </xf>
    <xf numFmtId="0" fontId="4" fillId="0" borderId="5" xfId="0" applyFont="1" applyBorder="1" applyAlignment="1">
      <alignment vertical="center"/>
    </xf>
    <xf numFmtId="164" fontId="10" fillId="0" borderId="9" xfId="1" applyNumberFormat="1" applyFont="1" applyFill="1" applyBorder="1" applyAlignment="1">
      <alignment horizontal="right"/>
    </xf>
    <xf numFmtId="164" fontId="10" fillId="0" borderId="9" xfId="1" applyNumberFormat="1" applyFont="1" applyFill="1" applyBorder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5" xfId="2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4" xfId="0" quotePrefix="1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3" fillId="0" borderId="5" xfId="0" quotePrefix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4" fontId="11" fillId="0" borderId="4" xfId="1" applyNumberFormat="1" applyFont="1" applyFill="1" applyBorder="1" applyAlignment="1">
      <alignment horizontal="right"/>
    </xf>
    <xf numFmtId="164" fontId="11" fillId="0" borderId="5" xfId="1" applyNumberFormat="1" applyFont="1" applyFill="1" applyBorder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11" fillId="0" borderId="0" xfId="1" applyNumberFormat="1" applyFont="1" applyFill="1">
      <alignment vertical="center"/>
    </xf>
    <xf numFmtId="164" fontId="11" fillId="0" borderId="10" xfId="1" applyNumberFormat="1" applyFont="1" applyFill="1" applyBorder="1">
      <alignment vertical="center"/>
    </xf>
    <xf numFmtId="0" fontId="4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64" fontId="10" fillId="0" borderId="8" xfId="1" applyNumberFormat="1" applyFont="1" applyFill="1" applyBorder="1" applyAlignment="1">
      <alignment horizontal="right" vertical="center"/>
    </xf>
    <xf numFmtId="164" fontId="10" fillId="0" borderId="15" xfId="1" applyNumberFormat="1" applyFont="1" applyFill="1" applyBorder="1" applyAlignment="1">
      <alignment horizontal="right" vertical="center"/>
    </xf>
    <xf numFmtId="164" fontId="10" fillId="0" borderId="8" xfId="1" applyNumberFormat="1" applyFont="1" applyFill="1" applyBorder="1" applyAlignment="1">
      <alignment vertical="center"/>
    </xf>
    <xf numFmtId="164" fontId="10" fillId="0" borderId="15" xfId="1" applyNumberFormat="1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164" fontId="4" fillId="0" borderId="0" xfId="0" applyNumberFormat="1" applyFont="1" applyBorder="1">
      <alignment vertical="center"/>
    </xf>
    <xf numFmtId="164" fontId="4" fillId="0" borderId="0" xfId="0" applyNumberFormat="1" applyFont="1" applyBorder="1" applyAlignment="1">
      <alignment horizontal="right"/>
    </xf>
    <xf numFmtId="164" fontId="3" fillId="0" borderId="0" xfId="0" applyNumberFormat="1" applyFont="1" applyBorder="1">
      <alignment vertical="center"/>
    </xf>
    <xf numFmtId="164" fontId="3" fillId="0" borderId="0" xfId="0" applyNumberFormat="1" applyFont="1" applyFill="1" applyBorder="1">
      <alignment vertical="center"/>
    </xf>
    <xf numFmtId="164" fontId="4" fillId="0" borderId="0" xfId="0" applyNumberFormat="1" applyFont="1" applyFill="1" applyBorder="1">
      <alignment vertical="center"/>
    </xf>
    <xf numFmtId="0" fontId="34" fillId="0" borderId="0" xfId="43" applyFont="1" applyBorder="1"/>
    <xf numFmtId="167" fontId="35" fillId="0" borderId="0" xfId="43" applyNumberFormat="1" applyFont="1" applyAlignment="1">
      <alignment horizontal="center"/>
    </xf>
    <xf numFmtId="166" fontId="36" fillId="0" borderId="0" xfId="43" applyNumberFormat="1" applyFont="1"/>
    <xf numFmtId="0" fontId="36" fillId="0" borderId="0" xfId="43" applyFont="1" applyBorder="1"/>
    <xf numFmtId="166" fontId="36" fillId="0" borderId="0" xfId="43" applyNumberFormat="1" applyFont="1" applyBorder="1"/>
    <xf numFmtId="166" fontId="36" fillId="0" borderId="0" xfId="43" applyNumberFormat="1" applyFont="1" applyAlignment="1">
      <alignment horizontal="right"/>
    </xf>
    <xf numFmtId="0" fontId="36" fillId="0" borderId="10" xfId="43" applyFont="1" applyBorder="1" applyAlignment="1">
      <alignment horizontal="center" vertical="center" wrapText="1"/>
    </xf>
    <xf numFmtId="0" fontId="36" fillId="0" borderId="10" xfId="43" applyFont="1" applyFill="1" applyBorder="1" applyAlignment="1">
      <alignment horizontal="center" vertical="center"/>
    </xf>
    <xf numFmtId="0" fontId="36" fillId="0" borderId="29" xfId="43" applyFont="1" applyFill="1" applyBorder="1" applyAlignment="1">
      <alignment horizontal="center" vertical="center"/>
    </xf>
    <xf numFmtId="0" fontId="36" fillId="0" borderId="0" xfId="43" applyFont="1" applyBorder="1" applyAlignment="1">
      <alignment horizontal="center"/>
    </xf>
    <xf numFmtId="0" fontId="36" fillId="0" borderId="30" xfId="43" applyFont="1" applyBorder="1"/>
    <xf numFmtId="2" fontId="36" fillId="0" borderId="9" xfId="44" applyNumberFormat="1" applyFont="1" applyBorder="1" applyAlignment="1">
      <alignment horizontal="right"/>
    </xf>
    <xf numFmtId="2" fontId="36" fillId="0" borderId="31" xfId="44" applyNumberFormat="1" applyFont="1" applyBorder="1" applyAlignment="1">
      <alignment horizontal="right"/>
    </xf>
    <xf numFmtId="0" fontId="35" fillId="0" borderId="30" xfId="43" applyFont="1" applyBorder="1"/>
    <xf numFmtId="2" fontId="35" fillId="0" borderId="9" xfId="44" applyNumberFormat="1" applyFont="1" applyBorder="1" applyAlignment="1">
      <alignment horizontal="right"/>
    </xf>
    <xf numFmtId="2" fontId="35" fillId="0" borderId="31" xfId="44" applyNumberFormat="1" applyFont="1" applyBorder="1" applyAlignment="1">
      <alignment horizontal="right"/>
    </xf>
    <xf numFmtId="0" fontId="35" fillId="0" borderId="0" xfId="43" applyFont="1" applyBorder="1"/>
    <xf numFmtId="2" fontId="36" fillId="0" borderId="30" xfId="43" applyNumberFormat="1" applyFont="1" applyBorder="1"/>
    <xf numFmtId="2" fontId="38" fillId="0" borderId="9" xfId="44" applyNumberFormat="1" applyFont="1" applyBorder="1" applyAlignment="1">
      <alignment horizontal="right"/>
    </xf>
    <xf numFmtId="0" fontId="39" fillId="0" borderId="30" xfId="43" applyFont="1" applyBorder="1"/>
    <xf numFmtId="0" fontId="35" fillId="0" borderId="32" xfId="43" applyFont="1" applyBorder="1"/>
    <xf numFmtId="2" fontId="35" fillId="0" borderId="33" xfId="44" applyNumberFormat="1" applyFont="1" applyBorder="1" applyAlignment="1">
      <alignment horizontal="right"/>
    </xf>
    <xf numFmtId="2" fontId="36" fillId="0" borderId="33" xfId="44" applyNumberFormat="1" applyFont="1" applyBorder="1" applyAlignment="1">
      <alignment horizontal="right"/>
    </xf>
    <xf numFmtId="2" fontId="36" fillId="0" borderId="34" xfId="44" applyNumberFormat="1" applyFont="1" applyBorder="1" applyAlignment="1">
      <alignment horizontal="right"/>
    </xf>
    <xf numFmtId="0" fontId="36" fillId="0" borderId="0" xfId="43" applyFont="1" applyBorder="1" applyAlignment="1">
      <alignment horizontal="right"/>
    </xf>
    <xf numFmtId="0" fontId="36" fillId="0" borderId="8" xfId="45" applyFont="1" applyBorder="1" applyAlignment="1">
      <alignment horizontal="center"/>
    </xf>
    <xf numFmtId="0" fontId="36" fillId="0" borderId="38" xfId="45" applyFont="1" applyBorder="1" applyAlignment="1">
      <alignment horizontal="center"/>
    </xf>
    <xf numFmtId="2" fontId="38" fillId="0" borderId="31" xfId="44" applyNumberFormat="1" applyFont="1" applyBorder="1" applyAlignment="1">
      <alignment horizontal="right"/>
    </xf>
    <xf numFmtId="2" fontId="35" fillId="0" borderId="39" xfId="44" applyNumberFormat="1" applyFont="1" applyBorder="1" applyAlignment="1">
      <alignment horizontal="right"/>
    </xf>
    <xf numFmtId="2" fontId="35" fillId="0" borderId="34" xfId="44" applyNumberFormat="1" applyFont="1" applyBorder="1" applyAlignment="1">
      <alignment horizontal="right"/>
    </xf>
    <xf numFmtId="0" fontId="36" fillId="0" borderId="0" xfId="43" applyFont="1"/>
    <xf numFmtId="0" fontId="36" fillId="0" borderId="14" xfId="43" applyFont="1" applyBorder="1"/>
    <xf numFmtId="0" fontId="1" fillId="0" borderId="14" xfId="46" applyBorder="1"/>
    <xf numFmtId="0" fontId="34" fillId="0" borderId="0" xfId="43" applyFont="1" applyAlignment="1"/>
    <xf numFmtId="0" fontId="1" fillId="0" borderId="0" xfId="46"/>
    <xf numFmtId="164" fontId="11" fillId="0" borderId="4" xfId="1" applyNumberFormat="1" applyFont="1" applyFill="1" applyBorder="1">
      <alignment vertic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4" fillId="0" borderId="0" xfId="43" applyFont="1" applyAlignment="1">
      <alignment horizontal="center"/>
    </xf>
    <xf numFmtId="0" fontId="36" fillId="0" borderId="25" xfId="43" applyFont="1" applyBorder="1" applyAlignment="1">
      <alignment horizontal="center" vertical="center" wrapText="1"/>
    </xf>
    <xf numFmtId="0" fontId="36" fillId="0" borderId="28" xfId="43" applyFont="1" applyBorder="1" applyAlignment="1">
      <alignment vertical="center" wrapText="1"/>
    </xf>
    <xf numFmtId="0" fontId="36" fillId="0" borderId="26" xfId="43" applyFont="1" applyBorder="1" applyAlignment="1">
      <alignment horizontal="center" vertical="center" wrapText="1"/>
    </xf>
    <xf numFmtId="0" fontId="36" fillId="0" borderId="27" xfId="43" applyFont="1" applyBorder="1" applyAlignment="1">
      <alignment horizontal="center" vertical="center" wrapText="1"/>
    </xf>
    <xf numFmtId="0" fontId="36" fillId="0" borderId="35" xfId="43" applyFont="1" applyBorder="1" applyAlignment="1">
      <alignment horizontal="center" vertical="center" wrapText="1"/>
    </xf>
    <xf numFmtId="0" fontId="36" fillId="0" borderId="36" xfId="43" applyFont="1" applyBorder="1" applyAlignment="1">
      <alignment horizontal="center" vertical="center" wrapText="1"/>
    </xf>
    <xf numFmtId="0" fontId="36" fillId="0" borderId="37" xfId="43" applyFont="1" applyBorder="1" applyAlignment="1">
      <alignment horizontal="center" vertical="center" wrapText="1"/>
    </xf>
  </cellXfs>
  <cellStyles count="4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1" xfId="1"/>
    <cellStyle name="Normal 2" xfId="2"/>
    <cellStyle name="Normal 3" xfId="43"/>
    <cellStyle name="Normal 4" xfId="46"/>
    <cellStyle name="Normal_2" xfId="45"/>
    <cellStyle name="Normal_6nep" xfId="44"/>
    <cellStyle name="Note 2" xfId="47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OP\Trade\Foreign%20Trade%20Det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taman (2)"/>
      <sheetName val="Bartaman sorted"/>
      <sheetName val="Direction of Trade Bartaman"/>
      <sheetName val="Bartaman"/>
      <sheetName val="Curr. Dir Tr."/>
      <sheetName val="Curr. SITC"/>
      <sheetName val="Exp com Ind"/>
      <sheetName val="Imp com. Ind"/>
      <sheetName val="Exp com O.C."/>
      <sheetName val="Imp com O.C."/>
      <sheetName val="IMF"/>
      <sheetName val="Yearwise DIR tra"/>
      <sheetName val="Yearly SITC"/>
      <sheetName val="Yearly Exp @ Imp O.C"/>
      <sheetName val="Yearly Exp @ Imp Ind "/>
      <sheetName val="Yearly Trade Series"/>
      <sheetName val="table 1-8"/>
      <sheetName val="Imp Ind $"/>
      <sheetName val="Trad. Cov."/>
      <sheetName val="finalShares"/>
      <sheetName val="entry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74"/>
  <sheetViews>
    <sheetView tabSelected="1" topLeftCell="P5" zoomScale="140" zoomScaleNormal="140" zoomScaleSheetLayoutView="100" workbookViewId="0">
      <selection activeCell="AC6" sqref="AC6"/>
    </sheetView>
  </sheetViews>
  <sheetFormatPr defaultRowHeight="9"/>
  <cols>
    <col min="1" max="1" width="4.1640625" style="9" customWidth="1"/>
    <col min="2" max="2" width="3.33203125" style="9" customWidth="1"/>
    <col min="3" max="3" width="25.1640625" style="9" customWidth="1"/>
    <col min="4" max="8" width="7.83203125" style="78" customWidth="1"/>
    <col min="9" max="9" width="7.83203125" style="9" customWidth="1"/>
    <col min="10" max="10" width="8.83203125" style="9" bestFit="1" customWidth="1"/>
    <col min="11" max="11" width="7.83203125" style="9" customWidth="1"/>
    <col min="12" max="12" width="9" style="81" bestFit="1" customWidth="1"/>
    <col min="13" max="13" width="8.83203125" style="81" bestFit="1" customWidth="1"/>
    <col min="14" max="15" width="9" style="81" bestFit="1" customWidth="1"/>
    <col min="16" max="16" width="4.1640625" style="9" customWidth="1"/>
    <col min="17" max="17" width="3.33203125" style="9" customWidth="1"/>
    <col min="18" max="18" width="23" style="9" customWidth="1"/>
    <col min="19" max="23" width="8.6640625" style="81" customWidth="1"/>
    <col min="24" max="24" width="10" style="81" bestFit="1" customWidth="1"/>
    <col min="25" max="25" width="10.1640625" style="81" bestFit="1" customWidth="1"/>
    <col min="26" max="26" width="10.5" style="81" customWidth="1"/>
    <col min="27" max="27" width="10.5" style="81" bestFit="1" customWidth="1"/>
    <col min="28" max="16384" width="9.33203125" style="9"/>
  </cols>
  <sheetData>
    <row r="1" spans="1:30" s="13" customFormat="1" ht="14.1" customHeight="1">
      <c r="A1" s="10" t="s">
        <v>100</v>
      </c>
      <c r="B1" s="11"/>
      <c r="C1" s="11"/>
      <c r="D1" s="12"/>
      <c r="E1" s="12"/>
      <c r="F1" s="12"/>
      <c r="G1" s="12"/>
      <c r="H1" s="12"/>
      <c r="I1" s="11"/>
      <c r="J1" s="11"/>
      <c r="K1" s="11"/>
      <c r="L1" s="1"/>
      <c r="M1" s="1"/>
      <c r="N1" s="1"/>
      <c r="O1" s="2"/>
      <c r="P1" s="10" t="s">
        <v>47</v>
      </c>
      <c r="Q1" s="11"/>
      <c r="R1" s="11"/>
      <c r="S1" s="1"/>
      <c r="T1" s="1"/>
      <c r="U1" s="1"/>
      <c r="V1" s="1"/>
      <c r="W1" s="1"/>
      <c r="X1" s="1"/>
      <c r="Y1" s="1"/>
      <c r="Z1" s="1"/>
      <c r="AA1" s="1"/>
    </row>
    <row r="2" spans="1:30" s="15" customFormat="1" ht="14.1" customHeight="1">
      <c r="A2" s="120"/>
      <c r="B2" s="121"/>
      <c r="C2" s="121"/>
      <c r="D2" s="14"/>
      <c r="E2" s="14"/>
      <c r="F2" s="14"/>
      <c r="G2" s="14"/>
      <c r="H2" s="14"/>
      <c r="L2" s="3"/>
      <c r="M2" s="3"/>
      <c r="N2" s="3"/>
      <c r="O2" s="4"/>
      <c r="P2" s="120"/>
      <c r="Q2" s="121"/>
      <c r="R2" s="121"/>
      <c r="S2" s="3"/>
      <c r="T2" s="3"/>
      <c r="U2" s="3"/>
      <c r="V2" s="3"/>
      <c r="W2" s="3"/>
      <c r="X2" s="3"/>
      <c r="Y2" s="3"/>
      <c r="Z2" s="3"/>
      <c r="AA2" s="3"/>
    </row>
    <row r="3" spans="1:30" s="15" customFormat="1" ht="14.1" customHeight="1">
      <c r="A3" s="16"/>
      <c r="D3" s="17"/>
      <c r="E3" s="17"/>
      <c r="F3" s="17"/>
      <c r="G3" s="17"/>
      <c r="H3" s="17"/>
      <c r="L3" s="3"/>
      <c r="M3" s="3"/>
      <c r="N3" s="3"/>
      <c r="O3" s="4"/>
      <c r="P3" s="16"/>
      <c r="S3" s="3"/>
      <c r="T3" s="3"/>
      <c r="U3" s="3"/>
      <c r="V3" s="3"/>
      <c r="W3" s="3"/>
      <c r="X3" s="3"/>
      <c r="Y3" s="3"/>
      <c r="Z3" s="3"/>
      <c r="AA3" s="3"/>
    </row>
    <row r="4" spans="1:30" s="3" customFormat="1" ht="14.1" customHeight="1">
      <c r="A4" s="18" t="s">
        <v>0</v>
      </c>
      <c r="B4" s="19"/>
      <c r="C4" s="19"/>
      <c r="D4" s="20"/>
      <c r="E4" s="20"/>
      <c r="F4" s="20"/>
      <c r="G4" s="20"/>
      <c r="H4" s="20"/>
      <c r="I4" s="19"/>
      <c r="J4" s="19"/>
      <c r="K4" s="19"/>
      <c r="L4" s="19"/>
      <c r="M4" s="19"/>
      <c r="N4" s="19"/>
      <c r="O4" s="5"/>
      <c r="P4" s="18" t="s">
        <v>0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30" s="8" customFormat="1" ht="13.5" customHeight="1">
      <c r="A5" s="21"/>
      <c r="B5" s="22"/>
      <c r="C5" s="23"/>
      <c r="D5" s="24"/>
      <c r="E5" s="24"/>
      <c r="F5" s="24"/>
      <c r="G5" s="24"/>
      <c r="H5" s="24"/>
      <c r="I5" s="25"/>
      <c r="J5" s="26"/>
      <c r="K5" s="27"/>
      <c r="L5" s="28"/>
      <c r="M5" s="28"/>
      <c r="N5" s="28"/>
      <c r="O5" s="29"/>
      <c r="P5" s="21"/>
      <c r="Q5" s="22"/>
      <c r="R5" s="23"/>
      <c r="S5" s="29"/>
      <c r="T5" s="29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s="8" customFormat="1" ht="13.5" customHeight="1">
      <c r="A6" s="122" t="s">
        <v>48</v>
      </c>
      <c r="B6" s="123"/>
      <c r="C6" s="124"/>
      <c r="D6" s="30" t="s">
        <v>49</v>
      </c>
      <c r="E6" s="30" t="s">
        <v>29</v>
      </c>
      <c r="F6" s="30" t="s">
        <v>30</v>
      </c>
      <c r="G6" s="30" t="s">
        <v>31</v>
      </c>
      <c r="H6" s="30" t="s">
        <v>32</v>
      </c>
      <c r="I6" s="30" t="s">
        <v>33</v>
      </c>
      <c r="J6" s="31" t="s">
        <v>34</v>
      </c>
      <c r="K6" s="32" t="s">
        <v>35</v>
      </c>
      <c r="L6" s="33" t="s">
        <v>36</v>
      </c>
      <c r="M6" s="33" t="s">
        <v>37</v>
      </c>
      <c r="N6" s="33" t="s">
        <v>38</v>
      </c>
      <c r="O6" s="33" t="s">
        <v>39</v>
      </c>
      <c r="P6" s="122" t="s">
        <v>48</v>
      </c>
      <c r="Q6" s="123"/>
      <c r="R6" s="124"/>
      <c r="S6" s="34" t="s">
        <v>40</v>
      </c>
      <c r="T6" s="34" t="s">
        <v>41</v>
      </c>
      <c r="U6" s="35" t="s">
        <v>42</v>
      </c>
      <c r="V6" s="36" t="s">
        <v>43</v>
      </c>
      <c r="W6" s="35" t="s">
        <v>44</v>
      </c>
      <c r="X6" s="35" t="s">
        <v>45</v>
      </c>
      <c r="Y6" s="35" t="s">
        <v>46</v>
      </c>
      <c r="Z6" s="35" t="s">
        <v>192</v>
      </c>
      <c r="AA6" s="35" t="s">
        <v>193</v>
      </c>
      <c r="AB6" s="35" t="s">
        <v>191</v>
      </c>
      <c r="AC6" s="35" t="s">
        <v>194</v>
      </c>
      <c r="AD6" s="35" t="s">
        <v>195</v>
      </c>
    </row>
    <row r="7" spans="1:30" s="41" customFormat="1" ht="11.25" customHeight="1">
      <c r="A7" s="37" t="s">
        <v>50</v>
      </c>
      <c r="B7" s="7"/>
      <c r="C7" s="38"/>
      <c r="D7" s="39">
        <v>20148.5</v>
      </c>
      <c r="E7" s="39">
        <v>18161.099999999999</v>
      </c>
      <c r="F7" s="39">
        <v>11614.7</v>
      </c>
      <c r="G7" s="39">
        <v>14598</v>
      </c>
      <c r="H7" s="39">
        <v>11544.6</v>
      </c>
      <c r="I7" s="39">
        <v>14224.5</v>
      </c>
      <c r="J7" s="39">
        <v>-902.19999999998254</v>
      </c>
      <c r="K7" s="39">
        <v>23679.6000000001</v>
      </c>
      <c r="L7" s="39">
        <v>41437.300000000003</v>
      </c>
      <c r="M7" s="39">
        <v>-28135.199999999895</v>
      </c>
      <c r="N7" s="39">
        <v>-12936.4</v>
      </c>
      <c r="O7" s="39">
        <v>75979.20000000007</v>
      </c>
      <c r="P7" s="37" t="s">
        <v>50</v>
      </c>
      <c r="Q7" s="7"/>
      <c r="R7" s="38"/>
      <c r="S7" s="39">
        <v>57060.74</v>
      </c>
      <c r="T7" s="39">
        <v>89721.500000000116</v>
      </c>
      <c r="U7" s="40">
        <v>108319.79999999999</v>
      </c>
      <c r="V7" s="40">
        <v>140418.4962113222</v>
      </c>
      <c r="W7" s="40">
        <v>-10130.609031744534</v>
      </c>
      <c r="X7" s="40">
        <v>-246822.22110370582</v>
      </c>
      <c r="Y7" s="40">
        <v>-263629.61553114722</v>
      </c>
      <c r="Z7" s="40">
        <v>-33763.120085891453</v>
      </c>
      <c r="AA7" s="40">
        <v>-333671.93453037995</v>
      </c>
      <c r="AB7" s="40">
        <v>-623376.5</v>
      </c>
      <c r="AC7" s="40">
        <v>-46566.3</v>
      </c>
      <c r="AD7" s="40">
        <v>221339.16046924214</v>
      </c>
    </row>
    <row r="8" spans="1:30" s="41" customFormat="1" ht="11.25" customHeight="1">
      <c r="A8" s="42" t="s">
        <v>51</v>
      </c>
      <c r="B8" s="7"/>
      <c r="C8" s="38"/>
      <c r="D8" s="43">
        <v>69788.5</v>
      </c>
      <c r="E8" s="43">
        <v>57983.5</v>
      </c>
      <c r="F8" s="43">
        <v>50760.7</v>
      </c>
      <c r="G8" s="43">
        <v>55228.3</v>
      </c>
      <c r="H8" s="44">
        <v>59956.1</v>
      </c>
      <c r="I8" s="43">
        <v>61482.400000000001</v>
      </c>
      <c r="J8" s="43">
        <v>61488.4</v>
      </c>
      <c r="K8" s="43">
        <v>61971.1</v>
      </c>
      <c r="L8" s="43">
        <v>69906.8</v>
      </c>
      <c r="M8" s="44">
        <v>63177.5</v>
      </c>
      <c r="N8" s="44">
        <v>68701.5</v>
      </c>
      <c r="O8" s="44">
        <v>81511.8</v>
      </c>
      <c r="P8" s="42" t="s">
        <v>51</v>
      </c>
      <c r="Q8" s="7"/>
      <c r="R8" s="38"/>
      <c r="S8" s="44">
        <v>85989.8</v>
      </c>
      <c r="T8" s="44">
        <v>100960.6</v>
      </c>
      <c r="U8" s="44">
        <v>98276.299999999988</v>
      </c>
      <c r="V8" s="44">
        <v>74866.08655195238</v>
      </c>
      <c r="W8" s="44">
        <v>82127.4824455786</v>
      </c>
      <c r="X8" s="44">
        <v>93473.56955684998</v>
      </c>
      <c r="Y8" s="44">
        <v>113664.42300612597</v>
      </c>
      <c r="Z8" s="44">
        <v>108288.0835693877</v>
      </c>
      <c r="AA8" s="44">
        <v>143744.64402002192</v>
      </c>
      <c r="AB8" s="44">
        <v>211464.7</v>
      </c>
      <c r="AC8" s="44">
        <v>183631</v>
      </c>
      <c r="AD8" s="44">
        <v>182366.69280728381</v>
      </c>
    </row>
    <row r="9" spans="1:30" s="41" customFormat="1" ht="11.25" customHeight="1">
      <c r="A9" s="42"/>
      <c r="B9" s="7" t="s">
        <v>52</v>
      </c>
      <c r="C9" s="38"/>
      <c r="D9" s="43">
        <v>13837</v>
      </c>
      <c r="E9" s="43">
        <v>10452.1</v>
      </c>
      <c r="F9" s="43">
        <v>0</v>
      </c>
      <c r="G9" s="43">
        <v>0</v>
      </c>
      <c r="H9" s="44">
        <v>0</v>
      </c>
      <c r="I9" s="43">
        <v>0</v>
      </c>
      <c r="J9" s="43">
        <v>0</v>
      </c>
      <c r="K9" s="43">
        <v>0</v>
      </c>
      <c r="L9" s="43">
        <v>0</v>
      </c>
      <c r="M9" s="44">
        <v>0</v>
      </c>
      <c r="N9" s="44">
        <v>0</v>
      </c>
      <c r="O9" s="44">
        <v>0</v>
      </c>
      <c r="P9" s="42"/>
      <c r="Q9" s="7" t="s">
        <v>52</v>
      </c>
      <c r="R9" s="38"/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12134.1</v>
      </c>
      <c r="Y9" s="44">
        <v>15986.126076676604</v>
      </c>
      <c r="Z9" s="44">
        <v>9590.2294740262005</v>
      </c>
      <c r="AA9" s="44">
        <v>2227.1566287260216</v>
      </c>
      <c r="AB9" s="44">
        <v>8068.5</v>
      </c>
      <c r="AC9" s="44">
        <v>16019.5</v>
      </c>
      <c r="AD9" s="44">
        <v>13245.12157276363</v>
      </c>
    </row>
    <row r="10" spans="1:30" s="41" customFormat="1" ht="11.25" customHeight="1">
      <c r="A10" s="42"/>
      <c r="B10" s="7" t="s">
        <v>3</v>
      </c>
      <c r="C10" s="38"/>
      <c r="D10" s="43">
        <v>55951.5</v>
      </c>
      <c r="E10" s="43">
        <v>47531.4</v>
      </c>
      <c r="F10" s="43">
        <v>50760.7</v>
      </c>
      <c r="G10" s="43">
        <v>55228.3</v>
      </c>
      <c r="H10" s="44">
        <v>59956.1</v>
      </c>
      <c r="I10" s="43">
        <v>61482.400000000001</v>
      </c>
      <c r="J10" s="43">
        <v>61488.4</v>
      </c>
      <c r="K10" s="43">
        <v>61971.1</v>
      </c>
      <c r="L10" s="43">
        <v>69906.8</v>
      </c>
      <c r="M10" s="44">
        <v>63177.5</v>
      </c>
      <c r="N10" s="44">
        <v>68701.5</v>
      </c>
      <c r="O10" s="44">
        <v>81511.8</v>
      </c>
      <c r="P10" s="42"/>
      <c r="Q10" s="7" t="s">
        <v>3</v>
      </c>
      <c r="R10" s="38"/>
      <c r="S10" s="44">
        <v>85989.8</v>
      </c>
      <c r="T10" s="44">
        <v>100960.6</v>
      </c>
      <c r="U10" s="44">
        <v>98276.299999999988</v>
      </c>
      <c r="V10" s="44">
        <v>74866.08655195238</v>
      </c>
      <c r="W10" s="44">
        <v>82127.4824455786</v>
      </c>
      <c r="X10" s="44">
        <v>81339.469556849974</v>
      </c>
      <c r="Y10" s="44">
        <v>97678.296929449367</v>
      </c>
      <c r="Z10" s="44">
        <v>98697.854095361501</v>
      </c>
      <c r="AA10" s="44">
        <v>141517.4873912959</v>
      </c>
      <c r="AB10" s="44">
        <v>203396.2</v>
      </c>
      <c r="AC10" s="44">
        <v>167611.5</v>
      </c>
      <c r="AD10" s="44">
        <v>169121.57123452018</v>
      </c>
    </row>
    <row r="11" spans="1:30" s="41" customFormat="1" ht="11.25" customHeight="1">
      <c r="A11" s="42" t="s">
        <v>53</v>
      </c>
      <c r="B11" s="7"/>
      <c r="C11" s="38"/>
      <c r="D11" s="43">
        <v>-126238</v>
      </c>
      <c r="E11" s="43">
        <v>-111342</v>
      </c>
      <c r="F11" s="43">
        <v>-121053</v>
      </c>
      <c r="G11" s="43">
        <v>-132909.9</v>
      </c>
      <c r="H11" s="44">
        <v>-145718.20000000001</v>
      </c>
      <c r="I11" s="43">
        <v>-171540.8</v>
      </c>
      <c r="J11" s="43">
        <v>-190437.1</v>
      </c>
      <c r="K11" s="43">
        <v>-217962.8</v>
      </c>
      <c r="L11" s="43">
        <v>-279227.8</v>
      </c>
      <c r="M11" s="44">
        <v>-366692.5</v>
      </c>
      <c r="N11" s="44">
        <v>-388371.4</v>
      </c>
      <c r="O11" s="44">
        <v>-454653.1</v>
      </c>
      <c r="P11" s="42" t="s">
        <v>53</v>
      </c>
      <c r="Q11" s="7"/>
      <c r="R11" s="38"/>
      <c r="S11" s="44">
        <v>-547294.30000000005</v>
      </c>
      <c r="T11" s="44">
        <v>-696373.3</v>
      </c>
      <c r="U11" s="44">
        <v>-761773</v>
      </c>
      <c r="V11" s="44">
        <v>-756487.88655387657</v>
      </c>
      <c r="W11" s="44">
        <v>-977945.75328046305</v>
      </c>
      <c r="X11" s="44">
        <v>-1229272.2591082696</v>
      </c>
      <c r="Y11" s="44">
        <v>-1398685.06502843</v>
      </c>
      <c r="Z11" s="44">
        <v>-1169261.4085394414</v>
      </c>
      <c r="AA11" s="44">
        <v>-1499201.5830256527</v>
      </c>
      <c r="AB11" s="44">
        <v>-1873440.1</v>
      </c>
      <c r="AC11" s="44">
        <v>-1582793.5</v>
      </c>
      <c r="AD11" s="44">
        <v>-1570113.9477235333</v>
      </c>
    </row>
    <row r="12" spans="1:30" s="41" customFormat="1" ht="11.25" customHeight="1">
      <c r="A12" s="42"/>
      <c r="B12" s="7" t="s">
        <v>52</v>
      </c>
      <c r="C12" s="38"/>
      <c r="D12" s="43">
        <v>-24940.7</v>
      </c>
      <c r="E12" s="43">
        <v>-22136.5</v>
      </c>
      <c r="F12" s="43">
        <v>-18811.599999999999</v>
      </c>
      <c r="G12" s="43">
        <v>-20167.3</v>
      </c>
      <c r="H12" s="44">
        <v>-26653.599999999999</v>
      </c>
      <c r="I12" s="43">
        <v>-33657.199999999997</v>
      </c>
      <c r="J12" s="43">
        <v>-33567.599999999999</v>
      </c>
      <c r="K12" s="43">
        <v>-40815.699999999997</v>
      </c>
      <c r="L12" s="43">
        <v>-41356.699999999997</v>
      </c>
      <c r="M12" s="44">
        <v>-51607.199999999997</v>
      </c>
      <c r="N12" s="44">
        <v>-75076.2</v>
      </c>
      <c r="O12" s="44">
        <v>-92255.6</v>
      </c>
      <c r="P12" s="42"/>
      <c r="Q12" s="7" t="s">
        <v>52</v>
      </c>
      <c r="R12" s="38"/>
      <c r="S12" s="44">
        <v>-107138.9</v>
      </c>
      <c r="T12" s="44">
        <v>-132976.4</v>
      </c>
      <c r="U12" s="44">
        <v>-112044.59999999999</v>
      </c>
      <c r="V12" s="44">
        <v>-68724.400000000009</v>
      </c>
      <c r="W12" s="44">
        <v>-121413.79999999997</v>
      </c>
      <c r="X12" s="44">
        <v>-173067.09999999998</v>
      </c>
      <c r="Y12" s="44">
        <v>-215538.52080500001</v>
      </c>
      <c r="Z12" s="44">
        <v>-166928.55910497997</v>
      </c>
      <c r="AA12" s="44">
        <v>-176320.33830025003</v>
      </c>
      <c r="AB12" s="44">
        <v>-327073.5</v>
      </c>
      <c r="AC12" s="44">
        <v>-305572.90000000002</v>
      </c>
      <c r="AD12" s="44">
        <v>-288747.82257160696</v>
      </c>
    </row>
    <row r="13" spans="1:30" s="41" customFormat="1" ht="11.25" customHeight="1">
      <c r="A13" s="42"/>
      <c r="B13" s="7" t="s">
        <v>3</v>
      </c>
      <c r="C13" s="38"/>
      <c r="D13" s="43">
        <v>-101297.3</v>
      </c>
      <c r="E13" s="43">
        <v>-89205.5</v>
      </c>
      <c r="F13" s="43">
        <v>-102241.4</v>
      </c>
      <c r="G13" s="43">
        <v>-112742.6</v>
      </c>
      <c r="H13" s="44">
        <v>-119064.6</v>
      </c>
      <c r="I13" s="43">
        <v>-137883.6</v>
      </c>
      <c r="J13" s="43">
        <v>-156869.5</v>
      </c>
      <c r="K13" s="43">
        <v>-177147.1</v>
      </c>
      <c r="L13" s="43">
        <v>-237871.1</v>
      </c>
      <c r="M13" s="44">
        <v>-315085.3</v>
      </c>
      <c r="N13" s="44">
        <v>-313295.2</v>
      </c>
      <c r="O13" s="44">
        <v>-362397.5</v>
      </c>
      <c r="P13" s="42"/>
      <c r="Q13" s="7" t="s">
        <v>3</v>
      </c>
      <c r="R13" s="38"/>
      <c r="S13" s="44">
        <v>-440155.4</v>
      </c>
      <c r="T13" s="44">
        <v>-563396.9</v>
      </c>
      <c r="U13" s="44">
        <v>-649728.4</v>
      </c>
      <c r="V13" s="44">
        <v>-687763.48655387654</v>
      </c>
      <c r="W13" s="44">
        <v>-856531.95328046312</v>
      </c>
      <c r="X13" s="44">
        <v>-1056205.1591082695</v>
      </c>
      <c r="Y13" s="44">
        <v>-1183146.5442234299</v>
      </c>
      <c r="Z13" s="44">
        <v>-1002332.8494344614</v>
      </c>
      <c r="AA13" s="44">
        <v>-1322881.2447254027</v>
      </c>
      <c r="AB13" s="44">
        <v>-1546366.6</v>
      </c>
      <c r="AC13" s="44">
        <v>-1277220.6000000001</v>
      </c>
      <c r="AD13" s="44">
        <v>-1281366.1251519262</v>
      </c>
    </row>
    <row r="14" spans="1:30" s="48" customFormat="1" ht="11.25" customHeight="1">
      <c r="A14" s="37" t="s">
        <v>54</v>
      </c>
      <c r="B14" s="6"/>
      <c r="C14" s="45"/>
      <c r="D14" s="46">
        <v>-56449.5</v>
      </c>
      <c r="E14" s="46">
        <v>-53358.5</v>
      </c>
      <c r="F14" s="46">
        <v>-70292.3</v>
      </c>
      <c r="G14" s="46">
        <v>-77681.600000000006</v>
      </c>
      <c r="H14" s="47">
        <v>-85762.1</v>
      </c>
      <c r="I14" s="46">
        <v>-110058.4</v>
      </c>
      <c r="J14" s="46">
        <v>-128948.7</v>
      </c>
      <c r="K14" s="46">
        <v>-155991.70000000001</v>
      </c>
      <c r="L14" s="46">
        <v>-209321</v>
      </c>
      <c r="M14" s="47">
        <v>-303515</v>
      </c>
      <c r="N14" s="47">
        <v>-319669.90000000002</v>
      </c>
      <c r="O14" s="47">
        <v>-373141.3</v>
      </c>
      <c r="P14" s="37" t="s">
        <v>54</v>
      </c>
      <c r="Q14" s="6"/>
      <c r="R14" s="45"/>
      <c r="S14" s="47">
        <v>-461304.5</v>
      </c>
      <c r="T14" s="47">
        <v>-595412.69999999995</v>
      </c>
      <c r="U14" s="47">
        <v>-663496.70000000007</v>
      </c>
      <c r="V14" s="47">
        <v>-681621.80000192416</v>
      </c>
      <c r="W14" s="47">
        <v>-895818.27083488437</v>
      </c>
      <c r="X14" s="47">
        <v>-1135798.6895514196</v>
      </c>
      <c r="Y14" s="47">
        <v>-1285020.642022304</v>
      </c>
      <c r="Z14" s="47">
        <v>-1060973.3249700537</v>
      </c>
      <c r="AA14" s="47">
        <v>-1355456.9390056308</v>
      </c>
      <c r="AB14" s="47">
        <v>-1661975.4</v>
      </c>
      <c r="AC14" s="47">
        <v>-1399162.5</v>
      </c>
      <c r="AD14" s="47">
        <v>-1387747.2549162495</v>
      </c>
    </row>
    <row r="15" spans="1:30" s="52" customFormat="1" ht="11.25" customHeight="1">
      <c r="A15" s="49" t="s">
        <v>55</v>
      </c>
      <c r="B15" s="50"/>
      <c r="C15" s="51"/>
      <c r="D15" s="46">
        <v>9302.2999999999993</v>
      </c>
      <c r="E15" s="46">
        <v>3938.4</v>
      </c>
      <c r="F15" s="46">
        <v>7049.7</v>
      </c>
      <c r="G15" s="46">
        <v>9074.9</v>
      </c>
      <c r="H15" s="47">
        <v>-2034.2</v>
      </c>
      <c r="I15" s="46">
        <v>-6818.3</v>
      </c>
      <c r="J15" s="46">
        <v>-8377.2999999999993</v>
      </c>
      <c r="K15" s="46">
        <v>-11092</v>
      </c>
      <c r="L15" s="46">
        <v>-10478</v>
      </c>
      <c r="M15" s="47">
        <v>-16385.3</v>
      </c>
      <c r="N15" s="47">
        <v>-8674.5999999999913</v>
      </c>
      <c r="O15" s="47">
        <v>14057</v>
      </c>
      <c r="P15" s="49" t="s">
        <v>55</v>
      </c>
      <c r="Q15" s="50"/>
      <c r="R15" s="51"/>
      <c r="S15" s="47">
        <v>7585.8000000000175</v>
      </c>
      <c r="T15" s="47">
        <v>20882.2</v>
      </c>
      <c r="U15" s="47">
        <v>27617.499999999996</v>
      </c>
      <c r="V15" s="47">
        <v>9849.172750314523</v>
      </c>
      <c r="W15" s="47">
        <v>2891.333075273993</v>
      </c>
      <c r="X15" s="47">
        <v>1690.745232357498</v>
      </c>
      <c r="Y15" s="47">
        <v>-15227.653693710337</v>
      </c>
      <c r="Z15" s="47">
        <v>-964.6558673575928</v>
      </c>
      <c r="AA15" s="47">
        <v>-72852.523615579019</v>
      </c>
      <c r="AB15" s="47">
        <v>-108117.5</v>
      </c>
      <c r="AC15" s="47">
        <v>-79885.899999999994</v>
      </c>
      <c r="AD15" s="47">
        <v>-55856.506532581232</v>
      </c>
    </row>
    <row r="16" spans="1:30" s="41" customFormat="1" ht="11.25" customHeight="1">
      <c r="A16" s="42" t="s">
        <v>56</v>
      </c>
      <c r="B16" s="7"/>
      <c r="C16" s="38"/>
      <c r="D16" s="43">
        <v>29821.7</v>
      </c>
      <c r="E16" s="43">
        <v>23508.2</v>
      </c>
      <c r="F16" s="43">
        <v>26518.9</v>
      </c>
      <c r="G16" s="43">
        <v>34315.9</v>
      </c>
      <c r="H16" s="44">
        <v>26001.9</v>
      </c>
      <c r="I16" s="43">
        <v>26469.7</v>
      </c>
      <c r="J16" s="43">
        <v>32078.9</v>
      </c>
      <c r="K16" s="43">
        <v>42236.1</v>
      </c>
      <c r="L16" s="43">
        <v>52830.1</v>
      </c>
      <c r="M16" s="44">
        <v>51120.5</v>
      </c>
      <c r="N16" s="44">
        <v>53012.5</v>
      </c>
      <c r="O16" s="44">
        <v>72351.5</v>
      </c>
      <c r="P16" s="42" t="s">
        <v>56</v>
      </c>
      <c r="Q16" s="7"/>
      <c r="R16" s="38"/>
      <c r="S16" s="44">
        <v>95190.8</v>
      </c>
      <c r="T16" s="44">
        <v>125061.2</v>
      </c>
      <c r="U16" s="44">
        <v>149288.4</v>
      </c>
      <c r="V16" s="44">
        <v>138472.35963078999</v>
      </c>
      <c r="W16" s="44">
        <v>158264.88383626062</v>
      </c>
      <c r="X16" s="44">
        <v>176631.02082893354</v>
      </c>
      <c r="Y16" s="44">
        <v>186371.51089636676</v>
      </c>
      <c r="Z16" s="44">
        <v>156349.80200217909</v>
      </c>
      <c r="AA16" s="44">
        <v>79069.86678441368</v>
      </c>
      <c r="AB16" s="44">
        <v>122083.7</v>
      </c>
      <c r="AC16" s="44">
        <v>192379</v>
      </c>
      <c r="AD16" s="44">
        <v>252774.90079890477</v>
      </c>
    </row>
    <row r="17" spans="1:30" s="41" customFormat="1" ht="11.25" customHeight="1">
      <c r="A17" s="42"/>
      <c r="B17" s="7" t="s">
        <v>57</v>
      </c>
      <c r="C17" s="38"/>
      <c r="D17" s="43">
        <v>11717</v>
      </c>
      <c r="E17" s="43">
        <v>8654.2999999999993</v>
      </c>
      <c r="F17" s="43">
        <v>11747.7</v>
      </c>
      <c r="G17" s="43">
        <v>18147.400000000001</v>
      </c>
      <c r="H17" s="44">
        <v>10463.799999999999</v>
      </c>
      <c r="I17" s="43">
        <v>9555.7999999999993</v>
      </c>
      <c r="J17" s="43">
        <v>10125.299999999999</v>
      </c>
      <c r="K17" s="43">
        <v>18653.099999999999</v>
      </c>
      <c r="L17" s="43">
        <v>27959.8</v>
      </c>
      <c r="M17" s="44">
        <v>28138.6</v>
      </c>
      <c r="N17" s="44">
        <v>24610.7</v>
      </c>
      <c r="O17" s="44">
        <v>30703.8</v>
      </c>
      <c r="P17" s="42"/>
      <c r="Q17" s="7" t="s">
        <v>57</v>
      </c>
      <c r="R17" s="38"/>
      <c r="S17" s="44">
        <v>34210.6</v>
      </c>
      <c r="T17" s="44">
        <v>46374.9</v>
      </c>
      <c r="U17" s="44">
        <v>53428.6</v>
      </c>
      <c r="V17" s="44">
        <v>41765.257857105287</v>
      </c>
      <c r="W17" s="44">
        <v>58526.918777624232</v>
      </c>
      <c r="X17" s="44">
        <v>68521.704678858034</v>
      </c>
      <c r="Y17" s="44">
        <v>75374.109752830249</v>
      </c>
      <c r="Z17" s="44">
        <v>60885.360453307971</v>
      </c>
      <c r="AA17" s="44">
        <v>7266.2775993884043</v>
      </c>
      <c r="AB17" s="44">
        <v>32447.200000000001</v>
      </c>
      <c r="AC17" s="44">
        <v>62300.9</v>
      </c>
      <c r="AD17" s="44">
        <v>82326.563613915641</v>
      </c>
    </row>
    <row r="18" spans="1:30" s="41" customFormat="1" ht="11.25" customHeight="1">
      <c r="A18" s="42"/>
      <c r="B18" s="7" t="s">
        <v>58</v>
      </c>
      <c r="C18" s="38"/>
      <c r="D18" s="43">
        <v>7614.2</v>
      </c>
      <c r="E18" s="43">
        <v>8894.5</v>
      </c>
      <c r="F18" s="43">
        <v>6624</v>
      </c>
      <c r="G18" s="43">
        <v>7143.9</v>
      </c>
      <c r="H18" s="44">
        <v>6804.9</v>
      </c>
      <c r="I18" s="43">
        <v>7441.5</v>
      </c>
      <c r="J18" s="43">
        <v>12336.4</v>
      </c>
      <c r="K18" s="43">
        <v>13301.8</v>
      </c>
      <c r="L18" s="43">
        <v>12734.4</v>
      </c>
      <c r="M18" s="44">
        <v>6635.6</v>
      </c>
      <c r="N18" s="44">
        <v>5534.6</v>
      </c>
      <c r="O18" s="44">
        <v>10071.4</v>
      </c>
      <c r="P18" s="42"/>
      <c r="Q18" s="7" t="s">
        <v>58</v>
      </c>
      <c r="R18" s="38"/>
      <c r="S18" s="44">
        <v>18389.7</v>
      </c>
      <c r="T18" s="44">
        <v>24352.799999999999</v>
      </c>
      <c r="U18" s="44">
        <v>32481.100000000006</v>
      </c>
      <c r="V18" s="44">
        <v>38330.848999999995</v>
      </c>
      <c r="W18" s="44">
        <v>25533.64675</v>
      </c>
      <c r="X18" s="44">
        <v>22461.492000000002</v>
      </c>
      <c r="Y18" s="44">
        <v>21842.024089999999</v>
      </c>
      <c r="Z18" s="44">
        <v>12337.970069999999</v>
      </c>
      <c r="AA18" s="44">
        <v>6331.6378365052387</v>
      </c>
      <c r="AB18" s="44">
        <v>9526.2000000000007</v>
      </c>
      <c r="AC18" s="44">
        <v>11484</v>
      </c>
      <c r="AD18" s="44">
        <v>23743.088529481785</v>
      </c>
    </row>
    <row r="19" spans="1:30" s="41" customFormat="1" ht="11.25" customHeight="1">
      <c r="A19" s="42"/>
      <c r="B19" s="7" t="s">
        <v>3</v>
      </c>
      <c r="C19" s="38"/>
      <c r="D19" s="43">
        <v>10490.5</v>
      </c>
      <c r="E19" s="43">
        <v>5959.4</v>
      </c>
      <c r="F19" s="43">
        <v>8147.2</v>
      </c>
      <c r="G19" s="43">
        <v>9024.6</v>
      </c>
      <c r="H19" s="44">
        <v>8733.2000000000007</v>
      </c>
      <c r="I19" s="43">
        <v>9472.4</v>
      </c>
      <c r="J19" s="43">
        <v>9617.2000000000007</v>
      </c>
      <c r="K19" s="43">
        <v>10281.200000000001</v>
      </c>
      <c r="L19" s="43">
        <v>12135.9</v>
      </c>
      <c r="M19" s="44">
        <v>16346.3</v>
      </c>
      <c r="N19" s="44">
        <v>22867.200000000001</v>
      </c>
      <c r="O19" s="44">
        <v>31576.3</v>
      </c>
      <c r="P19" s="42"/>
      <c r="Q19" s="7" t="s">
        <v>3</v>
      </c>
      <c r="R19" s="38"/>
      <c r="S19" s="44">
        <v>42590.5</v>
      </c>
      <c r="T19" s="44">
        <v>54333.5</v>
      </c>
      <c r="U19" s="44">
        <v>63378.7</v>
      </c>
      <c r="V19" s="44">
        <v>58376.252773684711</v>
      </c>
      <c r="W19" s="44">
        <v>74204.318308636401</v>
      </c>
      <c r="X19" s="44">
        <v>85647.82415007551</v>
      </c>
      <c r="Y19" s="44">
        <v>89155.377053536504</v>
      </c>
      <c r="Z19" s="44">
        <v>83126.471478871114</v>
      </c>
      <c r="AA19" s="44">
        <v>65471.951348520044</v>
      </c>
      <c r="AB19" s="44">
        <v>80110.2</v>
      </c>
      <c r="AC19" s="44">
        <v>118594</v>
      </c>
      <c r="AD19" s="44">
        <v>146705.24865550734</v>
      </c>
    </row>
    <row r="20" spans="1:30" s="41" customFormat="1" ht="11.25" customHeight="1">
      <c r="A20" s="42" t="s">
        <v>59</v>
      </c>
      <c r="B20" s="7"/>
      <c r="C20" s="38"/>
      <c r="D20" s="43">
        <v>-20519.400000000001</v>
      </c>
      <c r="E20" s="43">
        <v>-19569.8</v>
      </c>
      <c r="F20" s="43">
        <v>-19469.2</v>
      </c>
      <c r="G20" s="43">
        <v>-25241</v>
      </c>
      <c r="H20" s="44">
        <v>-28036.1</v>
      </c>
      <c r="I20" s="43">
        <v>-33288</v>
      </c>
      <c r="J20" s="43">
        <v>-40456.199999999997</v>
      </c>
      <c r="K20" s="43">
        <v>-53328.1</v>
      </c>
      <c r="L20" s="43">
        <v>-63308.1</v>
      </c>
      <c r="M20" s="44">
        <v>-67505.8</v>
      </c>
      <c r="N20" s="44">
        <v>-61687.1</v>
      </c>
      <c r="O20" s="44">
        <v>-58294.5</v>
      </c>
      <c r="P20" s="42" t="s">
        <v>59</v>
      </c>
      <c r="Q20" s="7"/>
      <c r="R20" s="38"/>
      <c r="S20" s="44">
        <v>-87605</v>
      </c>
      <c r="T20" s="44">
        <v>-104179</v>
      </c>
      <c r="U20" s="44">
        <v>-121670.90000000001</v>
      </c>
      <c r="V20" s="44">
        <v>-128623.18688047546</v>
      </c>
      <c r="W20" s="44">
        <v>-155373.55076098663</v>
      </c>
      <c r="X20" s="44">
        <v>-174940.27559657604</v>
      </c>
      <c r="Y20" s="44">
        <v>-201599.1645900771</v>
      </c>
      <c r="Z20" s="44">
        <v>-157314.45786953668</v>
      </c>
      <c r="AA20" s="44">
        <v>-151922.3903999927</v>
      </c>
      <c r="AB20" s="44">
        <v>-230201.2</v>
      </c>
      <c r="AC20" s="44">
        <v>-272264.90000000002</v>
      </c>
      <c r="AD20" s="44">
        <v>-308631.407331486</v>
      </c>
    </row>
    <row r="21" spans="1:30" s="41" customFormat="1" ht="11.25" customHeight="1">
      <c r="A21" s="42"/>
      <c r="B21" s="7" t="s">
        <v>60</v>
      </c>
      <c r="C21" s="38"/>
      <c r="D21" s="43">
        <v>-9308.7000000000007</v>
      </c>
      <c r="E21" s="43">
        <v>-8854.4</v>
      </c>
      <c r="F21" s="43">
        <v>-8618.4</v>
      </c>
      <c r="G21" s="43">
        <v>-9382.1</v>
      </c>
      <c r="H21" s="44">
        <v>-10602.2</v>
      </c>
      <c r="I21" s="43">
        <v>-12592.3</v>
      </c>
      <c r="J21" s="43">
        <v>-14557.4</v>
      </c>
      <c r="K21" s="43">
        <v>-22675.9</v>
      </c>
      <c r="L21" s="43">
        <v>-22116.2</v>
      </c>
      <c r="M21" s="44">
        <v>-22964.6</v>
      </c>
      <c r="N21" s="44">
        <v>-18604.7</v>
      </c>
      <c r="O21" s="44">
        <v>-22292.3</v>
      </c>
      <c r="P21" s="42"/>
      <c r="Q21" s="7" t="s">
        <v>60</v>
      </c>
      <c r="R21" s="38"/>
      <c r="S21" s="44">
        <v>-33276.699999999997</v>
      </c>
      <c r="T21" s="44">
        <v>-39822</v>
      </c>
      <c r="U21" s="44">
        <v>-43996.3</v>
      </c>
      <c r="V21" s="44">
        <v>-44030.325426294396</v>
      </c>
      <c r="W21" s="44">
        <v>-46884.876526952678</v>
      </c>
      <c r="X21" s="44">
        <v>-62828.48654376193</v>
      </c>
      <c r="Y21" s="44">
        <v>-65825.586312676387</v>
      </c>
      <c r="Z21" s="44">
        <v>-68340.413738784991</v>
      </c>
      <c r="AA21" s="44">
        <v>-80973.548134170516</v>
      </c>
      <c r="AB21" s="44">
        <v>-92230.5</v>
      </c>
      <c r="AC21" s="44">
        <v>-81880.3</v>
      </c>
      <c r="AD21" s="44">
        <v>-73440.348936518247</v>
      </c>
    </row>
    <row r="22" spans="1:30" s="41" customFormat="1" ht="11.25" customHeight="1">
      <c r="A22" s="42"/>
      <c r="B22" s="7" t="s">
        <v>57</v>
      </c>
      <c r="C22" s="38"/>
      <c r="D22" s="43">
        <v>-5520.4</v>
      </c>
      <c r="E22" s="43">
        <v>-5731.1</v>
      </c>
      <c r="F22" s="43">
        <v>-6171.5</v>
      </c>
      <c r="G22" s="43">
        <v>-10021.5</v>
      </c>
      <c r="H22" s="44">
        <v>-9691.9</v>
      </c>
      <c r="I22" s="43">
        <v>-11960.8</v>
      </c>
      <c r="J22" s="43">
        <v>-15785</v>
      </c>
      <c r="K22" s="43">
        <v>-20862</v>
      </c>
      <c r="L22" s="43">
        <v>-31396.3</v>
      </c>
      <c r="M22" s="44">
        <v>-32288.2</v>
      </c>
      <c r="N22" s="44">
        <v>-27642.9</v>
      </c>
      <c r="O22" s="44">
        <v>-25769.7</v>
      </c>
      <c r="P22" s="42"/>
      <c r="Q22" s="7" t="s">
        <v>57</v>
      </c>
      <c r="R22" s="38"/>
      <c r="S22" s="44">
        <v>-39611.9</v>
      </c>
      <c r="T22" s="44">
        <v>-42175.6</v>
      </c>
      <c r="U22" s="44">
        <v>-53190.2</v>
      </c>
      <c r="V22" s="44">
        <v>-56418.385971561307</v>
      </c>
      <c r="W22" s="44">
        <v>-79926.888425358426</v>
      </c>
      <c r="X22" s="44">
        <v>-79596.535341102048</v>
      </c>
      <c r="Y22" s="44">
        <v>-89907.260290857012</v>
      </c>
      <c r="Z22" s="44">
        <v>-53137.353699117542</v>
      </c>
      <c r="AA22" s="44">
        <v>-32800.138471695158</v>
      </c>
      <c r="AB22" s="44">
        <v>-97322.9</v>
      </c>
      <c r="AC22" s="44">
        <v>-144516.6</v>
      </c>
      <c r="AD22" s="44">
        <v>-189433.97922316016</v>
      </c>
    </row>
    <row r="23" spans="1:30" s="41" customFormat="1" ht="11.25" customHeight="1">
      <c r="A23" s="42"/>
      <c r="B23" s="53" t="s">
        <v>61</v>
      </c>
      <c r="C23" s="54"/>
      <c r="D23" s="43"/>
      <c r="E23" s="43"/>
      <c r="F23" s="43"/>
      <c r="G23" s="43"/>
      <c r="H23" s="44"/>
      <c r="I23" s="43"/>
      <c r="J23" s="43">
        <v>-6336.6</v>
      </c>
      <c r="K23" s="43">
        <v>-7373</v>
      </c>
      <c r="L23" s="43">
        <v>-12126</v>
      </c>
      <c r="M23" s="44">
        <v>-12342.6</v>
      </c>
      <c r="N23" s="44">
        <v>-7166.7</v>
      </c>
      <c r="O23" s="44">
        <v>-6371.7</v>
      </c>
      <c r="P23" s="42"/>
      <c r="Q23" s="53" t="s">
        <v>61</v>
      </c>
      <c r="R23" s="54"/>
      <c r="S23" s="44">
        <v>-9508.5</v>
      </c>
      <c r="T23" s="44">
        <v>-15121.3</v>
      </c>
      <c r="U23" s="44">
        <v>-17065.400000000001</v>
      </c>
      <c r="V23" s="44">
        <v>-20139.143669780668</v>
      </c>
      <c r="W23" s="44">
        <v>-35024.898030045682</v>
      </c>
      <c r="X23" s="44">
        <v>-38089.45203455539</v>
      </c>
      <c r="Y23" s="44">
        <v>-46321.154427025322</v>
      </c>
      <c r="Z23" s="44">
        <v>-25813.151724861043</v>
      </c>
      <c r="AA23" s="44">
        <v>-24959.409645045373</v>
      </c>
      <c r="AB23" s="44">
        <v>-67701.600000000006</v>
      </c>
      <c r="AC23" s="44">
        <v>-100423.3</v>
      </c>
      <c r="AD23" s="44">
        <v>-125131.93342507414</v>
      </c>
    </row>
    <row r="24" spans="1:30" s="41" customFormat="1" ht="11.25" customHeight="1">
      <c r="A24" s="42"/>
      <c r="B24" s="7" t="s">
        <v>62</v>
      </c>
      <c r="C24" s="38"/>
      <c r="D24" s="43"/>
      <c r="E24" s="43"/>
      <c r="F24" s="43"/>
      <c r="G24" s="43"/>
      <c r="H24" s="44"/>
      <c r="I24" s="43"/>
      <c r="J24" s="43"/>
      <c r="K24" s="43"/>
      <c r="L24" s="43"/>
      <c r="M24" s="44">
        <v>-1874.5</v>
      </c>
      <c r="N24" s="44">
        <v>-1154.5999999999999</v>
      </c>
      <c r="O24" s="44">
        <v>-1566.4</v>
      </c>
      <c r="P24" s="42"/>
      <c r="Q24" s="7" t="s">
        <v>62</v>
      </c>
      <c r="R24" s="38"/>
      <c r="S24" s="44">
        <v>-1177.9000000000001</v>
      </c>
      <c r="T24" s="44">
        <v>-1625.6999999999998</v>
      </c>
      <c r="U24" s="44">
        <v>-1974.8000000000002</v>
      </c>
      <c r="V24" s="44">
        <v>-2100.2829999999994</v>
      </c>
      <c r="W24" s="44">
        <v>-1331.9430000000002</v>
      </c>
      <c r="X24" s="44">
        <v>-2483.498</v>
      </c>
      <c r="Y24" s="44">
        <v>-4703.598</v>
      </c>
      <c r="Z24" s="44">
        <v>-2408.2959999999998</v>
      </c>
      <c r="AA24" s="44">
        <v>-3673.5369999999998</v>
      </c>
      <c r="AB24" s="44">
        <v>-1754.5</v>
      </c>
      <c r="AC24" s="44">
        <v>-1875.8</v>
      </c>
      <c r="AD24" s="44">
        <v>-1621.5919999999999</v>
      </c>
    </row>
    <row r="25" spans="1:30" s="41" customFormat="1" ht="11.25" customHeight="1">
      <c r="A25" s="42"/>
      <c r="B25" s="7" t="s">
        <v>3</v>
      </c>
      <c r="C25" s="38"/>
      <c r="D25" s="43">
        <v>-5690.3</v>
      </c>
      <c r="E25" s="43">
        <v>-4984.3</v>
      </c>
      <c r="F25" s="43">
        <v>-4679.3</v>
      </c>
      <c r="G25" s="43">
        <v>-5837.4</v>
      </c>
      <c r="H25" s="44">
        <v>-7742</v>
      </c>
      <c r="I25" s="43">
        <v>-8734.9</v>
      </c>
      <c r="J25" s="43">
        <v>-10113.799999999999</v>
      </c>
      <c r="K25" s="43">
        <v>-9790.2000000000007</v>
      </c>
      <c r="L25" s="43">
        <v>-9795.6</v>
      </c>
      <c r="M25" s="44">
        <v>-10378.5</v>
      </c>
      <c r="N25" s="44">
        <v>-14284.9</v>
      </c>
      <c r="O25" s="44">
        <v>-8666.1</v>
      </c>
      <c r="P25" s="42"/>
      <c r="Q25" s="7" t="s">
        <v>3</v>
      </c>
      <c r="R25" s="38"/>
      <c r="S25" s="44">
        <v>-13538.5</v>
      </c>
      <c r="T25" s="44">
        <v>-20555.7</v>
      </c>
      <c r="U25" s="44">
        <v>-22509.600000000002</v>
      </c>
      <c r="V25" s="44">
        <v>-26074.192482619776</v>
      </c>
      <c r="W25" s="44">
        <v>-27229.84280867553</v>
      </c>
      <c r="X25" s="44">
        <v>-30031.755711712067</v>
      </c>
      <c r="Y25" s="44">
        <v>-41162.719986543685</v>
      </c>
      <c r="Z25" s="44">
        <v>-33428.394431634144</v>
      </c>
      <c r="AA25" s="44">
        <v>-34475.166794127028</v>
      </c>
      <c r="AB25" s="44">
        <v>-38893.300000000003</v>
      </c>
      <c r="AC25" s="44">
        <v>-43992.2</v>
      </c>
      <c r="AD25" s="44">
        <v>-44135.487171807596</v>
      </c>
    </row>
    <row r="26" spans="1:30" s="48" customFormat="1" ht="11.25" customHeight="1">
      <c r="A26" s="37" t="s">
        <v>63</v>
      </c>
      <c r="B26" s="7"/>
      <c r="C26" s="38"/>
      <c r="D26" s="46">
        <v>-47147.199999999997</v>
      </c>
      <c r="E26" s="46">
        <v>-49420.1</v>
      </c>
      <c r="F26" s="46">
        <v>-63242.6</v>
      </c>
      <c r="G26" s="46">
        <v>-68606.7</v>
      </c>
      <c r="H26" s="47">
        <v>-87796.3</v>
      </c>
      <c r="I26" s="46">
        <v>-116876.7</v>
      </c>
      <c r="J26" s="46">
        <v>-137326</v>
      </c>
      <c r="K26" s="46">
        <v>-167083.70000000001</v>
      </c>
      <c r="L26" s="46">
        <v>-219799</v>
      </c>
      <c r="M26" s="47">
        <v>-319900.3</v>
      </c>
      <c r="N26" s="47">
        <v>-328344.5</v>
      </c>
      <c r="O26" s="47">
        <v>-359084.3</v>
      </c>
      <c r="P26" s="37" t="s">
        <v>63</v>
      </c>
      <c r="Q26" s="7"/>
      <c r="R26" s="38"/>
      <c r="S26" s="47">
        <v>-453718.7</v>
      </c>
      <c r="T26" s="47">
        <v>-574530.5</v>
      </c>
      <c r="U26" s="47">
        <v>-635879.20000000007</v>
      </c>
      <c r="V26" s="47">
        <v>-671772.62725160969</v>
      </c>
      <c r="W26" s="47">
        <v>-892926.93775961048</v>
      </c>
      <c r="X26" s="47">
        <v>-1134107.9443190622</v>
      </c>
      <c r="Y26" s="47">
        <v>-1300248.2957160142</v>
      </c>
      <c r="Z26" s="47">
        <v>-1061937.9808374112</v>
      </c>
      <c r="AA26" s="47">
        <v>-1428309.4626212099</v>
      </c>
      <c r="AB26" s="47">
        <v>-1770092.9</v>
      </c>
      <c r="AC26" s="47">
        <v>-1479048.4</v>
      </c>
      <c r="AD26" s="47">
        <v>-1443603.7614488308</v>
      </c>
    </row>
    <row r="27" spans="1:30" s="41" customFormat="1" ht="11.25" customHeight="1">
      <c r="A27" s="49" t="s">
        <v>64</v>
      </c>
      <c r="B27" s="7"/>
      <c r="C27" s="38"/>
      <c r="D27" s="46">
        <v>1700.7</v>
      </c>
      <c r="E27" s="46">
        <v>-604.90000000000055</v>
      </c>
      <c r="F27" s="46">
        <v>-675.70000000000073</v>
      </c>
      <c r="G27" s="46">
        <v>-1683.9</v>
      </c>
      <c r="H27" s="47">
        <v>1636.5</v>
      </c>
      <c r="I27" s="46">
        <v>4955.5</v>
      </c>
      <c r="J27" s="46">
        <v>7431.8</v>
      </c>
      <c r="K27" s="46">
        <v>7946.8</v>
      </c>
      <c r="L27" s="46">
        <v>11749.5</v>
      </c>
      <c r="M27" s="47">
        <v>9117.4</v>
      </c>
      <c r="N27" s="47">
        <v>7549.4</v>
      </c>
      <c r="O27" s="47">
        <v>12291.4</v>
      </c>
      <c r="P27" s="49" t="s">
        <v>64</v>
      </c>
      <c r="Q27" s="7"/>
      <c r="R27" s="38"/>
      <c r="S27" s="47">
        <v>13078.84</v>
      </c>
      <c r="T27" s="47">
        <v>32751.7</v>
      </c>
      <c r="U27" s="47">
        <v>34242.5</v>
      </c>
      <c r="V27" s="47">
        <v>34004.322032349293</v>
      </c>
      <c r="W27" s="47">
        <v>30995.07234588014</v>
      </c>
      <c r="X27" s="47">
        <v>22614.775647786817</v>
      </c>
      <c r="Y27" s="47">
        <v>39971.741801712808</v>
      </c>
      <c r="Z27" s="47">
        <v>45953.60133456302</v>
      </c>
      <c r="AA27" s="47">
        <v>23285.526984918753</v>
      </c>
      <c r="AB27" s="47">
        <v>28839.5</v>
      </c>
      <c r="AC27" s="47">
        <v>62858.3</v>
      </c>
      <c r="AD27" s="47">
        <v>93699.193826042407</v>
      </c>
    </row>
    <row r="28" spans="1:30" s="41" customFormat="1" ht="11.25" customHeight="1">
      <c r="A28" s="42" t="s">
        <v>65</v>
      </c>
      <c r="B28" s="7"/>
      <c r="C28" s="38"/>
      <c r="D28" s="43">
        <v>5470.5</v>
      </c>
      <c r="E28" s="43">
        <v>4297</v>
      </c>
      <c r="F28" s="43">
        <v>4487</v>
      </c>
      <c r="G28" s="43">
        <v>3841.5</v>
      </c>
      <c r="H28" s="47">
        <v>7751.6</v>
      </c>
      <c r="I28" s="43">
        <v>11432.3</v>
      </c>
      <c r="J28" s="43">
        <v>14500.8</v>
      </c>
      <c r="K28" s="43">
        <v>13447.7</v>
      </c>
      <c r="L28" s="43">
        <v>16506.599999999999</v>
      </c>
      <c r="M28" s="47">
        <v>14917.9</v>
      </c>
      <c r="N28" s="47">
        <v>17504</v>
      </c>
      <c r="O28" s="44">
        <v>22521.3</v>
      </c>
      <c r="P28" s="42" t="s">
        <v>65</v>
      </c>
      <c r="Q28" s="7"/>
      <c r="R28" s="38"/>
      <c r="S28" s="44">
        <v>23320.14</v>
      </c>
      <c r="T28" s="44">
        <v>39539.800000000003</v>
      </c>
      <c r="U28" s="44">
        <v>42831.5</v>
      </c>
      <c r="V28" s="44">
        <v>43085.254032349287</v>
      </c>
      <c r="W28" s="44">
        <v>51958.827345880141</v>
      </c>
      <c r="X28" s="44">
        <v>69142.832647786825</v>
      </c>
      <c r="Y28" s="44">
        <v>79916.698801712802</v>
      </c>
      <c r="Z28" s="44">
        <v>68055.414098843015</v>
      </c>
      <c r="AA28" s="44">
        <v>60878.554963328752</v>
      </c>
      <c r="AB28" s="44">
        <v>57494</v>
      </c>
      <c r="AC28" s="44">
        <v>96661.7</v>
      </c>
      <c r="AD28" s="44">
        <v>131470.34777577315</v>
      </c>
    </row>
    <row r="29" spans="1:30" s="41" customFormat="1" ht="11.25" customHeight="1">
      <c r="A29" s="42" t="s">
        <v>66</v>
      </c>
      <c r="B29" s="7"/>
      <c r="C29" s="38"/>
      <c r="D29" s="43">
        <v>-3769.8</v>
      </c>
      <c r="E29" s="43">
        <v>-4901.8999999999996</v>
      </c>
      <c r="F29" s="43">
        <v>-5162.7</v>
      </c>
      <c r="G29" s="43">
        <v>-5525.4</v>
      </c>
      <c r="H29" s="47">
        <v>-6115.1</v>
      </c>
      <c r="I29" s="43">
        <v>-6476.8</v>
      </c>
      <c r="J29" s="43">
        <v>-7069</v>
      </c>
      <c r="K29" s="43">
        <v>-5500.9</v>
      </c>
      <c r="L29" s="43">
        <v>-4757.1000000000004</v>
      </c>
      <c r="M29" s="47">
        <v>-5800.5</v>
      </c>
      <c r="N29" s="47">
        <v>-9954.6</v>
      </c>
      <c r="O29" s="44">
        <v>-10229.9</v>
      </c>
      <c r="P29" s="42" t="s">
        <v>66</v>
      </c>
      <c r="Q29" s="7"/>
      <c r="R29" s="38"/>
      <c r="S29" s="44">
        <v>-10241.299999999999</v>
      </c>
      <c r="T29" s="44">
        <v>-6788.1</v>
      </c>
      <c r="U29" s="44">
        <v>-8589</v>
      </c>
      <c r="V29" s="44">
        <v>-9080.9319999999989</v>
      </c>
      <c r="W29" s="44">
        <v>-20963.754999999997</v>
      </c>
      <c r="X29" s="44">
        <v>-46528.057000000008</v>
      </c>
      <c r="Y29" s="44">
        <v>-39944.956999999995</v>
      </c>
      <c r="Z29" s="44">
        <v>-22101.812764279999</v>
      </c>
      <c r="AA29" s="44">
        <v>-37593.027978409998</v>
      </c>
      <c r="AB29" s="44">
        <v>-28654.5</v>
      </c>
      <c r="AC29" s="44">
        <v>-33803.4</v>
      </c>
      <c r="AD29" s="44">
        <v>-37771.153949730746</v>
      </c>
    </row>
    <row r="30" spans="1:30" s="48" customFormat="1" ht="11.25" customHeight="1">
      <c r="A30" s="37" t="s">
        <v>67</v>
      </c>
      <c r="B30" s="6"/>
      <c r="C30" s="45"/>
      <c r="D30" s="46">
        <v>-45446.5</v>
      </c>
      <c r="E30" s="46">
        <v>-50025</v>
      </c>
      <c r="F30" s="46">
        <v>-63918.3</v>
      </c>
      <c r="G30" s="46">
        <v>-70290.600000000006</v>
      </c>
      <c r="H30" s="47">
        <v>-86159.8</v>
      </c>
      <c r="I30" s="46">
        <v>-111921.2</v>
      </c>
      <c r="J30" s="46">
        <v>-129894.2</v>
      </c>
      <c r="K30" s="46">
        <v>-159136.9</v>
      </c>
      <c r="L30" s="46">
        <v>-208049.5</v>
      </c>
      <c r="M30" s="47">
        <v>-310782.90000000002</v>
      </c>
      <c r="N30" s="47">
        <v>-320795.09999999998</v>
      </c>
      <c r="O30" s="47">
        <v>-346792.9</v>
      </c>
      <c r="P30" s="37" t="s">
        <v>67</v>
      </c>
      <c r="Q30" s="6"/>
      <c r="R30" s="45"/>
      <c r="S30" s="47">
        <v>-440639.86</v>
      </c>
      <c r="T30" s="47">
        <v>-541778.80000000005</v>
      </c>
      <c r="U30" s="47">
        <v>-601636.70000000007</v>
      </c>
      <c r="V30" s="47">
        <v>-637768.30521926039</v>
      </c>
      <c r="W30" s="47">
        <v>-861931.86541373027</v>
      </c>
      <c r="X30" s="47">
        <v>-1111493.1686712753</v>
      </c>
      <c r="Y30" s="47">
        <v>-1260276.5539143013</v>
      </c>
      <c r="Z30" s="47">
        <v>-1015984.3795028483</v>
      </c>
      <c r="AA30" s="47">
        <v>-1405023.935636291</v>
      </c>
      <c r="AB30" s="47">
        <v>-1741253.3</v>
      </c>
      <c r="AC30" s="47">
        <v>-1416190.1</v>
      </c>
      <c r="AD30" s="47">
        <v>-1349904.5676227885</v>
      </c>
    </row>
    <row r="31" spans="1:30" s="41" customFormat="1" ht="11.25" customHeight="1">
      <c r="A31" s="55" t="s">
        <v>68</v>
      </c>
      <c r="B31" s="7"/>
      <c r="C31" s="38"/>
      <c r="D31" s="46">
        <v>65595</v>
      </c>
      <c r="E31" s="46">
        <v>68186.100000000006</v>
      </c>
      <c r="F31" s="46">
        <v>75533</v>
      </c>
      <c r="G31" s="46">
        <v>84888.6</v>
      </c>
      <c r="H31" s="47">
        <v>97704.4</v>
      </c>
      <c r="I31" s="46">
        <v>126145.7</v>
      </c>
      <c r="J31" s="46">
        <v>128992</v>
      </c>
      <c r="K31" s="46">
        <v>182816.5</v>
      </c>
      <c r="L31" s="46">
        <v>249486.8</v>
      </c>
      <c r="M31" s="47">
        <v>282647.7</v>
      </c>
      <c r="N31" s="47">
        <v>307858.7</v>
      </c>
      <c r="O31" s="47">
        <v>422772.1</v>
      </c>
      <c r="P31" s="55" t="s">
        <v>68</v>
      </c>
      <c r="Q31" s="7"/>
      <c r="R31" s="38"/>
      <c r="S31" s="47">
        <v>497700.6</v>
      </c>
      <c r="T31" s="47">
        <v>631500.30000000005</v>
      </c>
      <c r="U31" s="47">
        <v>709956.5</v>
      </c>
      <c r="V31" s="47">
        <v>778186.80143058253</v>
      </c>
      <c r="W31" s="47">
        <v>851801.25638198573</v>
      </c>
      <c r="X31" s="47">
        <v>864670.94756756944</v>
      </c>
      <c r="Y31" s="47">
        <v>996646.93838315411</v>
      </c>
      <c r="Z31" s="47">
        <v>982221.2594169568</v>
      </c>
      <c r="AA31" s="47">
        <v>1071352.0011059109</v>
      </c>
      <c r="AB31" s="47">
        <v>1117876.8</v>
      </c>
      <c r="AC31" s="47">
        <v>1369623.8</v>
      </c>
      <c r="AD31" s="47">
        <v>1571243.7280920304</v>
      </c>
    </row>
    <row r="32" spans="1:30" s="41" customFormat="1" ht="11.25" customHeight="1">
      <c r="A32" s="42" t="s">
        <v>69</v>
      </c>
      <c r="B32" s="7"/>
      <c r="C32" s="38"/>
      <c r="D32" s="43">
        <v>67027.7</v>
      </c>
      <c r="E32" s="43">
        <v>70157.3</v>
      </c>
      <c r="F32" s="43">
        <v>77765.100000000006</v>
      </c>
      <c r="G32" s="43">
        <v>89161.8</v>
      </c>
      <c r="H32" s="44">
        <v>101310.1</v>
      </c>
      <c r="I32" s="43">
        <v>130861.7</v>
      </c>
      <c r="J32" s="43">
        <v>133196.79999999999</v>
      </c>
      <c r="K32" s="43">
        <v>185462.9</v>
      </c>
      <c r="L32" s="43">
        <v>257461.3</v>
      </c>
      <c r="M32" s="44">
        <v>287770.59999999998</v>
      </c>
      <c r="N32" s="44">
        <v>311156.7</v>
      </c>
      <c r="O32" s="44">
        <v>427805.7</v>
      </c>
      <c r="P32" s="42" t="s">
        <v>69</v>
      </c>
      <c r="Q32" s="7"/>
      <c r="R32" s="38"/>
      <c r="S32" s="44">
        <v>505068.2</v>
      </c>
      <c r="T32" s="44">
        <v>634854.80000000005</v>
      </c>
      <c r="U32" s="44">
        <v>712522.2</v>
      </c>
      <c r="V32" s="44">
        <v>781989.59876815509</v>
      </c>
      <c r="W32" s="44">
        <v>855708.843463692</v>
      </c>
      <c r="X32" s="44">
        <v>870475.70609414612</v>
      </c>
      <c r="Y32" s="44">
        <v>1005588.0952605744</v>
      </c>
      <c r="Z32" s="44">
        <v>987673.52274271101</v>
      </c>
      <c r="AA32" s="44">
        <v>1077413.977805678</v>
      </c>
      <c r="AB32" s="44">
        <v>1125595.3</v>
      </c>
      <c r="AC32" s="44">
        <v>1377407.5</v>
      </c>
      <c r="AD32" s="44">
        <v>1577941.0237865089</v>
      </c>
    </row>
    <row r="33" spans="1:30" s="41" customFormat="1" ht="11.25" customHeight="1">
      <c r="A33" s="42"/>
      <c r="B33" s="7" t="s">
        <v>70</v>
      </c>
      <c r="C33" s="38"/>
      <c r="D33" s="43">
        <v>12046.4</v>
      </c>
      <c r="E33" s="43">
        <v>12650.5</v>
      </c>
      <c r="F33" s="43">
        <v>13842.2</v>
      </c>
      <c r="G33" s="43">
        <v>19557.8</v>
      </c>
      <c r="H33" s="44">
        <v>21071.9</v>
      </c>
      <c r="I33" s="43">
        <v>18851.099999999999</v>
      </c>
      <c r="J33" s="43">
        <v>18218.2</v>
      </c>
      <c r="K33" s="43">
        <v>20993.200000000001</v>
      </c>
      <c r="L33" s="43">
        <v>26796.2</v>
      </c>
      <c r="M33" s="44">
        <v>26673.599999999999</v>
      </c>
      <c r="N33" s="44">
        <v>25780</v>
      </c>
      <c r="O33" s="44">
        <v>36227.1</v>
      </c>
      <c r="P33" s="42"/>
      <c r="Q33" s="7" t="s">
        <v>70</v>
      </c>
      <c r="R33" s="38"/>
      <c r="S33" s="44">
        <v>34180.5</v>
      </c>
      <c r="T33" s="44">
        <v>48519.8</v>
      </c>
      <c r="U33" s="44">
        <v>52855.400000000009</v>
      </c>
      <c r="V33" s="44">
        <v>70411.604999999996</v>
      </c>
      <c r="W33" s="44">
        <v>114663.875</v>
      </c>
      <c r="X33" s="44">
        <v>60994.684999999998</v>
      </c>
      <c r="Y33" s="44">
        <v>64621.114000000001</v>
      </c>
      <c r="Z33" s="44">
        <v>51925.672685218742</v>
      </c>
      <c r="AA33" s="44">
        <v>57340.72797280844</v>
      </c>
      <c r="AB33" s="44">
        <v>54707.4</v>
      </c>
      <c r="AC33" s="44">
        <v>60347.4</v>
      </c>
      <c r="AD33" s="44">
        <v>61632.761567814712</v>
      </c>
    </row>
    <row r="34" spans="1:30" s="41" customFormat="1" ht="11.25" customHeight="1">
      <c r="A34" s="42"/>
      <c r="B34" s="7" t="s">
        <v>71</v>
      </c>
      <c r="C34" s="38"/>
      <c r="D34" s="46">
        <v>47216.1</v>
      </c>
      <c r="E34" s="46">
        <v>47536.3</v>
      </c>
      <c r="F34" s="46">
        <v>54203.3</v>
      </c>
      <c r="G34" s="46">
        <v>58587.6</v>
      </c>
      <c r="H34" s="47">
        <v>65541.2</v>
      </c>
      <c r="I34" s="46">
        <v>97688.5</v>
      </c>
      <c r="J34" s="46">
        <v>100144.8</v>
      </c>
      <c r="K34" s="46">
        <v>142682.70000000001</v>
      </c>
      <c r="L34" s="46">
        <v>209698.5</v>
      </c>
      <c r="M34" s="47">
        <v>231725.3</v>
      </c>
      <c r="N34" s="47">
        <v>253551.6</v>
      </c>
      <c r="O34" s="47">
        <v>359554.4</v>
      </c>
      <c r="P34" s="42"/>
      <c r="Q34" s="7" t="s">
        <v>71</v>
      </c>
      <c r="R34" s="38"/>
      <c r="S34" s="47">
        <v>434581.7</v>
      </c>
      <c r="T34" s="47">
        <v>543294.1</v>
      </c>
      <c r="U34" s="47">
        <v>617278.80000000005</v>
      </c>
      <c r="V34" s="47">
        <v>665064.34822111635</v>
      </c>
      <c r="W34" s="47">
        <v>695452.39585422631</v>
      </c>
      <c r="X34" s="47">
        <v>755058.58393590851</v>
      </c>
      <c r="Y34" s="47">
        <v>879271.4</v>
      </c>
      <c r="Z34" s="47">
        <v>875026.9567769951</v>
      </c>
      <c r="AA34" s="47">
        <v>961054.57727377792</v>
      </c>
      <c r="AB34" s="47">
        <v>1007306.9</v>
      </c>
      <c r="AC34" s="47">
        <v>1240686.3999999999</v>
      </c>
      <c r="AD34" s="47">
        <v>1445315.0904247544</v>
      </c>
    </row>
    <row r="35" spans="1:30" s="41" customFormat="1" ht="11.25" customHeight="1">
      <c r="A35" s="42"/>
      <c r="B35" s="7" t="s">
        <v>72</v>
      </c>
      <c r="C35" s="38"/>
      <c r="D35" s="43">
        <v>6309.1</v>
      </c>
      <c r="E35" s="43">
        <v>8269.6</v>
      </c>
      <c r="F35" s="43">
        <v>7327.3</v>
      </c>
      <c r="G35" s="43">
        <v>7906.2</v>
      </c>
      <c r="H35" s="44">
        <v>12502.2</v>
      </c>
      <c r="I35" s="43">
        <v>12007.6</v>
      </c>
      <c r="J35" s="43">
        <v>12937</v>
      </c>
      <c r="K35" s="43">
        <v>18789.900000000001</v>
      </c>
      <c r="L35" s="43">
        <v>17755.400000000001</v>
      </c>
      <c r="M35" s="44">
        <v>25850.7</v>
      </c>
      <c r="N35" s="44">
        <v>28993.4</v>
      </c>
      <c r="O35" s="44">
        <v>28343.599999999999</v>
      </c>
      <c r="P35" s="42"/>
      <c r="Q35" s="7" t="s">
        <v>72</v>
      </c>
      <c r="R35" s="38"/>
      <c r="S35" s="44">
        <v>35326.699999999997</v>
      </c>
      <c r="T35" s="44">
        <v>41373.1</v>
      </c>
      <c r="U35" s="44">
        <v>42388</v>
      </c>
      <c r="V35" s="44">
        <v>46513.645547038774</v>
      </c>
      <c r="W35" s="44">
        <v>45592.572609465722</v>
      </c>
      <c r="X35" s="44">
        <v>54154.739158237586</v>
      </c>
      <c r="Y35" s="44">
        <v>61528.118260574418</v>
      </c>
      <c r="Z35" s="44">
        <v>57818.004280497218</v>
      </c>
      <c r="AA35" s="44">
        <v>58595.109559091594</v>
      </c>
      <c r="AB35" s="44">
        <v>61962.1</v>
      </c>
      <c r="AC35" s="44">
        <v>75257.600000000006</v>
      </c>
      <c r="AD35" s="44">
        <v>68579.880793939708</v>
      </c>
    </row>
    <row r="36" spans="1:30" s="41" customFormat="1" ht="11.25" customHeight="1">
      <c r="A36" s="42"/>
      <c r="B36" s="7" t="s">
        <v>3</v>
      </c>
      <c r="C36" s="38"/>
      <c r="D36" s="43">
        <v>1456.1</v>
      </c>
      <c r="E36" s="43">
        <v>1700.9</v>
      </c>
      <c r="F36" s="43">
        <v>2392.3000000000002</v>
      </c>
      <c r="G36" s="43">
        <v>3110.2</v>
      </c>
      <c r="H36" s="44">
        <v>2194.8000000000002</v>
      </c>
      <c r="I36" s="43">
        <v>2314.5</v>
      </c>
      <c r="J36" s="43">
        <v>1896.8</v>
      </c>
      <c r="K36" s="43">
        <v>2997.1</v>
      </c>
      <c r="L36" s="43">
        <v>3211.2</v>
      </c>
      <c r="M36" s="44">
        <v>3521</v>
      </c>
      <c r="N36" s="44">
        <v>2831.7</v>
      </c>
      <c r="O36" s="44">
        <v>3680.6</v>
      </c>
      <c r="P36" s="42"/>
      <c r="Q36" s="7" t="s">
        <v>3</v>
      </c>
      <c r="R36" s="38"/>
      <c r="S36" s="44">
        <v>979.3</v>
      </c>
      <c r="T36" s="44">
        <v>1667.8</v>
      </c>
      <c r="U36" s="44">
        <v>0</v>
      </c>
      <c r="V36" s="44">
        <v>0</v>
      </c>
      <c r="W36" s="44">
        <v>0</v>
      </c>
      <c r="X36" s="44">
        <v>267.69800000000004</v>
      </c>
      <c r="Y36" s="44">
        <v>167.46300000000002</v>
      </c>
      <c r="Z36" s="44">
        <v>2902.8890000000001</v>
      </c>
      <c r="AA36" s="44">
        <v>423.56299999999999</v>
      </c>
      <c r="AB36" s="44">
        <v>1618.9</v>
      </c>
      <c r="AC36" s="44">
        <v>1116.0999999999999</v>
      </c>
      <c r="AD36" s="44">
        <v>2413.2909999999997</v>
      </c>
    </row>
    <row r="37" spans="1:30" s="41" customFormat="1" ht="11.25" customHeight="1">
      <c r="A37" s="42" t="s">
        <v>73</v>
      </c>
      <c r="B37" s="7"/>
      <c r="C37" s="38"/>
      <c r="D37" s="43">
        <v>-1432.7</v>
      </c>
      <c r="E37" s="43">
        <v>-1971.2</v>
      </c>
      <c r="F37" s="43">
        <v>-2232.1</v>
      </c>
      <c r="G37" s="43">
        <v>-4273.2</v>
      </c>
      <c r="H37" s="44">
        <v>-3605.7</v>
      </c>
      <c r="I37" s="43">
        <v>-4716</v>
      </c>
      <c r="J37" s="43">
        <v>-4204.8</v>
      </c>
      <c r="K37" s="43">
        <v>-2646.4</v>
      </c>
      <c r="L37" s="43">
        <v>-7974.5</v>
      </c>
      <c r="M37" s="44">
        <v>-5122.8999999999996</v>
      </c>
      <c r="N37" s="44">
        <v>-3298</v>
      </c>
      <c r="O37" s="44">
        <v>-5033.6000000000004</v>
      </c>
      <c r="P37" s="42" t="s">
        <v>73</v>
      </c>
      <c r="Q37" s="7"/>
      <c r="R37" s="38"/>
      <c r="S37" s="44">
        <v>-7367.6</v>
      </c>
      <c r="T37" s="44">
        <v>-3354.5</v>
      </c>
      <c r="U37" s="44">
        <v>-2565.6999999999998</v>
      </c>
      <c r="V37" s="44">
        <v>-3802.7973375725223</v>
      </c>
      <c r="W37" s="44">
        <v>-3907.5870817062046</v>
      </c>
      <c r="X37" s="44">
        <v>-5804.758526576702</v>
      </c>
      <c r="Y37" s="44">
        <v>-8941.1568774202115</v>
      </c>
      <c r="Z37" s="44">
        <v>-5452.2633257542366</v>
      </c>
      <c r="AA37" s="44">
        <v>-6061.9766997672159</v>
      </c>
      <c r="AB37" s="44">
        <v>-7718.5</v>
      </c>
      <c r="AC37" s="44">
        <v>-7783.7</v>
      </c>
      <c r="AD37" s="44">
        <v>-6697.2956944784473</v>
      </c>
    </row>
    <row r="38" spans="1:30" s="48" customFormat="1" ht="11.25" customHeight="1">
      <c r="A38" s="49" t="s">
        <v>74</v>
      </c>
      <c r="B38" s="7"/>
      <c r="C38" s="38"/>
      <c r="D38" s="46">
        <v>6173.1</v>
      </c>
      <c r="E38" s="46">
        <v>5694</v>
      </c>
      <c r="F38" s="46">
        <v>5393.9</v>
      </c>
      <c r="G38" s="46">
        <v>1452.2</v>
      </c>
      <c r="H38" s="47">
        <v>1573.6</v>
      </c>
      <c r="I38" s="46">
        <v>3107</v>
      </c>
      <c r="J38" s="46">
        <v>4449.8999999999996</v>
      </c>
      <c r="K38" s="46">
        <v>7912.5</v>
      </c>
      <c r="L38" s="46">
        <v>6231</v>
      </c>
      <c r="M38" s="47">
        <v>12578.3</v>
      </c>
      <c r="N38" s="47">
        <v>15906.1</v>
      </c>
      <c r="O38" s="47">
        <v>18241.7</v>
      </c>
      <c r="P38" s="49" t="s">
        <v>74</v>
      </c>
      <c r="Q38" s="7"/>
      <c r="R38" s="38"/>
      <c r="S38" s="47">
        <v>10348.299999999999</v>
      </c>
      <c r="T38" s="47">
        <v>17063.5</v>
      </c>
      <c r="U38" s="47">
        <v>14811.4</v>
      </c>
      <c r="V38" s="47">
        <v>16987.34</v>
      </c>
      <c r="W38" s="47">
        <v>13362.725999999999</v>
      </c>
      <c r="X38" s="47">
        <v>17721.816999999999</v>
      </c>
      <c r="Y38" s="47">
        <v>15458.671799999996</v>
      </c>
      <c r="Z38" s="47">
        <v>14213.181769599998</v>
      </c>
      <c r="AA38" s="47">
        <v>15263.701317525683</v>
      </c>
      <c r="AB38" s="47">
        <v>9992.4</v>
      </c>
      <c r="AC38" s="47">
        <v>7541.7</v>
      </c>
      <c r="AD38" s="47">
        <v>5811.707718503988</v>
      </c>
    </row>
    <row r="39" spans="1:30" s="48" customFormat="1" ht="11.25" customHeight="1">
      <c r="A39" s="37" t="s">
        <v>75</v>
      </c>
      <c r="B39" s="6"/>
      <c r="C39" s="45"/>
      <c r="D39" s="46">
        <v>26321.599999999999</v>
      </c>
      <c r="E39" s="46">
        <v>23855.1</v>
      </c>
      <c r="F39" s="46">
        <v>17008.599999999999</v>
      </c>
      <c r="G39" s="46">
        <v>16050.2</v>
      </c>
      <c r="H39" s="47">
        <v>13118.2</v>
      </c>
      <c r="I39" s="46">
        <v>17331.5</v>
      </c>
      <c r="J39" s="46">
        <v>3547.7000000000116</v>
      </c>
      <c r="K39" s="46">
        <v>31592.100000000079</v>
      </c>
      <c r="L39" s="46">
        <v>47668.3</v>
      </c>
      <c r="M39" s="47">
        <v>-15556.899999999907</v>
      </c>
      <c r="N39" s="47">
        <v>2969.7000000000407</v>
      </c>
      <c r="O39" s="47">
        <v>94220.900000000081</v>
      </c>
      <c r="P39" s="37" t="s">
        <v>75</v>
      </c>
      <c r="Q39" s="6"/>
      <c r="R39" s="45"/>
      <c r="S39" s="47">
        <v>67409.039999999994</v>
      </c>
      <c r="T39" s="47">
        <v>106785</v>
      </c>
      <c r="U39" s="47">
        <v>123131.20000000001</v>
      </c>
      <c r="V39" s="47">
        <v>157405.83621132222</v>
      </c>
      <c r="W39" s="47">
        <v>3232.1169682554901</v>
      </c>
      <c r="X39" s="47">
        <v>-229100.40410370581</v>
      </c>
      <c r="Y39" s="47">
        <v>-248170.94373114721</v>
      </c>
      <c r="Z39" s="47">
        <v>-19549.938316291453</v>
      </c>
      <c r="AA39" s="47">
        <v>-318408.23321285448</v>
      </c>
      <c r="AB39" s="47">
        <v>-613384.1</v>
      </c>
      <c r="AC39" s="47">
        <v>-39024.6</v>
      </c>
      <c r="AD39" s="47">
        <v>227150.86818774589</v>
      </c>
    </row>
    <row r="40" spans="1:30" s="48" customFormat="1" ht="11.25" customHeight="1">
      <c r="A40" s="37" t="s">
        <v>76</v>
      </c>
      <c r="B40" s="7"/>
      <c r="C40" s="38"/>
      <c r="D40" s="46">
        <v>-28522.2</v>
      </c>
      <c r="E40" s="46">
        <v>-37333.4</v>
      </c>
      <c r="F40" s="46">
        <v>-17198.900000000001</v>
      </c>
      <c r="G40" s="46">
        <v>-21540.1</v>
      </c>
      <c r="H40" s="47">
        <v>-25536.9</v>
      </c>
      <c r="I40" s="46">
        <v>-1324.5</v>
      </c>
      <c r="J40" s="46">
        <v>-2362.1</v>
      </c>
      <c r="K40" s="46">
        <v>11032.6</v>
      </c>
      <c r="L40" s="46">
        <v>21201.7</v>
      </c>
      <c r="M40" s="47">
        <v>7846.6</v>
      </c>
      <c r="N40" s="47">
        <v>3212.54</v>
      </c>
      <c r="O40" s="47">
        <v>28912.799999999999</v>
      </c>
      <c r="P40" s="37" t="s">
        <v>76</v>
      </c>
      <c r="Q40" s="7"/>
      <c r="R40" s="38"/>
      <c r="S40" s="47">
        <v>12496.32</v>
      </c>
      <c r="T40" s="47">
        <v>11147.97</v>
      </c>
      <c r="U40" s="47">
        <v>17720.650000000009</v>
      </c>
      <c r="V40" s="47">
        <v>29638.424094576047</v>
      </c>
      <c r="W40" s="47">
        <v>26639.503710280282</v>
      </c>
      <c r="X40" s="47">
        <v>102833.91881615054</v>
      </c>
      <c r="Y40" s="47">
        <v>96448.755792603508</v>
      </c>
      <c r="Z40" s="47">
        <v>278748.45128543989</v>
      </c>
      <c r="AA40" s="47">
        <v>236921.82474646778</v>
      </c>
      <c r="AB40" s="47">
        <v>328142.5</v>
      </c>
      <c r="AC40" s="47">
        <v>260846.4</v>
      </c>
      <c r="AD40" s="47">
        <v>160882.22265740525</v>
      </c>
    </row>
    <row r="41" spans="1:30" s="41" customFormat="1" ht="11.25" customHeight="1">
      <c r="A41" s="42" t="s">
        <v>77</v>
      </c>
      <c r="B41" s="7"/>
      <c r="C41" s="38"/>
      <c r="D41" s="43">
        <v>-33</v>
      </c>
      <c r="E41" s="43">
        <v>-282.3</v>
      </c>
      <c r="F41" s="43">
        <v>961.4</v>
      </c>
      <c r="G41" s="43">
        <v>0</v>
      </c>
      <c r="H41" s="44">
        <v>136</v>
      </c>
      <c r="I41" s="43">
        <v>-469.7</v>
      </c>
      <c r="J41" s="43">
        <v>362.3</v>
      </c>
      <c r="K41" s="43">
        <v>293.89999999999998</v>
      </c>
      <c r="L41" s="43">
        <v>1829.2</v>
      </c>
      <c r="M41" s="44">
        <v>2852</v>
      </c>
      <c r="N41" s="44">
        <v>6437.1</v>
      </c>
      <c r="O41" s="44">
        <v>9195.4</v>
      </c>
      <c r="P41" s="42" t="s">
        <v>77</v>
      </c>
      <c r="Q41" s="7"/>
      <c r="R41" s="38"/>
      <c r="S41" s="44">
        <v>9081.9</v>
      </c>
      <c r="T41" s="44">
        <v>3194.6</v>
      </c>
      <c r="U41" s="44">
        <v>4382.5999999999995</v>
      </c>
      <c r="V41" s="44">
        <v>5920.9250000000002</v>
      </c>
      <c r="W41" s="44">
        <v>13503.939999999999</v>
      </c>
      <c r="X41" s="44">
        <v>17504.643999999997</v>
      </c>
      <c r="Y41" s="44">
        <v>13064.776</v>
      </c>
      <c r="Z41" s="44">
        <v>19478.723999999998</v>
      </c>
      <c r="AA41" s="44">
        <v>19512.715000000004</v>
      </c>
      <c r="AB41" s="44">
        <v>18560.3</v>
      </c>
      <c r="AC41" s="44">
        <v>6170.5</v>
      </c>
      <c r="AD41" s="44">
        <v>8400.744999999999</v>
      </c>
    </row>
    <row r="42" spans="1:30" s="41" customFormat="1" ht="11.25" customHeight="1">
      <c r="A42" s="42" t="s">
        <v>78</v>
      </c>
      <c r="B42" s="7"/>
      <c r="C42" s="38"/>
      <c r="D42" s="43">
        <v>0</v>
      </c>
      <c r="E42" s="43">
        <v>0</v>
      </c>
      <c r="F42" s="43">
        <v>0</v>
      </c>
      <c r="G42" s="43">
        <v>0</v>
      </c>
      <c r="H42" s="44">
        <v>0</v>
      </c>
      <c r="I42" s="43">
        <v>0</v>
      </c>
      <c r="J42" s="43">
        <v>0</v>
      </c>
      <c r="K42" s="43">
        <v>0</v>
      </c>
      <c r="L42" s="43">
        <v>0</v>
      </c>
      <c r="M42" s="44">
        <v>0</v>
      </c>
      <c r="N42" s="44">
        <v>0</v>
      </c>
      <c r="O42" s="44">
        <v>0</v>
      </c>
      <c r="P42" s="42" t="s">
        <v>78</v>
      </c>
      <c r="Q42" s="7"/>
      <c r="R42" s="38"/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</row>
    <row r="43" spans="1:30" s="41" customFormat="1" ht="11.25" customHeight="1">
      <c r="A43" s="42" t="s">
        <v>79</v>
      </c>
      <c r="B43" s="7"/>
      <c r="C43" s="38"/>
      <c r="D43" s="43">
        <v>-30191.1</v>
      </c>
      <c r="E43" s="43">
        <v>-35136.9</v>
      </c>
      <c r="F43" s="43">
        <v>-34629.5</v>
      </c>
      <c r="G43" s="43">
        <v>-32591.200000000001</v>
      </c>
      <c r="H43" s="44">
        <v>-21863.200000000001</v>
      </c>
      <c r="I43" s="43">
        <v>-14008.8</v>
      </c>
      <c r="J43" s="43">
        <v>-10690</v>
      </c>
      <c r="K43" s="43">
        <v>-11396.1</v>
      </c>
      <c r="L43" s="43">
        <v>-17675.099999999999</v>
      </c>
      <c r="M43" s="44">
        <v>-18253.900000000001</v>
      </c>
      <c r="N43" s="44">
        <v>-25762.16</v>
      </c>
      <c r="O43" s="44">
        <v>-15719.6</v>
      </c>
      <c r="P43" s="42" t="s">
        <v>79</v>
      </c>
      <c r="Q43" s="7"/>
      <c r="R43" s="38"/>
      <c r="S43" s="44">
        <v>-22846.400000000001</v>
      </c>
      <c r="T43" s="44">
        <v>-21331.599999999999</v>
      </c>
      <c r="U43" s="44">
        <v>-34584.499999999993</v>
      </c>
      <c r="V43" s="44">
        <v>-30936.319010921845</v>
      </c>
      <c r="W43" s="44">
        <v>-48690.569181935425</v>
      </c>
      <c r="X43" s="44">
        <v>-40289.867533183547</v>
      </c>
      <c r="Y43" s="44">
        <v>-27539.714245107396</v>
      </c>
      <c r="Z43" s="44">
        <v>-6304.3754938730153</v>
      </c>
      <c r="AA43" s="44">
        <v>-15838.098568321309</v>
      </c>
      <c r="AB43" s="44">
        <v>-14062.5</v>
      </c>
      <c r="AC43" s="44">
        <v>-6615.9</v>
      </c>
      <c r="AD43" s="44">
        <v>-12168.743981187647</v>
      </c>
    </row>
    <row r="44" spans="1:30" s="41" customFormat="1" ht="11.25" customHeight="1">
      <c r="A44" s="42"/>
      <c r="B44" s="7" t="s">
        <v>80</v>
      </c>
      <c r="C44" s="38"/>
      <c r="D44" s="43">
        <v>1108.2</v>
      </c>
      <c r="E44" s="43">
        <v>-1294.5</v>
      </c>
      <c r="F44" s="43">
        <v>1041</v>
      </c>
      <c r="G44" s="43">
        <v>-2247.6</v>
      </c>
      <c r="H44" s="44">
        <v>-323.8</v>
      </c>
      <c r="I44" s="43">
        <v>-1629.5</v>
      </c>
      <c r="J44" s="43">
        <v>-5127.6000000000004</v>
      </c>
      <c r="K44" s="43">
        <v>853.2</v>
      </c>
      <c r="L44" s="43">
        <v>-3024.2</v>
      </c>
      <c r="M44" s="44">
        <v>-1009</v>
      </c>
      <c r="N44" s="44">
        <v>-6133.4</v>
      </c>
      <c r="O44" s="44">
        <v>-5137.3999999999996</v>
      </c>
      <c r="P44" s="42"/>
      <c r="Q44" s="7" t="s">
        <v>80</v>
      </c>
      <c r="R44" s="38"/>
      <c r="S44" s="44">
        <v>-5147.3999999999996</v>
      </c>
      <c r="T44" s="44">
        <v>-1620</v>
      </c>
      <c r="U44" s="44">
        <v>-2234.3000000000002</v>
      </c>
      <c r="V44" s="44">
        <v>-338.91999999999985</v>
      </c>
      <c r="W44" s="44">
        <v>-9005.2707325815081</v>
      </c>
      <c r="X44" s="44">
        <v>4193.54</v>
      </c>
      <c r="Y44" s="44">
        <v>10570.365498942156</v>
      </c>
      <c r="Z44" s="44">
        <v>-6083.3910675825746</v>
      </c>
      <c r="AA44" s="44">
        <v>-15881.69986064831</v>
      </c>
      <c r="AB44" s="44">
        <v>-14255.6</v>
      </c>
      <c r="AC44" s="44">
        <v>-6914</v>
      </c>
      <c r="AD44" s="44">
        <v>-12150.90492392291</v>
      </c>
    </row>
    <row r="45" spans="1:30" s="41" customFormat="1" ht="11.25" customHeight="1">
      <c r="A45" s="42"/>
      <c r="B45" s="7" t="s">
        <v>3</v>
      </c>
      <c r="C45" s="38"/>
      <c r="D45" s="43">
        <v>-31299.3</v>
      </c>
      <c r="E45" s="43">
        <v>-33842.400000000001</v>
      </c>
      <c r="F45" s="43">
        <v>-35670.5</v>
      </c>
      <c r="G45" s="43">
        <v>-30343.599999999999</v>
      </c>
      <c r="H45" s="44">
        <v>-21539.4</v>
      </c>
      <c r="I45" s="43">
        <v>-12379.3</v>
      </c>
      <c r="J45" s="43">
        <v>-5562.4</v>
      </c>
      <c r="K45" s="43">
        <v>-12249.3</v>
      </c>
      <c r="L45" s="43">
        <v>-14650.9</v>
      </c>
      <c r="M45" s="44">
        <v>-17244.900000000001</v>
      </c>
      <c r="N45" s="44">
        <v>-19628.759999999998</v>
      </c>
      <c r="O45" s="44">
        <v>-10582.2</v>
      </c>
      <c r="P45" s="42"/>
      <c r="Q45" s="7" t="s">
        <v>3</v>
      </c>
      <c r="R45" s="38"/>
      <c r="S45" s="44">
        <v>-17699</v>
      </c>
      <c r="T45" s="44">
        <v>-19711.599999999999</v>
      </c>
      <c r="U45" s="44">
        <v>-32350.199999999997</v>
      </c>
      <c r="V45" s="44">
        <v>-30597.399010921847</v>
      </c>
      <c r="W45" s="44">
        <v>-39685.298449353919</v>
      </c>
      <c r="X45" s="44">
        <v>-44483.407533183548</v>
      </c>
      <c r="Y45" s="44">
        <v>-38110.079744049552</v>
      </c>
      <c r="Z45" s="44">
        <v>-220.98442629044089</v>
      </c>
      <c r="AA45" s="44">
        <v>43.601292327001161</v>
      </c>
      <c r="AB45" s="44">
        <v>193</v>
      </c>
      <c r="AC45" s="44">
        <v>298.10000000000002</v>
      </c>
      <c r="AD45" s="44">
        <v>-17.83905726473607</v>
      </c>
    </row>
    <row r="46" spans="1:30" s="41" customFormat="1" ht="11.25" customHeight="1">
      <c r="A46" s="42" t="s">
        <v>81</v>
      </c>
      <c r="B46" s="56"/>
      <c r="C46" s="38"/>
      <c r="D46" s="43">
        <v>1701.9</v>
      </c>
      <c r="E46" s="43">
        <v>-1914.2</v>
      </c>
      <c r="F46" s="43">
        <v>16469.2</v>
      </c>
      <c r="G46" s="43">
        <v>11051.1</v>
      </c>
      <c r="H46" s="44">
        <v>-3809.7</v>
      </c>
      <c r="I46" s="43">
        <v>13154</v>
      </c>
      <c r="J46" s="43">
        <v>7965.6</v>
      </c>
      <c r="K46" s="43">
        <v>22134.799999999999</v>
      </c>
      <c r="L46" s="43">
        <v>37047.599999999999</v>
      </c>
      <c r="M46" s="44">
        <v>23248.5</v>
      </c>
      <c r="N46" s="44">
        <v>22537.599999999999</v>
      </c>
      <c r="O46" s="44">
        <v>35437</v>
      </c>
      <c r="P46" s="42" t="s">
        <v>81</v>
      </c>
      <c r="Q46" s="56"/>
      <c r="R46" s="38"/>
      <c r="S46" s="44">
        <v>26260.82</v>
      </c>
      <c r="T46" s="44">
        <v>29284.97</v>
      </c>
      <c r="U46" s="44">
        <v>47922.55</v>
      </c>
      <c r="V46" s="44">
        <v>54653.818105497892</v>
      </c>
      <c r="W46" s="44">
        <v>61826.132892215712</v>
      </c>
      <c r="X46" s="44">
        <v>125619.1423493341</v>
      </c>
      <c r="Y46" s="44">
        <v>110923.6940377109</v>
      </c>
      <c r="Z46" s="44">
        <v>265574.10277931293</v>
      </c>
      <c r="AA46" s="44">
        <v>233247.20831478908</v>
      </c>
      <c r="AB46" s="44">
        <v>323644.7</v>
      </c>
      <c r="AC46" s="44">
        <v>261291.8</v>
      </c>
      <c r="AD46" s="44">
        <v>164650.22163859289</v>
      </c>
    </row>
    <row r="47" spans="1:30" s="41" customFormat="1" ht="11.25" customHeight="1">
      <c r="A47" s="42"/>
      <c r="B47" s="7" t="s">
        <v>80</v>
      </c>
      <c r="C47" s="38"/>
      <c r="D47" s="43">
        <v>-9319</v>
      </c>
      <c r="E47" s="43">
        <v>-5279</v>
      </c>
      <c r="F47" s="43">
        <v>16899.3</v>
      </c>
      <c r="G47" s="43">
        <v>3629.8</v>
      </c>
      <c r="H47" s="44">
        <v>-4489</v>
      </c>
      <c r="I47" s="43">
        <v>9232.5</v>
      </c>
      <c r="J47" s="43">
        <v>1727.8</v>
      </c>
      <c r="K47" s="43">
        <v>12483.6</v>
      </c>
      <c r="L47" s="43">
        <v>19554.599999999999</v>
      </c>
      <c r="M47" s="44">
        <v>21968.9</v>
      </c>
      <c r="N47" s="44">
        <v>18292.5</v>
      </c>
      <c r="O47" s="44">
        <v>26442.3</v>
      </c>
      <c r="P47" s="42"/>
      <c r="Q47" s="7" t="s">
        <v>80</v>
      </c>
      <c r="R47" s="38"/>
      <c r="S47" s="44">
        <v>14434.6</v>
      </c>
      <c r="T47" s="44">
        <v>23686.1</v>
      </c>
      <c r="U47" s="44">
        <v>22912.300000000003</v>
      </c>
      <c r="V47" s="44">
        <v>16397.41</v>
      </c>
      <c r="W47" s="44">
        <v>24381.269877670376</v>
      </c>
      <c r="X47" s="44">
        <v>54534.93</v>
      </c>
      <c r="Y47" s="44">
        <v>37107.363317538809</v>
      </c>
      <c r="Z47" s="44">
        <v>82238.349818380375</v>
      </c>
      <c r="AA47" s="44">
        <v>116853.3674600808</v>
      </c>
      <c r="AB47" s="44">
        <v>118482.6</v>
      </c>
      <c r="AC47" s="44">
        <v>128070.39999999999</v>
      </c>
      <c r="AD47" s="44">
        <v>88729.83950509991</v>
      </c>
    </row>
    <row r="48" spans="1:30" s="41" customFormat="1" ht="11.25" customHeight="1">
      <c r="A48" s="42"/>
      <c r="B48" s="7" t="s">
        <v>82</v>
      </c>
      <c r="C48" s="38"/>
      <c r="D48" s="43">
        <v>6693.4</v>
      </c>
      <c r="E48" s="43">
        <v>2899.6</v>
      </c>
      <c r="F48" s="43">
        <v>-52.400000000000205</v>
      </c>
      <c r="G48" s="43">
        <v>3325.2</v>
      </c>
      <c r="H48" s="44">
        <v>744.39999999999873</v>
      </c>
      <c r="I48" s="43">
        <v>526.9</v>
      </c>
      <c r="J48" s="43">
        <v>1455.6</v>
      </c>
      <c r="K48" s="43">
        <v>3391.5</v>
      </c>
      <c r="L48" s="43">
        <v>-2899</v>
      </c>
      <c r="M48" s="44">
        <v>-3933.5</v>
      </c>
      <c r="N48" s="44">
        <v>2612</v>
      </c>
      <c r="O48" s="44">
        <v>1036.8</v>
      </c>
      <c r="P48" s="42"/>
      <c r="Q48" s="7" t="s">
        <v>82</v>
      </c>
      <c r="R48" s="38"/>
      <c r="S48" s="44">
        <v>-1281.8</v>
      </c>
      <c r="T48" s="44">
        <v>4192.3999999999996</v>
      </c>
      <c r="U48" s="44">
        <v>11857.300000000001</v>
      </c>
      <c r="V48" s="44">
        <v>27341.818105497892</v>
      </c>
      <c r="W48" s="44">
        <v>56109.153014545329</v>
      </c>
      <c r="X48" s="44">
        <v>84441.432349334107</v>
      </c>
      <c r="Y48" s="44">
        <v>62987.347314176724</v>
      </c>
      <c r="Z48" s="44">
        <v>149599.27917220001</v>
      </c>
      <c r="AA48" s="44">
        <v>120304.2911445387</v>
      </c>
      <c r="AB48" s="44">
        <v>134010</v>
      </c>
      <c r="AC48" s="44">
        <v>109800.7</v>
      </c>
      <c r="AD48" s="44">
        <v>91126.587038449361</v>
      </c>
    </row>
    <row r="49" spans="1:30" s="41" customFormat="1" ht="11.25" customHeight="1">
      <c r="A49" s="42"/>
      <c r="B49" s="7"/>
      <c r="C49" s="38" t="s">
        <v>83</v>
      </c>
      <c r="D49" s="43">
        <v>6976.5</v>
      </c>
      <c r="E49" s="43">
        <v>2963.5</v>
      </c>
      <c r="F49" s="43">
        <v>-432.8</v>
      </c>
      <c r="G49" s="43">
        <v>3479.1</v>
      </c>
      <c r="H49" s="44">
        <v>1300.4000000000001</v>
      </c>
      <c r="I49" s="43">
        <v>703.7</v>
      </c>
      <c r="J49" s="43">
        <v>2150.6999999999998</v>
      </c>
      <c r="K49" s="43">
        <v>3455.9</v>
      </c>
      <c r="L49" s="43">
        <v>-2832.4</v>
      </c>
      <c r="M49" s="44">
        <v>-3901.5</v>
      </c>
      <c r="N49" s="44">
        <v>2631.6</v>
      </c>
      <c r="O49" s="44">
        <v>1047.5999999999999</v>
      </c>
      <c r="P49" s="42"/>
      <c r="Q49" s="7"/>
      <c r="R49" s="38" t="s">
        <v>83</v>
      </c>
      <c r="S49" s="44">
        <v>-1218.9000000000001</v>
      </c>
      <c r="T49" s="44">
        <v>4407.8</v>
      </c>
      <c r="U49" s="44">
        <v>11919.400000000001</v>
      </c>
      <c r="V49" s="44">
        <v>25978.899999999998</v>
      </c>
      <c r="W49" s="44">
        <v>44787.130000000005</v>
      </c>
      <c r="X49" s="44">
        <v>81178.900000000009</v>
      </c>
      <c r="Y49" s="44">
        <v>61438.108999999997</v>
      </c>
      <c r="Z49" s="44">
        <v>139015.85236912</v>
      </c>
      <c r="AA49" s="44">
        <v>103907.591</v>
      </c>
      <c r="AB49" s="44">
        <v>92601.8</v>
      </c>
      <c r="AC49" s="44">
        <v>85452.2</v>
      </c>
      <c r="AD49" s="44">
        <v>84431.819131530006</v>
      </c>
    </row>
    <row r="50" spans="1:30" s="41" customFormat="1" ht="11.25" customHeight="1">
      <c r="A50" s="42"/>
      <c r="B50" s="7"/>
      <c r="C50" s="57" t="s">
        <v>84</v>
      </c>
      <c r="D50" s="43">
        <v>11715.1</v>
      </c>
      <c r="E50" s="43">
        <v>8040.3</v>
      </c>
      <c r="F50" s="43">
        <v>5236</v>
      </c>
      <c r="G50" s="43">
        <v>9244.7000000000007</v>
      </c>
      <c r="H50" s="44">
        <v>7253.7</v>
      </c>
      <c r="I50" s="43">
        <v>7691</v>
      </c>
      <c r="J50" s="43">
        <v>9689.7000000000007</v>
      </c>
      <c r="K50" s="43">
        <v>11325.5</v>
      </c>
      <c r="L50" s="43">
        <v>7287.9</v>
      </c>
      <c r="M50" s="44">
        <v>6841.6</v>
      </c>
      <c r="N50" s="44">
        <v>13849.2</v>
      </c>
      <c r="O50" s="44">
        <v>13445.3</v>
      </c>
      <c r="P50" s="42"/>
      <c r="Q50" s="7"/>
      <c r="R50" s="57" t="s">
        <v>84</v>
      </c>
      <c r="S50" s="44">
        <v>13701</v>
      </c>
      <c r="T50" s="44">
        <v>21132.400000000001</v>
      </c>
      <c r="U50" s="44">
        <v>28961.200000000001</v>
      </c>
      <c r="V50" s="44">
        <v>43773.95</v>
      </c>
      <c r="W50" s="44">
        <v>62601.73</v>
      </c>
      <c r="X50" s="44">
        <v>99768.1</v>
      </c>
      <c r="Y50" s="44">
        <v>81477.025999999998</v>
      </c>
      <c r="Z50" s="44">
        <v>162576.29999999999</v>
      </c>
      <c r="AA50" s="44">
        <v>127176.2</v>
      </c>
      <c r="AB50" s="44">
        <v>122017.7</v>
      </c>
      <c r="AC50" s="44">
        <v>119860</v>
      </c>
      <c r="AD50" s="44">
        <v>123608.1</v>
      </c>
    </row>
    <row r="51" spans="1:30" s="41" customFormat="1" ht="11.25" customHeight="1">
      <c r="A51" s="42"/>
      <c r="B51" s="7"/>
      <c r="C51" s="57" t="s">
        <v>85</v>
      </c>
      <c r="D51" s="43">
        <v>-4738.6000000000004</v>
      </c>
      <c r="E51" s="43">
        <v>-5076.8</v>
      </c>
      <c r="F51" s="43">
        <v>-5668.8</v>
      </c>
      <c r="G51" s="43">
        <v>-5765.6</v>
      </c>
      <c r="H51" s="44">
        <v>-5953.3</v>
      </c>
      <c r="I51" s="43">
        <v>-6987.3</v>
      </c>
      <c r="J51" s="43">
        <v>-7539</v>
      </c>
      <c r="K51" s="43">
        <v>-7869.6</v>
      </c>
      <c r="L51" s="43">
        <v>-10120.299999999999</v>
      </c>
      <c r="M51" s="44">
        <v>-10743.1</v>
      </c>
      <c r="N51" s="44">
        <v>-11217.6</v>
      </c>
      <c r="O51" s="44">
        <v>-12397.7</v>
      </c>
      <c r="P51" s="42"/>
      <c r="Q51" s="7"/>
      <c r="R51" s="57" t="s">
        <v>85</v>
      </c>
      <c r="S51" s="44">
        <v>-14919.9</v>
      </c>
      <c r="T51" s="44">
        <v>-16724.599999999999</v>
      </c>
      <c r="U51" s="44">
        <v>-17041.8</v>
      </c>
      <c r="V51" s="44">
        <v>-17795.05</v>
      </c>
      <c r="W51" s="44">
        <v>-17814.600000000002</v>
      </c>
      <c r="X51" s="44">
        <v>-18589.2</v>
      </c>
      <c r="Y51" s="44">
        <v>-20038.917000000001</v>
      </c>
      <c r="Z51" s="44">
        <v>-23560.44763088</v>
      </c>
      <c r="AA51" s="44">
        <v>-23268.609</v>
      </c>
      <c r="AB51" s="44">
        <v>-29415.9</v>
      </c>
      <c r="AC51" s="44">
        <v>-34407.800000000003</v>
      </c>
      <c r="AD51" s="44">
        <v>-39176.280868470007</v>
      </c>
    </row>
    <row r="52" spans="1:30" s="41" customFormat="1" ht="11.25" customHeight="1">
      <c r="A52" s="42"/>
      <c r="B52" s="7"/>
      <c r="C52" s="57" t="s">
        <v>86</v>
      </c>
      <c r="D52" s="43">
        <v>-283.10000000000002</v>
      </c>
      <c r="E52" s="43">
        <v>-63.9</v>
      </c>
      <c r="F52" s="43">
        <v>380.4</v>
      </c>
      <c r="G52" s="43">
        <v>-153.9</v>
      </c>
      <c r="H52" s="44">
        <v>-556</v>
      </c>
      <c r="I52" s="43">
        <v>-176.8</v>
      </c>
      <c r="J52" s="43">
        <v>-695.1</v>
      </c>
      <c r="K52" s="43">
        <v>-64.400000000000006</v>
      </c>
      <c r="L52" s="43">
        <v>-66.599999999999994</v>
      </c>
      <c r="M52" s="44">
        <v>-32</v>
      </c>
      <c r="N52" s="44">
        <v>-19.600000000000001</v>
      </c>
      <c r="O52" s="44">
        <v>-10.8</v>
      </c>
      <c r="P52" s="42"/>
      <c r="Q52" s="7"/>
      <c r="R52" s="57" t="s">
        <v>86</v>
      </c>
      <c r="S52" s="44">
        <v>-62.9</v>
      </c>
      <c r="T52" s="44">
        <v>-215.4</v>
      </c>
      <c r="U52" s="44">
        <v>-62.100000000000009</v>
      </c>
      <c r="V52" s="44">
        <v>1362.918105497894</v>
      </c>
      <c r="W52" s="44">
        <v>11322.023014545328</v>
      </c>
      <c r="X52" s="44">
        <v>3262.5323493341016</v>
      </c>
      <c r="Y52" s="44">
        <v>1549.2383141767309</v>
      </c>
      <c r="Z52" s="44">
        <v>10583.426803080023</v>
      </c>
      <c r="AA52" s="44">
        <v>16396.700144538696</v>
      </c>
      <c r="AB52" s="44">
        <v>41408.199999999997</v>
      </c>
      <c r="AC52" s="44">
        <v>24348.5</v>
      </c>
      <c r="AD52" s="44">
        <v>6694.76790691936</v>
      </c>
    </row>
    <row r="53" spans="1:30" s="41" customFormat="1" ht="11.25" customHeight="1">
      <c r="A53" s="42"/>
      <c r="B53" s="7"/>
      <c r="C53" s="57" t="s">
        <v>84</v>
      </c>
      <c r="D53" s="43"/>
      <c r="E53" s="43"/>
      <c r="F53" s="43"/>
      <c r="G53" s="43"/>
      <c r="H53" s="44"/>
      <c r="I53" s="43"/>
      <c r="J53" s="43"/>
      <c r="K53" s="43">
        <v>109.6</v>
      </c>
      <c r="L53" s="43">
        <v>102.4</v>
      </c>
      <c r="M53" s="44">
        <v>110.2</v>
      </c>
      <c r="N53" s="44">
        <v>62.9</v>
      </c>
      <c r="O53" s="44">
        <v>54.4</v>
      </c>
      <c r="P53" s="42"/>
      <c r="Q53" s="7"/>
      <c r="R53" s="57" t="s">
        <v>84</v>
      </c>
      <c r="S53" s="44">
        <v>61.400000000000006</v>
      </c>
      <c r="T53" s="44">
        <v>55.599999999999994</v>
      </c>
      <c r="U53" s="44">
        <v>57.100000000000009</v>
      </c>
      <c r="V53" s="44">
        <v>1930.9285401346183</v>
      </c>
      <c r="W53" s="44">
        <v>11688.556459536429</v>
      </c>
      <c r="X53" s="44">
        <v>5317.1162640692055</v>
      </c>
      <c r="Y53" s="44">
        <v>4891.3246418136478</v>
      </c>
      <c r="Z53" s="44">
        <v>12662.886584890592</v>
      </c>
      <c r="AA53" s="44">
        <v>19804.30994560993</v>
      </c>
      <c r="AB53" s="44">
        <v>49387.5</v>
      </c>
      <c r="AC53" s="44">
        <v>55861.599999999999</v>
      </c>
      <c r="AD53" s="44">
        <v>35705.96165300018</v>
      </c>
    </row>
    <row r="54" spans="1:30" s="41" customFormat="1" ht="11.25" customHeight="1">
      <c r="A54" s="42"/>
      <c r="B54" s="7"/>
      <c r="C54" s="57" t="s">
        <v>85</v>
      </c>
      <c r="D54" s="43"/>
      <c r="E54" s="43"/>
      <c r="F54" s="43"/>
      <c r="G54" s="43"/>
      <c r="H54" s="44"/>
      <c r="I54" s="43"/>
      <c r="J54" s="43"/>
      <c r="K54" s="43">
        <v>-174</v>
      </c>
      <c r="L54" s="43">
        <v>-169</v>
      </c>
      <c r="M54" s="44">
        <v>-142.19999999999999</v>
      </c>
      <c r="N54" s="44">
        <v>-82.5</v>
      </c>
      <c r="O54" s="44">
        <v>-65.2</v>
      </c>
      <c r="P54" s="42"/>
      <c r="Q54" s="7"/>
      <c r="R54" s="57" t="s">
        <v>85</v>
      </c>
      <c r="S54" s="44">
        <v>-124.30000000000001</v>
      </c>
      <c r="T54" s="44">
        <v>-271</v>
      </c>
      <c r="U54" s="44">
        <v>-119.19999999999999</v>
      </c>
      <c r="V54" s="44">
        <v>-568.01043463672431</v>
      </c>
      <c r="W54" s="44">
        <v>-366.53344499110074</v>
      </c>
      <c r="X54" s="44">
        <v>-2054.5839147351039</v>
      </c>
      <c r="Y54" s="44">
        <v>-3342.0863276369173</v>
      </c>
      <c r="Z54" s="44">
        <v>-2079.459781810569</v>
      </c>
      <c r="AA54" s="44">
        <v>-3407.6098010712349</v>
      </c>
      <c r="AB54" s="44">
        <v>-7979.4</v>
      </c>
      <c r="AC54" s="44">
        <v>-31513.1</v>
      </c>
      <c r="AD54" s="44">
        <v>-29011.193746080822</v>
      </c>
    </row>
    <row r="55" spans="1:30" s="41" customFormat="1" ht="11.25" customHeight="1">
      <c r="A55" s="42"/>
      <c r="B55" s="7" t="s">
        <v>87</v>
      </c>
      <c r="C55" s="38"/>
      <c r="D55" s="43">
        <v>4327.5</v>
      </c>
      <c r="E55" s="43">
        <v>465.2</v>
      </c>
      <c r="F55" s="43">
        <v>-377.7</v>
      </c>
      <c r="G55" s="43">
        <v>4096.1000000000004</v>
      </c>
      <c r="H55" s="44">
        <v>-65.099999999999994</v>
      </c>
      <c r="I55" s="43">
        <v>3394.6</v>
      </c>
      <c r="J55" s="43">
        <v>4782.2</v>
      </c>
      <c r="K55" s="43">
        <v>6259.7</v>
      </c>
      <c r="L55" s="43">
        <v>20392</v>
      </c>
      <c r="M55" s="44">
        <v>-1031.3</v>
      </c>
      <c r="N55" s="44">
        <v>1231.7</v>
      </c>
      <c r="O55" s="44">
        <v>8446.2000000000007</v>
      </c>
      <c r="P55" s="42"/>
      <c r="Q55" s="7" t="s">
        <v>87</v>
      </c>
      <c r="R55" s="38"/>
      <c r="S55" s="44">
        <v>14301.1</v>
      </c>
      <c r="T55" s="44">
        <v>2733.4</v>
      </c>
      <c r="U55" s="44">
        <v>14318.599999999999</v>
      </c>
      <c r="V55" s="44">
        <v>14982.299999999994</v>
      </c>
      <c r="W55" s="44">
        <v>-18811.999999999993</v>
      </c>
      <c r="X55" s="44">
        <v>-13340.000000000009</v>
      </c>
      <c r="Y55" s="44">
        <v>10637.602281263353</v>
      </c>
      <c r="Z55" s="44">
        <v>33706.176485292533</v>
      </c>
      <c r="AA55" s="44">
        <v>-3903.7558898304214</v>
      </c>
      <c r="AB55" s="44">
        <v>34591.1</v>
      </c>
      <c r="AC55" s="44">
        <v>21075.1</v>
      </c>
      <c r="AD55" s="44">
        <v>-15058.542621645562</v>
      </c>
    </row>
    <row r="56" spans="1:30" s="41" customFormat="1" ht="11.25" customHeight="1">
      <c r="A56" s="42"/>
      <c r="B56" s="58" t="s">
        <v>88</v>
      </c>
      <c r="C56" s="38"/>
      <c r="D56" s="43">
        <v>138.4</v>
      </c>
      <c r="E56" s="43">
        <v>-197.4</v>
      </c>
      <c r="F56" s="43">
        <v>-23.4</v>
      </c>
      <c r="G56" s="43">
        <v>-77.400000000000006</v>
      </c>
      <c r="H56" s="44">
        <v>46.2</v>
      </c>
      <c r="I56" s="43">
        <v>-116.5</v>
      </c>
      <c r="J56" s="43">
        <v>2.4</v>
      </c>
      <c r="K56" s="43">
        <v>-5.6</v>
      </c>
      <c r="L56" s="43">
        <v>-3.4</v>
      </c>
      <c r="M56" s="44">
        <v>44.9</v>
      </c>
      <c r="N56" s="44">
        <v>-7.8</v>
      </c>
      <c r="O56" s="44">
        <v>37</v>
      </c>
      <c r="P56" s="42"/>
      <c r="Q56" s="58" t="s">
        <v>88</v>
      </c>
      <c r="R56" s="38"/>
      <c r="S56" s="44">
        <v>-11.7</v>
      </c>
      <c r="T56" s="44">
        <v>-36.700000000000003</v>
      </c>
      <c r="U56" s="44">
        <v>-20.2</v>
      </c>
      <c r="V56" s="44">
        <v>-5.6000000000000005</v>
      </c>
      <c r="W56" s="44">
        <v>231.9</v>
      </c>
      <c r="X56" s="44">
        <v>-178.6</v>
      </c>
      <c r="Y56" s="44">
        <v>27.134633059999473</v>
      </c>
      <c r="Z56" s="44">
        <v>25.994724239999769</v>
      </c>
      <c r="AA56" s="44">
        <v>22.617523300001153</v>
      </c>
      <c r="AB56" s="44">
        <v>-43.7</v>
      </c>
      <c r="AC56" s="44">
        <v>46.3</v>
      </c>
      <c r="AD56" s="44">
        <v>-26.660565690000524</v>
      </c>
    </row>
    <row r="57" spans="1:30" s="41" customFormat="1" ht="11.25" customHeight="1">
      <c r="A57" s="42"/>
      <c r="B57" s="58" t="s">
        <v>89</v>
      </c>
      <c r="C57" s="38"/>
      <c r="D57" s="43">
        <v>4189.1000000000004</v>
      </c>
      <c r="E57" s="43">
        <v>662.6</v>
      </c>
      <c r="F57" s="43">
        <v>-354.3</v>
      </c>
      <c r="G57" s="43">
        <v>4173.5</v>
      </c>
      <c r="H57" s="44">
        <v>-111.3</v>
      </c>
      <c r="I57" s="43">
        <v>3511.1</v>
      </c>
      <c r="J57" s="43">
        <v>4779.8</v>
      </c>
      <c r="K57" s="43">
        <v>6265.3</v>
      </c>
      <c r="L57" s="43">
        <v>20395.400000000001</v>
      </c>
      <c r="M57" s="44">
        <v>-1076.2</v>
      </c>
      <c r="N57" s="44">
        <v>1239.5</v>
      </c>
      <c r="O57" s="44">
        <v>8409.2000000000007</v>
      </c>
      <c r="P57" s="42"/>
      <c r="Q57" s="58" t="s">
        <v>89</v>
      </c>
      <c r="R57" s="38"/>
      <c r="S57" s="44">
        <v>14312.8</v>
      </c>
      <c r="T57" s="44">
        <v>2770.1</v>
      </c>
      <c r="U57" s="44">
        <v>14338.8</v>
      </c>
      <c r="V57" s="44">
        <v>14987.899999999994</v>
      </c>
      <c r="W57" s="44">
        <v>-19043.899999999994</v>
      </c>
      <c r="X57" s="44">
        <v>-13161.400000000009</v>
      </c>
      <c r="Y57" s="44">
        <v>10610.467648203354</v>
      </c>
      <c r="Z57" s="44">
        <v>33680.181761052532</v>
      </c>
      <c r="AA57" s="44">
        <v>-3926.3734131304227</v>
      </c>
      <c r="AB57" s="44">
        <v>34634.800000000003</v>
      </c>
      <c r="AC57" s="44">
        <v>21028.799999999999</v>
      </c>
      <c r="AD57" s="44">
        <v>-15031.882055955561</v>
      </c>
    </row>
    <row r="58" spans="1:30" s="41" customFormat="1" ht="11.25" customHeight="1">
      <c r="A58" s="42"/>
      <c r="B58" s="7" t="s">
        <v>90</v>
      </c>
      <c r="C58" s="38"/>
      <c r="D58" s="43">
        <v>0</v>
      </c>
      <c r="E58" s="43">
        <v>0</v>
      </c>
      <c r="F58" s="43">
        <v>0</v>
      </c>
      <c r="G58" s="43">
        <v>0</v>
      </c>
      <c r="H58" s="44">
        <v>0</v>
      </c>
      <c r="I58" s="43">
        <v>0</v>
      </c>
      <c r="J58" s="43">
        <v>0</v>
      </c>
      <c r="K58" s="43">
        <v>0</v>
      </c>
      <c r="L58" s="43">
        <v>0</v>
      </c>
      <c r="M58" s="44">
        <v>6244.4</v>
      </c>
      <c r="N58" s="44">
        <v>401.4</v>
      </c>
      <c r="O58" s="44">
        <v>-488.3</v>
      </c>
      <c r="P58" s="42"/>
      <c r="Q58" s="7" t="s">
        <v>90</v>
      </c>
      <c r="R58" s="38"/>
      <c r="S58" s="44">
        <v>-1193.08</v>
      </c>
      <c r="T58" s="44">
        <v>-1326.93</v>
      </c>
      <c r="U58" s="44">
        <v>-1165.6500000000001</v>
      </c>
      <c r="V58" s="44">
        <v>-4067.71</v>
      </c>
      <c r="W58" s="44">
        <v>147.70999999999998</v>
      </c>
      <c r="X58" s="44">
        <v>-17.22</v>
      </c>
      <c r="Y58" s="44">
        <v>191.38112473200005</v>
      </c>
      <c r="Z58" s="44">
        <v>30.297303439999951</v>
      </c>
      <c r="AA58" s="44">
        <v>-6.6943999999999164</v>
      </c>
      <c r="AB58" s="44">
        <v>36561</v>
      </c>
      <c r="AC58" s="44">
        <v>2345.5</v>
      </c>
      <c r="AD58" s="44">
        <v>-147.66228331085586</v>
      </c>
    </row>
    <row r="59" spans="1:30" s="48" customFormat="1" ht="11.25" customHeight="1">
      <c r="A59" s="42" t="s">
        <v>91</v>
      </c>
      <c r="B59" s="7"/>
      <c r="C59" s="38"/>
      <c r="D59" s="46">
        <v>-2200.5999999999949</v>
      </c>
      <c r="E59" s="46">
        <v>-13478.3</v>
      </c>
      <c r="F59" s="46">
        <v>-190.299999999992</v>
      </c>
      <c r="G59" s="46">
        <v>-5489.8999999999796</v>
      </c>
      <c r="H59" s="47">
        <v>-12418.7</v>
      </c>
      <c r="I59" s="46">
        <v>16007</v>
      </c>
      <c r="J59" s="46">
        <v>1185.6000000000058</v>
      </c>
      <c r="K59" s="46">
        <v>42624.70000000007</v>
      </c>
      <c r="L59" s="46">
        <v>68870</v>
      </c>
      <c r="M59" s="47">
        <v>-7710.299999999901</v>
      </c>
      <c r="N59" s="47">
        <v>6182.2400000000198</v>
      </c>
      <c r="O59" s="47">
        <v>123133.7</v>
      </c>
      <c r="P59" s="42" t="s">
        <v>91</v>
      </c>
      <c r="Q59" s="7"/>
      <c r="R59" s="38"/>
      <c r="S59" s="47">
        <v>79905.359999999928</v>
      </c>
      <c r="T59" s="47">
        <v>117932.97</v>
      </c>
      <c r="U59" s="47">
        <v>140851.85000000003</v>
      </c>
      <c r="V59" s="47">
        <v>187044.26030589826</v>
      </c>
      <c r="W59" s="47">
        <v>29871.620678535779</v>
      </c>
      <c r="X59" s="47">
        <v>-126266.48528755526</v>
      </c>
      <c r="Y59" s="47">
        <v>-151722.18793854371</v>
      </c>
      <c r="Z59" s="47">
        <v>259198.51296914843</v>
      </c>
      <c r="AA59" s="47">
        <v>-81486.408466386696</v>
      </c>
      <c r="AB59" s="47">
        <v>-285241.59999999998</v>
      </c>
      <c r="AC59" s="47">
        <v>221821.7</v>
      </c>
      <c r="AD59" s="47">
        <v>388033.09084515111</v>
      </c>
    </row>
    <row r="60" spans="1:30" s="62" customFormat="1" ht="11.25" customHeight="1">
      <c r="A60" s="59" t="s">
        <v>92</v>
      </c>
      <c r="B60" s="60"/>
      <c r="C60" s="61"/>
      <c r="D60" s="46">
        <v>11749.5</v>
      </c>
      <c r="E60" s="46">
        <v>10600.6</v>
      </c>
      <c r="F60" s="46">
        <v>4176.1000000000004</v>
      </c>
      <c r="G60" s="46">
        <v>25591.200000000001</v>
      </c>
      <c r="H60" s="47">
        <v>18095.7</v>
      </c>
      <c r="I60" s="46">
        <v>12985.4</v>
      </c>
      <c r="J60" s="46">
        <v>9500.8999999999942</v>
      </c>
      <c r="K60" s="46">
        <v>-6690.3000000000611</v>
      </c>
      <c r="L60" s="46">
        <v>-3719.5999999999913</v>
      </c>
      <c r="M60" s="47">
        <v>3353.299999999901</v>
      </c>
      <c r="N60" s="47">
        <v>-860.84000000002561</v>
      </c>
      <c r="O60" s="47">
        <v>16939.099999999948</v>
      </c>
      <c r="P60" s="59" t="s">
        <v>92</v>
      </c>
      <c r="Q60" s="60"/>
      <c r="R60" s="61"/>
      <c r="S60" s="47">
        <v>3335.3600000001024</v>
      </c>
      <c r="T60" s="47">
        <v>11927.559999999881</v>
      </c>
      <c r="U60" s="47">
        <v>18502.700000000012</v>
      </c>
      <c r="V60" s="47">
        <v>16850.359694101731</v>
      </c>
      <c r="W60" s="47">
        <v>33422.499321464216</v>
      </c>
      <c r="X60" s="47">
        <v>113886.77528755518</v>
      </c>
      <c r="Y60" s="47">
        <v>94959.203786155093</v>
      </c>
      <c r="Z60" s="47">
        <v>56917.202584232698</v>
      </c>
      <c r="AA60" s="47">
        <v>78809.367547876493</v>
      </c>
      <c r="AB60" s="47">
        <v>104030.9</v>
      </c>
      <c r="AC60" s="47">
        <v>87422.2</v>
      </c>
      <c r="AD60" s="47">
        <v>99251.784724521247</v>
      </c>
    </row>
    <row r="61" spans="1:30" s="48" customFormat="1" ht="11.25" customHeight="1">
      <c r="A61" s="37" t="s">
        <v>93</v>
      </c>
      <c r="B61" s="6"/>
      <c r="C61" s="45"/>
      <c r="D61" s="46">
        <v>9548.9</v>
      </c>
      <c r="E61" s="46">
        <v>-2877.7</v>
      </c>
      <c r="F61" s="46">
        <v>3985.8</v>
      </c>
      <c r="G61" s="46">
        <v>20101.3</v>
      </c>
      <c r="H61" s="47">
        <v>5677</v>
      </c>
      <c r="I61" s="46">
        <v>28992.400000000001</v>
      </c>
      <c r="J61" s="46">
        <v>10686.5</v>
      </c>
      <c r="K61" s="46">
        <v>35934.400000000001</v>
      </c>
      <c r="L61" s="46">
        <v>65150.400000000001</v>
      </c>
      <c r="M61" s="47">
        <v>-4357</v>
      </c>
      <c r="N61" s="47">
        <v>5321.3999999999942</v>
      </c>
      <c r="O61" s="47">
        <v>140072.79999999999</v>
      </c>
      <c r="P61" s="37" t="s">
        <v>93</v>
      </c>
      <c r="Q61" s="6"/>
      <c r="R61" s="45"/>
      <c r="S61" s="47">
        <v>83240.72</v>
      </c>
      <c r="T61" s="47">
        <v>129860.53</v>
      </c>
      <c r="U61" s="47">
        <v>159354.55000000005</v>
      </c>
      <c r="V61" s="47">
        <v>203894.62</v>
      </c>
      <c r="W61" s="47">
        <v>63294.119999999995</v>
      </c>
      <c r="X61" s="47">
        <v>-12379.710000000079</v>
      </c>
      <c r="Y61" s="47">
        <v>-56762.984152388613</v>
      </c>
      <c r="Z61" s="47">
        <v>316115.71555338113</v>
      </c>
      <c r="AA61" s="47">
        <v>-2677.0409185102035</v>
      </c>
      <c r="AB61" s="47">
        <v>-181210.7</v>
      </c>
      <c r="AC61" s="47">
        <v>309243.90000000002</v>
      </c>
      <c r="AD61" s="47">
        <v>487284.87556967232</v>
      </c>
    </row>
    <row r="62" spans="1:30" s="48" customFormat="1" ht="11.25" customHeight="1">
      <c r="A62" s="37" t="s">
        <v>94</v>
      </c>
      <c r="B62" s="7"/>
      <c r="C62" s="38"/>
      <c r="D62" s="46">
        <v>-9548.9</v>
      </c>
      <c r="E62" s="46">
        <v>2877.7</v>
      </c>
      <c r="F62" s="46">
        <v>-3985.8</v>
      </c>
      <c r="G62" s="46">
        <v>-20101.3</v>
      </c>
      <c r="H62" s="47">
        <v>-5677</v>
      </c>
      <c r="I62" s="46">
        <v>-28992.400000000001</v>
      </c>
      <c r="J62" s="46">
        <v>-10686.5</v>
      </c>
      <c r="K62" s="46">
        <v>-35934.400000000001</v>
      </c>
      <c r="L62" s="46">
        <v>-65150.400000000001</v>
      </c>
      <c r="M62" s="47">
        <v>4357</v>
      </c>
      <c r="N62" s="47">
        <v>-5321.3999999999942</v>
      </c>
      <c r="O62" s="47">
        <v>-140072.79999999999</v>
      </c>
      <c r="P62" s="37" t="s">
        <v>94</v>
      </c>
      <c r="Q62" s="7"/>
      <c r="R62" s="38"/>
      <c r="S62" s="47">
        <v>-83240.72</v>
      </c>
      <c r="T62" s="47">
        <v>-129860.53</v>
      </c>
      <c r="U62" s="47">
        <v>-159354.54999999999</v>
      </c>
      <c r="V62" s="47">
        <v>-203894.62</v>
      </c>
      <c r="W62" s="47">
        <v>-63294.119999999981</v>
      </c>
      <c r="X62" s="47">
        <v>12379.709999999957</v>
      </c>
      <c r="Y62" s="47">
        <v>56762.984152388723</v>
      </c>
      <c r="Z62" s="47">
        <v>-316115.71555338125</v>
      </c>
      <c r="AA62" s="44">
        <v>2677.0409185103235</v>
      </c>
      <c r="AB62" s="44">
        <v>181210.7</v>
      </c>
      <c r="AC62" s="44">
        <v>-309243.90000000002</v>
      </c>
      <c r="AD62" s="44">
        <v>-487284.87556967267</v>
      </c>
    </row>
    <row r="63" spans="1:30" s="41" customFormat="1" ht="11.25" customHeight="1">
      <c r="A63" s="42"/>
      <c r="B63" s="7" t="s">
        <v>95</v>
      </c>
      <c r="C63" s="38"/>
      <c r="D63" s="43">
        <v>-9224.1</v>
      </c>
      <c r="E63" s="43">
        <v>3203.4</v>
      </c>
      <c r="F63" s="43">
        <v>-3685.2</v>
      </c>
      <c r="G63" s="43">
        <v>-20658</v>
      </c>
      <c r="H63" s="44">
        <v>-6462.2</v>
      </c>
      <c r="I63" s="43">
        <v>-28992.3</v>
      </c>
      <c r="J63" s="43">
        <v>-13410.2</v>
      </c>
      <c r="K63" s="43">
        <v>-37002</v>
      </c>
      <c r="L63" s="43">
        <v>-65069.7</v>
      </c>
      <c r="M63" s="44">
        <v>1058.2</v>
      </c>
      <c r="N63" s="44">
        <v>-4918.7</v>
      </c>
      <c r="O63" s="44">
        <v>-139587.79999999999</v>
      </c>
      <c r="P63" s="42"/>
      <c r="Q63" s="7" t="s">
        <v>95</v>
      </c>
      <c r="R63" s="38"/>
      <c r="S63" s="44">
        <v>-82049.02</v>
      </c>
      <c r="T63" s="44">
        <v>-128536.33</v>
      </c>
      <c r="U63" s="44">
        <v>-158191.95000000001</v>
      </c>
      <c r="V63" s="44">
        <v>-203894.62</v>
      </c>
      <c r="W63" s="44">
        <v>-61591.859999999986</v>
      </c>
      <c r="X63" s="44">
        <v>13350.429999999957</v>
      </c>
      <c r="Y63" s="44">
        <v>57644.261618488723</v>
      </c>
      <c r="Z63" s="44">
        <v>-315244.66807948123</v>
      </c>
      <c r="AA63" s="44">
        <v>2677.0409185103235</v>
      </c>
      <c r="AB63" s="44">
        <v>181210.7</v>
      </c>
      <c r="AC63" s="44">
        <v>-309243.90000000002</v>
      </c>
      <c r="AD63" s="44">
        <v>-487284.87556967267</v>
      </c>
    </row>
    <row r="64" spans="1:30" s="41" customFormat="1" ht="11.25" customHeight="1">
      <c r="A64" s="42"/>
      <c r="B64" s="7"/>
      <c r="C64" s="38" t="s">
        <v>96</v>
      </c>
      <c r="D64" s="43">
        <v>-7445.1</v>
      </c>
      <c r="E64" s="43">
        <v>-1712.7</v>
      </c>
      <c r="F64" s="43">
        <v>-7809.9</v>
      </c>
      <c r="G64" s="43">
        <v>-19507.8</v>
      </c>
      <c r="H64" s="44">
        <v>-3251.3</v>
      </c>
      <c r="I64" s="43">
        <v>-21297.1</v>
      </c>
      <c r="J64" s="43">
        <v>-10963.2</v>
      </c>
      <c r="K64" s="43">
        <v>-29636.799999999999</v>
      </c>
      <c r="L64" s="43">
        <v>-45751.3</v>
      </c>
      <c r="M64" s="44">
        <v>4398.2</v>
      </c>
      <c r="N64" s="44">
        <v>-9438.4</v>
      </c>
      <c r="O64" s="44">
        <v>-134787</v>
      </c>
      <c r="P64" s="42"/>
      <c r="Q64" s="7"/>
      <c r="R64" s="38" t="s">
        <v>96</v>
      </c>
      <c r="S64" s="44">
        <v>-65763.42</v>
      </c>
      <c r="T64" s="44">
        <v>-115992.23</v>
      </c>
      <c r="U64" s="44">
        <v>-130352.95</v>
      </c>
      <c r="V64" s="44">
        <v>-172887.02000000002</v>
      </c>
      <c r="W64" s="44">
        <v>-61879.279999999984</v>
      </c>
      <c r="X64" s="44">
        <v>-25781.810000000019</v>
      </c>
      <c r="Y64" s="44">
        <v>80857.692015872046</v>
      </c>
      <c r="Z64" s="44">
        <v>-276220.86631496984</v>
      </c>
      <c r="AA64" s="44">
        <v>-18889.293804480429</v>
      </c>
      <c r="AB64" s="44">
        <v>186042.6</v>
      </c>
      <c r="AC64" s="44">
        <v>-275295.59999999998</v>
      </c>
      <c r="AD64" s="44">
        <v>-488357.06034494663</v>
      </c>
    </row>
    <row r="65" spans="1:30" s="41" customFormat="1" ht="11.25" customHeight="1">
      <c r="A65" s="42"/>
      <c r="B65" s="7"/>
      <c r="C65" s="38" t="s">
        <v>97</v>
      </c>
      <c r="D65" s="43">
        <v>-1779</v>
      </c>
      <c r="E65" s="43">
        <v>4916.1000000000004</v>
      </c>
      <c r="F65" s="43">
        <v>4124.7</v>
      </c>
      <c r="G65" s="63">
        <v>-1150.2</v>
      </c>
      <c r="H65" s="44">
        <v>-3210.9</v>
      </c>
      <c r="I65" s="43">
        <v>-7695.2</v>
      </c>
      <c r="J65" s="43">
        <v>-2447</v>
      </c>
      <c r="K65" s="43">
        <v>-7365.2</v>
      </c>
      <c r="L65" s="43">
        <v>-19318.400000000001</v>
      </c>
      <c r="M65" s="44">
        <v>-3340</v>
      </c>
      <c r="N65" s="64">
        <v>4519.7</v>
      </c>
      <c r="O65" s="44">
        <v>-4800.8</v>
      </c>
      <c r="P65" s="42"/>
      <c r="Q65" s="7"/>
      <c r="R65" s="38" t="s">
        <v>97</v>
      </c>
      <c r="S65" s="44">
        <v>-16285.6</v>
      </c>
      <c r="T65" s="44">
        <v>-12544.1</v>
      </c>
      <c r="U65" s="44">
        <v>-27839</v>
      </c>
      <c r="V65" s="44">
        <v>-31007.599999999991</v>
      </c>
      <c r="W65" s="44">
        <v>287.41999999999825</v>
      </c>
      <c r="X65" s="44">
        <v>39132.239999999976</v>
      </c>
      <c r="Y65" s="44">
        <v>-23213.430397383316</v>
      </c>
      <c r="Z65" s="44">
        <v>-39023.801764511387</v>
      </c>
      <c r="AA65" s="119">
        <v>21566.334722990752</v>
      </c>
      <c r="AB65" s="44">
        <v>-4831.8999999999996</v>
      </c>
      <c r="AC65" s="44">
        <v>-33948.199999999997</v>
      </c>
      <c r="AD65" s="44">
        <v>1072.1847752739559</v>
      </c>
    </row>
    <row r="66" spans="1:30" s="41" customFormat="1" ht="11.25" customHeight="1">
      <c r="A66" s="65"/>
      <c r="B66" s="66" t="s">
        <v>98</v>
      </c>
      <c r="C66" s="67"/>
      <c r="D66" s="43">
        <v>-324.8</v>
      </c>
      <c r="E66" s="43">
        <v>-325.7</v>
      </c>
      <c r="F66" s="43">
        <v>-300.60000000000002</v>
      </c>
      <c r="G66" s="43">
        <v>556.70000000000005</v>
      </c>
      <c r="H66" s="68">
        <v>785.2</v>
      </c>
      <c r="I66" s="43">
        <v>-0.1</v>
      </c>
      <c r="J66" s="43">
        <v>2723.7</v>
      </c>
      <c r="K66" s="43">
        <v>1067.5999999999999</v>
      </c>
      <c r="L66" s="43">
        <v>-80.7</v>
      </c>
      <c r="M66" s="44">
        <v>3298.8</v>
      </c>
      <c r="N66" s="68">
        <v>-402.7</v>
      </c>
      <c r="O66" s="44">
        <v>-485</v>
      </c>
      <c r="P66" s="65"/>
      <c r="Q66" s="66" t="s">
        <v>98</v>
      </c>
      <c r="R66" s="67"/>
      <c r="S66" s="44">
        <v>-1191.7</v>
      </c>
      <c r="T66" s="44">
        <v>-1324.2</v>
      </c>
      <c r="U66" s="69">
        <v>-1162.5999999999999</v>
      </c>
      <c r="V66" s="69">
        <v>0</v>
      </c>
      <c r="W66" s="69">
        <v>-1702.26</v>
      </c>
      <c r="X66" s="69">
        <v>-970.72</v>
      </c>
      <c r="Y66" s="69">
        <v>-881.27746610000008</v>
      </c>
      <c r="Z66" s="69">
        <v>-871.0474739</v>
      </c>
      <c r="AA66" s="69">
        <v>0</v>
      </c>
      <c r="AB66" s="69">
        <v>0</v>
      </c>
      <c r="AC66" s="69">
        <v>0</v>
      </c>
      <c r="AD66" s="69">
        <v>0</v>
      </c>
    </row>
    <row r="67" spans="1:30" s="48" customFormat="1" ht="11.45" customHeight="1">
      <c r="A67" s="70" t="s">
        <v>99</v>
      </c>
      <c r="B67" s="71"/>
      <c r="C67" s="72"/>
      <c r="D67" s="73">
        <v>-5221.3999999999996</v>
      </c>
      <c r="E67" s="73">
        <v>3342.9</v>
      </c>
      <c r="F67" s="73">
        <v>-4363.6000000000004</v>
      </c>
      <c r="G67" s="74">
        <v>-16005.2</v>
      </c>
      <c r="H67" s="75">
        <v>-5742.1</v>
      </c>
      <c r="I67" s="73">
        <v>-25597.8</v>
      </c>
      <c r="J67" s="73">
        <v>-5904.3</v>
      </c>
      <c r="K67" s="73">
        <v>-29674.7</v>
      </c>
      <c r="L67" s="73">
        <v>-44758.400000000001</v>
      </c>
      <c r="M67" s="75">
        <v>3325.7</v>
      </c>
      <c r="N67" s="76">
        <v>-4089.7</v>
      </c>
      <c r="O67" s="75">
        <v>-131626.6</v>
      </c>
      <c r="P67" s="70" t="s">
        <v>99</v>
      </c>
      <c r="Q67" s="71"/>
      <c r="R67" s="72"/>
      <c r="S67" s="75">
        <v>-68939.62</v>
      </c>
      <c r="T67" s="75">
        <v>-127127.13</v>
      </c>
      <c r="U67" s="75">
        <v>-145035.95000000001</v>
      </c>
      <c r="V67" s="75">
        <v>-188912.32</v>
      </c>
      <c r="W67" s="75">
        <v>-82106.119999999966</v>
      </c>
      <c r="X67" s="75">
        <v>-960.19000000005178</v>
      </c>
      <c r="Y67" s="75">
        <v>67400.546433652096</v>
      </c>
      <c r="Z67" s="75">
        <v>-282409.53906808869</v>
      </c>
      <c r="AA67" s="75">
        <v>-1226.7149713200979</v>
      </c>
      <c r="AB67" s="75">
        <v>252362.8</v>
      </c>
      <c r="AC67" s="75">
        <v>-285823.2</v>
      </c>
      <c r="AD67" s="75">
        <v>-502491.08047462907</v>
      </c>
    </row>
    <row r="68" spans="1:30" ht="12" customHeight="1">
      <c r="A68" s="77"/>
      <c r="I68" s="79"/>
      <c r="J68" s="80"/>
      <c r="K68" s="80"/>
      <c r="P68" s="77"/>
      <c r="U68" s="79"/>
      <c r="V68" s="79"/>
      <c r="W68" s="79"/>
      <c r="X68" s="79"/>
      <c r="Y68" s="79"/>
      <c r="Z68" s="79"/>
      <c r="AA68" s="79"/>
      <c r="AB68" s="81"/>
    </row>
    <row r="69" spans="1:30" s="81" customFormat="1" ht="18" customHeight="1">
      <c r="D69" s="82"/>
      <c r="E69" s="82"/>
      <c r="F69" s="82"/>
      <c r="G69" s="82"/>
      <c r="H69" s="82"/>
      <c r="AB69" s="79"/>
    </row>
    <row r="70" spans="1:30" s="81" customFormat="1" ht="18" customHeight="1">
      <c r="D70" s="82"/>
      <c r="E70" s="82"/>
      <c r="F70" s="82"/>
      <c r="G70" s="82"/>
      <c r="H70" s="82"/>
      <c r="AB70" s="9"/>
    </row>
    <row r="71" spans="1:30" s="79" customFormat="1" ht="18" customHeight="1">
      <c r="D71" s="83"/>
      <c r="E71" s="83"/>
      <c r="F71" s="83"/>
      <c r="G71" s="83"/>
      <c r="H71" s="83"/>
      <c r="L71" s="81"/>
      <c r="M71" s="81"/>
      <c r="N71" s="81"/>
      <c r="O71" s="81"/>
      <c r="S71" s="81"/>
      <c r="T71" s="81"/>
      <c r="U71" s="81"/>
      <c r="V71" s="81"/>
      <c r="W71" s="81"/>
      <c r="X71" s="81"/>
      <c r="Y71" s="81"/>
      <c r="Z71" s="81"/>
      <c r="AA71" s="81"/>
      <c r="AB71" s="9"/>
    </row>
    <row r="72" spans="1:30" ht="12" customHeight="1">
      <c r="L72" s="79"/>
      <c r="M72" s="79"/>
      <c r="N72" s="79"/>
      <c r="O72" s="79"/>
      <c r="S72" s="79"/>
      <c r="T72" s="79"/>
    </row>
    <row r="73" spans="1:30" ht="12" customHeight="1"/>
    <row r="74" spans="1:30" ht="9.75" customHeight="1"/>
  </sheetData>
  <mergeCells count="4">
    <mergeCell ref="A2:C2"/>
    <mergeCell ref="P2:R2"/>
    <mergeCell ref="A6:C6"/>
    <mergeCell ref="P6:R6"/>
  </mergeCells>
  <printOptions horizontalCentered="1"/>
  <pageMargins left="0.511811023622047" right="0.511811023622047" top="0.98425196850393704" bottom="0" header="0.511811023622047" footer="0.196850393700787"/>
  <pageSetup paperSize="9" firstPageNumber="122" orientation="portrait" r:id="rId1"/>
  <headerFooter alignWithMargins="0">
    <oddFooter>&amp;C&amp;P</oddFoot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55"/>
  <sheetViews>
    <sheetView showGridLines="0" workbookViewId="0">
      <selection activeCell="F8" sqref="F8"/>
    </sheetView>
  </sheetViews>
  <sheetFormatPr defaultColWidth="7.83203125" defaultRowHeight="12.75"/>
  <cols>
    <col min="1" max="1" width="24.1640625" style="114" customWidth="1"/>
    <col min="2" max="14" width="9.6640625" style="114" customWidth="1"/>
    <col min="15" max="15" width="10" style="87" customWidth="1"/>
    <col min="16" max="17" width="13.83203125" style="87" customWidth="1"/>
    <col min="18" max="18" width="11.1640625" style="87" customWidth="1"/>
    <col min="19" max="19" width="10" style="87" customWidth="1"/>
    <col min="20" max="256" width="7.83203125" style="87"/>
    <col min="257" max="257" width="24.1640625" style="87" customWidth="1"/>
    <col min="258" max="270" width="9.6640625" style="87" customWidth="1"/>
    <col min="271" max="271" width="10" style="87" customWidth="1"/>
    <col min="272" max="273" width="13.83203125" style="87" customWidth="1"/>
    <col min="274" max="274" width="11.1640625" style="87" customWidth="1"/>
    <col min="275" max="275" width="10" style="87" customWidth="1"/>
    <col min="276" max="512" width="7.83203125" style="87"/>
    <col min="513" max="513" width="24.1640625" style="87" customWidth="1"/>
    <col min="514" max="526" width="9.6640625" style="87" customWidth="1"/>
    <col min="527" max="527" width="10" style="87" customWidth="1"/>
    <col min="528" max="529" width="13.83203125" style="87" customWidth="1"/>
    <col min="530" max="530" width="11.1640625" style="87" customWidth="1"/>
    <col min="531" max="531" width="10" style="87" customWidth="1"/>
    <col min="532" max="768" width="7.83203125" style="87"/>
    <col min="769" max="769" width="24.1640625" style="87" customWidth="1"/>
    <col min="770" max="782" width="9.6640625" style="87" customWidth="1"/>
    <col min="783" max="783" width="10" style="87" customWidth="1"/>
    <col min="784" max="785" width="13.83203125" style="87" customWidth="1"/>
    <col min="786" max="786" width="11.1640625" style="87" customWidth="1"/>
    <col min="787" max="787" width="10" style="87" customWidth="1"/>
    <col min="788" max="1024" width="7.83203125" style="87"/>
    <col min="1025" max="1025" width="24.1640625" style="87" customWidth="1"/>
    <col min="1026" max="1038" width="9.6640625" style="87" customWidth="1"/>
    <col min="1039" max="1039" width="10" style="87" customWidth="1"/>
    <col min="1040" max="1041" width="13.83203125" style="87" customWidth="1"/>
    <col min="1042" max="1042" width="11.1640625" style="87" customWidth="1"/>
    <col min="1043" max="1043" width="10" style="87" customWidth="1"/>
    <col min="1044" max="1280" width="7.83203125" style="87"/>
    <col min="1281" max="1281" width="24.1640625" style="87" customWidth="1"/>
    <col min="1282" max="1294" width="9.6640625" style="87" customWidth="1"/>
    <col min="1295" max="1295" width="10" style="87" customWidth="1"/>
    <col min="1296" max="1297" width="13.83203125" style="87" customWidth="1"/>
    <col min="1298" max="1298" width="11.1640625" style="87" customWidth="1"/>
    <col min="1299" max="1299" width="10" style="87" customWidth="1"/>
    <col min="1300" max="1536" width="7.83203125" style="87"/>
    <col min="1537" max="1537" width="24.1640625" style="87" customWidth="1"/>
    <col min="1538" max="1550" width="9.6640625" style="87" customWidth="1"/>
    <col min="1551" max="1551" width="10" style="87" customWidth="1"/>
    <col min="1552" max="1553" width="13.83203125" style="87" customWidth="1"/>
    <col min="1554" max="1554" width="11.1640625" style="87" customWidth="1"/>
    <col min="1555" max="1555" width="10" style="87" customWidth="1"/>
    <col min="1556" max="1792" width="7.83203125" style="87"/>
    <col min="1793" max="1793" width="24.1640625" style="87" customWidth="1"/>
    <col min="1794" max="1806" width="9.6640625" style="87" customWidth="1"/>
    <col min="1807" max="1807" width="10" style="87" customWidth="1"/>
    <col min="1808" max="1809" width="13.83203125" style="87" customWidth="1"/>
    <col min="1810" max="1810" width="11.1640625" style="87" customWidth="1"/>
    <col min="1811" max="1811" width="10" style="87" customWidth="1"/>
    <col min="1812" max="2048" width="7.83203125" style="87"/>
    <col min="2049" max="2049" width="24.1640625" style="87" customWidth="1"/>
    <col min="2050" max="2062" width="9.6640625" style="87" customWidth="1"/>
    <col min="2063" max="2063" width="10" style="87" customWidth="1"/>
    <col min="2064" max="2065" width="13.83203125" style="87" customWidth="1"/>
    <col min="2066" max="2066" width="11.1640625" style="87" customWidth="1"/>
    <col min="2067" max="2067" width="10" style="87" customWidth="1"/>
    <col min="2068" max="2304" width="7.83203125" style="87"/>
    <col min="2305" max="2305" width="24.1640625" style="87" customWidth="1"/>
    <col min="2306" max="2318" width="9.6640625" style="87" customWidth="1"/>
    <col min="2319" max="2319" width="10" style="87" customWidth="1"/>
    <col min="2320" max="2321" width="13.83203125" style="87" customWidth="1"/>
    <col min="2322" max="2322" width="11.1640625" style="87" customWidth="1"/>
    <col min="2323" max="2323" width="10" style="87" customWidth="1"/>
    <col min="2324" max="2560" width="7.83203125" style="87"/>
    <col min="2561" max="2561" width="24.1640625" style="87" customWidth="1"/>
    <col min="2562" max="2574" width="9.6640625" style="87" customWidth="1"/>
    <col min="2575" max="2575" width="10" style="87" customWidth="1"/>
    <col min="2576" max="2577" width="13.83203125" style="87" customWidth="1"/>
    <col min="2578" max="2578" width="11.1640625" style="87" customWidth="1"/>
    <col min="2579" max="2579" width="10" style="87" customWidth="1"/>
    <col min="2580" max="2816" width="7.83203125" style="87"/>
    <col min="2817" max="2817" width="24.1640625" style="87" customWidth="1"/>
    <col min="2818" max="2830" width="9.6640625" style="87" customWidth="1"/>
    <col min="2831" max="2831" width="10" style="87" customWidth="1"/>
    <col min="2832" max="2833" width="13.83203125" style="87" customWidth="1"/>
    <col min="2834" max="2834" width="11.1640625" style="87" customWidth="1"/>
    <col min="2835" max="2835" width="10" style="87" customWidth="1"/>
    <col min="2836" max="3072" width="7.83203125" style="87"/>
    <col min="3073" max="3073" width="24.1640625" style="87" customWidth="1"/>
    <col min="3074" max="3086" width="9.6640625" style="87" customWidth="1"/>
    <col min="3087" max="3087" width="10" style="87" customWidth="1"/>
    <col min="3088" max="3089" width="13.83203125" style="87" customWidth="1"/>
    <col min="3090" max="3090" width="11.1640625" style="87" customWidth="1"/>
    <col min="3091" max="3091" width="10" style="87" customWidth="1"/>
    <col min="3092" max="3328" width="7.83203125" style="87"/>
    <col min="3329" max="3329" width="24.1640625" style="87" customWidth="1"/>
    <col min="3330" max="3342" width="9.6640625" style="87" customWidth="1"/>
    <col min="3343" max="3343" width="10" style="87" customWidth="1"/>
    <col min="3344" max="3345" width="13.83203125" style="87" customWidth="1"/>
    <col min="3346" max="3346" width="11.1640625" style="87" customWidth="1"/>
    <col min="3347" max="3347" width="10" style="87" customWidth="1"/>
    <col min="3348" max="3584" width="7.83203125" style="87"/>
    <col min="3585" max="3585" width="24.1640625" style="87" customWidth="1"/>
    <col min="3586" max="3598" width="9.6640625" style="87" customWidth="1"/>
    <col min="3599" max="3599" width="10" style="87" customWidth="1"/>
    <col min="3600" max="3601" width="13.83203125" style="87" customWidth="1"/>
    <col min="3602" max="3602" width="11.1640625" style="87" customWidth="1"/>
    <col min="3603" max="3603" width="10" style="87" customWidth="1"/>
    <col min="3604" max="3840" width="7.83203125" style="87"/>
    <col min="3841" max="3841" width="24.1640625" style="87" customWidth="1"/>
    <col min="3842" max="3854" width="9.6640625" style="87" customWidth="1"/>
    <col min="3855" max="3855" width="10" style="87" customWidth="1"/>
    <col min="3856" max="3857" width="13.83203125" style="87" customWidth="1"/>
    <col min="3858" max="3858" width="11.1640625" style="87" customWidth="1"/>
    <col min="3859" max="3859" width="10" style="87" customWidth="1"/>
    <col min="3860" max="4096" width="7.83203125" style="87"/>
    <col min="4097" max="4097" width="24.1640625" style="87" customWidth="1"/>
    <col min="4098" max="4110" width="9.6640625" style="87" customWidth="1"/>
    <col min="4111" max="4111" width="10" style="87" customWidth="1"/>
    <col min="4112" max="4113" width="13.83203125" style="87" customWidth="1"/>
    <col min="4114" max="4114" width="11.1640625" style="87" customWidth="1"/>
    <col min="4115" max="4115" width="10" style="87" customWidth="1"/>
    <col min="4116" max="4352" width="7.83203125" style="87"/>
    <col min="4353" max="4353" width="24.1640625" style="87" customWidth="1"/>
    <col min="4354" max="4366" width="9.6640625" style="87" customWidth="1"/>
    <col min="4367" max="4367" width="10" style="87" customWidth="1"/>
    <col min="4368" max="4369" width="13.83203125" style="87" customWidth="1"/>
    <col min="4370" max="4370" width="11.1640625" style="87" customWidth="1"/>
    <col min="4371" max="4371" width="10" style="87" customWidth="1"/>
    <col min="4372" max="4608" width="7.83203125" style="87"/>
    <col min="4609" max="4609" width="24.1640625" style="87" customWidth="1"/>
    <col min="4610" max="4622" width="9.6640625" style="87" customWidth="1"/>
    <col min="4623" max="4623" width="10" style="87" customWidth="1"/>
    <col min="4624" max="4625" width="13.83203125" style="87" customWidth="1"/>
    <col min="4626" max="4626" width="11.1640625" style="87" customWidth="1"/>
    <col min="4627" max="4627" width="10" style="87" customWidth="1"/>
    <col min="4628" max="4864" width="7.83203125" style="87"/>
    <col min="4865" max="4865" width="24.1640625" style="87" customWidth="1"/>
    <col min="4866" max="4878" width="9.6640625" style="87" customWidth="1"/>
    <col min="4879" max="4879" width="10" style="87" customWidth="1"/>
    <col min="4880" max="4881" width="13.83203125" style="87" customWidth="1"/>
    <col min="4882" max="4882" width="11.1640625" style="87" customWidth="1"/>
    <col min="4883" max="4883" width="10" style="87" customWidth="1"/>
    <col min="4884" max="5120" width="7.83203125" style="87"/>
    <col min="5121" max="5121" width="24.1640625" style="87" customWidth="1"/>
    <col min="5122" max="5134" width="9.6640625" style="87" customWidth="1"/>
    <col min="5135" max="5135" width="10" style="87" customWidth="1"/>
    <col min="5136" max="5137" width="13.83203125" style="87" customWidth="1"/>
    <col min="5138" max="5138" width="11.1640625" style="87" customWidth="1"/>
    <col min="5139" max="5139" width="10" style="87" customWidth="1"/>
    <col min="5140" max="5376" width="7.83203125" style="87"/>
    <col min="5377" max="5377" width="24.1640625" style="87" customWidth="1"/>
    <col min="5378" max="5390" width="9.6640625" style="87" customWidth="1"/>
    <col min="5391" max="5391" width="10" style="87" customWidth="1"/>
    <col min="5392" max="5393" width="13.83203125" style="87" customWidth="1"/>
    <col min="5394" max="5394" width="11.1640625" style="87" customWidth="1"/>
    <col min="5395" max="5395" width="10" style="87" customWidth="1"/>
    <col min="5396" max="5632" width="7.83203125" style="87"/>
    <col min="5633" max="5633" width="24.1640625" style="87" customWidth="1"/>
    <col min="5634" max="5646" width="9.6640625" style="87" customWidth="1"/>
    <col min="5647" max="5647" width="10" style="87" customWidth="1"/>
    <col min="5648" max="5649" width="13.83203125" style="87" customWidth="1"/>
    <col min="5650" max="5650" width="11.1640625" style="87" customWidth="1"/>
    <col min="5651" max="5651" width="10" style="87" customWidth="1"/>
    <col min="5652" max="5888" width="7.83203125" style="87"/>
    <col min="5889" max="5889" width="24.1640625" style="87" customWidth="1"/>
    <col min="5890" max="5902" width="9.6640625" style="87" customWidth="1"/>
    <col min="5903" max="5903" width="10" style="87" customWidth="1"/>
    <col min="5904" max="5905" width="13.83203125" style="87" customWidth="1"/>
    <col min="5906" max="5906" width="11.1640625" style="87" customWidth="1"/>
    <col min="5907" max="5907" width="10" style="87" customWidth="1"/>
    <col min="5908" max="6144" width="7.83203125" style="87"/>
    <col min="6145" max="6145" width="24.1640625" style="87" customWidth="1"/>
    <col min="6146" max="6158" width="9.6640625" style="87" customWidth="1"/>
    <col min="6159" max="6159" width="10" style="87" customWidth="1"/>
    <col min="6160" max="6161" width="13.83203125" style="87" customWidth="1"/>
    <col min="6162" max="6162" width="11.1640625" style="87" customWidth="1"/>
    <col min="6163" max="6163" width="10" style="87" customWidth="1"/>
    <col min="6164" max="6400" width="7.83203125" style="87"/>
    <col min="6401" max="6401" width="24.1640625" style="87" customWidth="1"/>
    <col min="6402" max="6414" width="9.6640625" style="87" customWidth="1"/>
    <col min="6415" max="6415" width="10" style="87" customWidth="1"/>
    <col min="6416" max="6417" width="13.83203125" style="87" customWidth="1"/>
    <col min="6418" max="6418" width="11.1640625" style="87" customWidth="1"/>
    <col min="6419" max="6419" width="10" style="87" customWidth="1"/>
    <col min="6420" max="6656" width="7.83203125" style="87"/>
    <col min="6657" max="6657" width="24.1640625" style="87" customWidth="1"/>
    <col min="6658" max="6670" width="9.6640625" style="87" customWidth="1"/>
    <col min="6671" max="6671" width="10" style="87" customWidth="1"/>
    <col min="6672" max="6673" width="13.83203125" style="87" customWidth="1"/>
    <col min="6674" max="6674" width="11.1640625" style="87" customWidth="1"/>
    <col min="6675" max="6675" width="10" style="87" customWidth="1"/>
    <col min="6676" max="6912" width="7.83203125" style="87"/>
    <col min="6913" max="6913" width="24.1640625" style="87" customWidth="1"/>
    <col min="6914" max="6926" width="9.6640625" style="87" customWidth="1"/>
    <col min="6927" max="6927" width="10" style="87" customWidth="1"/>
    <col min="6928" max="6929" width="13.83203125" style="87" customWidth="1"/>
    <col min="6930" max="6930" width="11.1640625" style="87" customWidth="1"/>
    <col min="6931" max="6931" width="10" style="87" customWidth="1"/>
    <col min="6932" max="7168" width="7.83203125" style="87"/>
    <col min="7169" max="7169" width="24.1640625" style="87" customWidth="1"/>
    <col min="7170" max="7182" width="9.6640625" style="87" customWidth="1"/>
    <col min="7183" max="7183" width="10" style="87" customWidth="1"/>
    <col min="7184" max="7185" width="13.83203125" style="87" customWidth="1"/>
    <col min="7186" max="7186" width="11.1640625" style="87" customWidth="1"/>
    <col min="7187" max="7187" width="10" style="87" customWidth="1"/>
    <col min="7188" max="7424" width="7.83203125" style="87"/>
    <col min="7425" max="7425" width="24.1640625" style="87" customWidth="1"/>
    <col min="7426" max="7438" width="9.6640625" style="87" customWidth="1"/>
    <col min="7439" max="7439" width="10" style="87" customWidth="1"/>
    <col min="7440" max="7441" width="13.83203125" style="87" customWidth="1"/>
    <col min="7442" max="7442" width="11.1640625" style="87" customWidth="1"/>
    <col min="7443" max="7443" width="10" style="87" customWidth="1"/>
    <col min="7444" max="7680" width="7.83203125" style="87"/>
    <col min="7681" max="7681" width="24.1640625" style="87" customWidth="1"/>
    <col min="7682" max="7694" width="9.6640625" style="87" customWidth="1"/>
    <col min="7695" max="7695" width="10" style="87" customWidth="1"/>
    <col min="7696" max="7697" width="13.83203125" style="87" customWidth="1"/>
    <col min="7698" max="7698" width="11.1640625" style="87" customWidth="1"/>
    <col min="7699" max="7699" width="10" style="87" customWidth="1"/>
    <col min="7700" max="7936" width="7.83203125" style="87"/>
    <col min="7937" max="7937" width="24.1640625" style="87" customWidth="1"/>
    <col min="7938" max="7950" width="9.6640625" style="87" customWidth="1"/>
    <col min="7951" max="7951" width="10" style="87" customWidth="1"/>
    <col min="7952" max="7953" width="13.83203125" style="87" customWidth="1"/>
    <col min="7954" max="7954" width="11.1640625" style="87" customWidth="1"/>
    <col min="7955" max="7955" width="10" style="87" customWidth="1"/>
    <col min="7956" max="8192" width="7.83203125" style="87"/>
    <col min="8193" max="8193" width="24.1640625" style="87" customWidth="1"/>
    <col min="8194" max="8206" width="9.6640625" style="87" customWidth="1"/>
    <col min="8207" max="8207" width="10" style="87" customWidth="1"/>
    <col min="8208" max="8209" width="13.83203125" style="87" customWidth="1"/>
    <col min="8210" max="8210" width="11.1640625" style="87" customWidth="1"/>
    <col min="8211" max="8211" width="10" style="87" customWidth="1"/>
    <col min="8212" max="8448" width="7.83203125" style="87"/>
    <col min="8449" max="8449" width="24.1640625" style="87" customWidth="1"/>
    <col min="8450" max="8462" width="9.6640625" style="87" customWidth="1"/>
    <col min="8463" max="8463" width="10" style="87" customWidth="1"/>
    <col min="8464" max="8465" width="13.83203125" style="87" customWidth="1"/>
    <col min="8466" max="8466" width="11.1640625" style="87" customWidth="1"/>
    <col min="8467" max="8467" width="10" style="87" customWidth="1"/>
    <col min="8468" max="8704" width="7.83203125" style="87"/>
    <col min="8705" max="8705" width="24.1640625" style="87" customWidth="1"/>
    <col min="8706" max="8718" width="9.6640625" style="87" customWidth="1"/>
    <col min="8719" max="8719" width="10" style="87" customWidth="1"/>
    <col min="8720" max="8721" width="13.83203125" style="87" customWidth="1"/>
    <col min="8722" max="8722" width="11.1640625" style="87" customWidth="1"/>
    <col min="8723" max="8723" width="10" style="87" customWidth="1"/>
    <col min="8724" max="8960" width="7.83203125" style="87"/>
    <col min="8961" max="8961" width="24.1640625" style="87" customWidth="1"/>
    <col min="8962" max="8974" width="9.6640625" style="87" customWidth="1"/>
    <col min="8975" max="8975" width="10" style="87" customWidth="1"/>
    <col min="8976" max="8977" width="13.83203125" style="87" customWidth="1"/>
    <col min="8978" max="8978" width="11.1640625" style="87" customWidth="1"/>
    <col min="8979" max="8979" width="10" style="87" customWidth="1"/>
    <col min="8980" max="9216" width="7.83203125" style="87"/>
    <col min="9217" max="9217" width="24.1640625" style="87" customWidth="1"/>
    <col min="9218" max="9230" width="9.6640625" style="87" customWidth="1"/>
    <col min="9231" max="9231" width="10" style="87" customWidth="1"/>
    <col min="9232" max="9233" width="13.83203125" style="87" customWidth="1"/>
    <col min="9234" max="9234" width="11.1640625" style="87" customWidth="1"/>
    <col min="9235" max="9235" width="10" style="87" customWidth="1"/>
    <col min="9236" max="9472" width="7.83203125" style="87"/>
    <col min="9473" max="9473" width="24.1640625" style="87" customWidth="1"/>
    <col min="9474" max="9486" width="9.6640625" style="87" customWidth="1"/>
    <col min="9487" max="9487" width="10" style="87" customWidth="1"/>
    <col min="9488" max="9489" width="13.83203125" style="87" customWidth="1"/>
    <col min="9490" max="9490" width="11.1640625" style="87" customWidth="1"/>
    <col min="9491" max="9491" width="10" style="87" customWidth="1"/>
    <col min="9492" max="9728" width="7.83203125" style="87"/>
    <col min="9729" max="9729" width="24.1640625" style="87" customWidth="1"/>
    <col min="9730" max="9742" width="9.6640625" style="87" customWidth="1"/>
    <col min="9743" max="9743" width="10" style="87" customWidth="1"/>
    <col min="9744" max="9745" width="13.83203125" style="87" customWidth="1"/>
    <col min="9746" max="9746" width="11.1640625" style="87" customWidth="1"/>
    <col min="9747" max="9747" width="10" style="87" customWidth="1"/>
    <col min="9748" max="9984" width="7.83203125" style="87"/>
    <col min="9985" max="9985" width="24.1640625" style="87" customWidth="1"/>
    <col min="9986" max="9998" width="9.6640625" style="87" customWidth="1"/>
    <col min="9999" max="9999" width="10" style="87" customWidth="1"/>
    <col min="10000" max="10001" width="13.83203125" style="87" customWidth="1"/>
    <col min="10002" max="10002" width="11.1640625" style="87" customWidth="1"/>
    <col min="10003" max="10003" width="10" style="87" customWidth="1"/>
    <col min="10004" max="10240" width="7.83203125" style="87"/>
    <col min="10241" max="10241" width="24.1640625" style="87" customWidth="1"/>
    <col min="10242" max="10254" width="9.6640625" style="87" customWidth="1"/>
    <col min="10255" max="10255" width="10" style="87" customWidth="1"/>
    <col min="10256" max="10257" width="13.83203125" style="87" customWidth="1"/>
    <col min="10258" max="10258" width="11.1640625" style="87" customWidth="1"/>
    <col min="10259" max="10259" width="10" style="87" customWidth="1"/>
    <col min="10260" max="10496" width="7.83203125" style="87"/>
    <col min="10497" max="10497" width="24.1640625" style="87" customWidth="1"/>
    <col min="10498" max="10510" width="9.6640625" style="87" customWidth="1"/>
    <col min="10511" max="10511" width="10" style="87" customWidth="1"/>
    <col min="10512" max="10513" width="13.83203125" style="87" customWidth="1"/>
    <col min="10514" max="10514" width="11.1640625" style="87" customWidth="1"/>
    <col min="10515" max="10515" width="10" style="87" customWidth="1"/>
    <col min="10516" max="10752" width="7.83203125" style="87"/>
    <col min="10753" max="10753" width="24.1640625" style="87" customWidth="1"/>
    <col min="10754" max="10766" width="9.6640625" style="87" customWidth="1"/>
    <col min="10767" max="10767" width="10" style="87" customWidth="1"/>
    <col min="10768" max="10769" width="13.83203125" style="87" customWidth="1"/>
    <col min="10770" max="10770" width="11.1640625" style="87" customWidth="1"/>
    <col min="10771" max="10771" width="10" style="87" customWidth="1"/>
    <col min="10772" max="11008" width="7.83203125" style="87"/>
    <col min="11009" max="11009" width="24.1640625" style="87" customWidth="1"/>
    <col min="11010" max="11022" width="9.6640625" style="87" customWidth="1"/>
    <col min="11023" max="11023" width="10" style="87" customWidth="1"/>
    <col min="11024" max="11025" width="13.83203125" style="87" customWidth="1"/>
    <col min="11026" max="11026" width="11.1640625" style="87" customWidth="1"/>
    <col min="11027" max="11027" width="10" style="87" customWidth="1"/>
    <col min="11028" max="11264" width="7.83203125" style="87"/>
    <col min="11265" max="11265" width="24.1640625" style="87" customWidth="1"/>
    <col min="11266" max="11278" width="9.6640625" style="87" customWidth="1"/>
    <col min="11279" max="11279" width="10" style="87" customWidth="1"/>
    <col min="11280" max="11281" width="13.83203125" style="87" customWidth="1"/>
    <col min="11282" max="11282" width="11.1640625" style="87" customWidth="1"/>
    <col min="11283" max="11283" width="10" style="87" customWidth="1"/>
    <col min="11284" max="11520" width="7.83203125" style="87"/>
    <col min="11521" max="11521" width="24.1640625" style="87" customWidth="1"/>
    <col min="11522" max="11534" width="9.6640625" style="87" customWidth="1"/>
    <col min="11535" max="11535" width="10" style="87" customWidth="1"/>
    <col min="11536" max="11537" width="13.83203125" style="87" customWidth="1"/>
    <col min="11538" max="11538" width="11.1640625" style="87" customWidth="1"/>
    <col min="11539" max="11539" width="10" style="87" customWidth="1"/>
    <col min="11540" max="11776" width="7.83203125" style="87"/>
    <col min="11777" max="11777" width="24.1640625" style="87" customWidth="1"/>
    <col min="11778" max="11790" width="9.6640625" style="87" customWidth="1"/>
    <col min="11791" max="11791" width="10" style="87" customWidth="1"/>
    <col min="11792" max="11793" width="13.83203125" style="87" customWidth="1"/>
    <col min="11794" max="11794" width="11.1640625" style="87" customWidth="1"/>
    <col min="11795" max="11795" width="10" style="87" customWidth="1"/>
    <col min="11796" max="12032" width="7.83203125" style="87"/>
    <col min="12033" max="12033" width="24.1640625" style="87" customWidth="1"/>
    <col min="12034" max="12046" width="9.6640625" style="87" customWidth="1"/>
    <col min="12047" max="12047" width="10" style="87" customWidth="1"/>
    <col min="12048" max="12049" width="13.83203125" style="87" customWidth="1"/>
    <col min="12050" max="12050" width="11.1640625" style="87" customWidth="1"/>
    <col min="12051" max="12051" width="10" style="87" customWidth="1"/>
    <col min="12052" max="12288" width="7.83203125" style="87"/>
    <col min="12289" max="12289" width="24.1640625" style="87" customWidth="1"/>
    <col min="12290" max="12302" width="9.6640625" style="87" customWidth="1"/>
    <col min="12303" max="12303" width="10" style="87" customWidth="1"/>
    <col min="12304" max="12305" width="13.83203125" style="87" customWidth="1"/>
    <col min="12306" max="12306" width="11.1640625" style="87" customWidth="1"/>
    <col min="12307" max="12307" width="10" style="87" customWidth="1"/>
    <col min="12308" max="12544" width="7.83203125" style="87"/>
    <col min="12545" max="12545" width="24.1640625" style="87" customWidth="1"/>
    <col min="12546" max="12558" width="9.6640625" style="87" customWidth="1"/>
    <col min="12559" max="12559" width="10" style="87" customWidth="1"/>
    <col min="12560" max="12561" width="13.83203125" style="87" customWidth="1"/>
    <col min="12562" max="12562" width="11.1640625" style="87" customWidth="1"/>
    <col min="12563" max="12563" width="10" style="87" customWidth="1"/>
    <col min="12564" max="12800" width="7.83203125" style="87"/>
    <col min="12801" max="12801" width="24.1640625" style="87" customWidth="1"/>
    <col min="12802" max="12814" width="9.6640625" style="87" customWidth="1"/>
    <col min="12815" max="12815" width="10" style="87" customWidth="1"/>
    <col min="12816" max="12817" width="13.83203125" style="87" customWidth="1"/>
    <col min="12818" max="12818" width="11.1640625" style="87" customWidth="1"/>
    <col min="12819" max="12819" width="10" style="87" customWidth="1"/>
    <col min="12820" max="13056" width="7.83203125" style="87"/>
    <col min="13057" max="13057" width="24.1640625" style="87" customWidth="1"/>
    <col min="13058" max="13070" width="9.6640625" style="87" customWidth="1"/>
    <col min="13071" max="13071" width="10" style="87" customWidth="1"/>
    <col min="13072" max="13073" width="13.83203125" style="87" customWidth="1"/>
    <col min="13074" max="13074" width="11.1640625" style="87" customWidth="1"/>
    <col min="13075" max="13075" width="10" style="87" customWidth="1"/>
    <col min="13076" max="13312" width="7.83203125" style="87"/>
    <col min="13313" max="13313" width="24.1640625" style="87" customWidth="1"/>
    <col min="13314" max="13326" width="9.6640625" style="87" customWidth="1"/>
    <col min="13327" max="13327" width="10" style="87" customWidth="1"/>
    <col min="13328" max="13329" width="13.83203125" style="87" customWidth="1"/>
    <col min="13330" max="13330" width="11.1640625" style="87" customWidth="1"/>
    <col min="13331" max="13331" width="10" style="87" customWidth="1"/>
    <col min="13332" max="13568" width="7.83203125" style="87"/>
    <col min="13569" max="13569" width="24.1640625" style="87" customWidth="1"/>
    <col min="13570" max="13582" width="9.6640625" style="87" customWidth="1"/>
    <col min="13583" max="13583" width="10" style="87" customWidth="1"/>
    <col min="13584" max="13585" width="13.83203125" style="87" customWidth="1"/>
    <col min="13586" max="13586" width="11.1640625" style="87" customWidth="1"/>
    <col min="13587" max="13587" width="10" style="87" customWidth="1"/>
    <col min="13588" max="13824" width="7.83203125" style="87"/>
    <col min="13825" max="13825" width="24.1640625" style="87" customWidth="1"/>
    <col min="13826" max="13838" width="9.6640625" style="87" customWidth="1"/>
    <col min="13839" max="13839" width="10" style="87" customWidth="1"/>
    <col min="13840" max="13841" width="13.83203125" style="87" customWidth="1"/>
    <col min="13842" max="13842" width="11.1640625" style="87" customWidth="1"/>
    <col min="13843" max="13843" width="10" style="87" customWidth="1"/>
    <col min="13844" max="14080" width="7.83203125" style="87"/>
    <col min="14081" max="14081" width="24.1640625" style="87" customWidth="1"/>
    <col min="14082" max="14094" width="9.6640625" style="87" customWidth="1"/>
    <col min="14095" max="14095" width="10" style="87" customWidth="1"/>
    <col min="14096" max="14097" width="13.83203125" style="87" customWidth="1"/>
    <col min="14098" max="14098" width="11.1640625" style="87" customWidth="1"/>
    <col min="14099" max="14099" width="10" style="87" customWidth="1"/>
    <col min="14100" max="14336" width="7.83203125" style="87"/>
    <col min="14337" max="14337" width="24.1640625" style="87" customWidth="1"/>
    <col min="14338" max="14350" width="9.6640625" style="87" customWidth="1"/>
    <col min="14351" max="14351" width="10" style="87" customWidth="1"/>
    <col min="14352" max="14353" width="13.83203125" style="87" customWidth="1"/>
    <col min="14354" max="14354" width="11.1640625" style="87" customWidth="1"/>
    <col min="14355" max="14355" width="10" style="87" customWidth="1"/>
    <col min="14356" max="14592" width="7.83203125" style="87"/>
    <col min="14593" max="14593" width="24.1640625" style="87" customWidth="1"/>
    <col min="14594" max="14606" width="9.6640625" style="87" customWidth="1"/>
    <col min="14607" max="14607" width="10" style="87" customWidth="1"/>
    <col min="14608" max="14609" width="13.83203125" style="87" customWidth="1"/>
    <col min="14610" max="14610" width="11.1640625" style="87" customWidth="1"/>
    <col min="14611" max="14611" width="10" style="87" customWidth="1"/>
    <col min="14612" max="14848" width="7.83203125" style="87"/>
    <col min="14849" max="14849" width="24.1640625" style="87" customWidth="1"/>
    <col min="14850" max="14862" width="9.6640625" style="87" customWidth="1"/>
    <col min="14863" max="14863" width="10" style="87" customWidth="1"/>
    <col min="14864" max="14865" width="13.83203125" style="87" customWidth="1"/>
    <col min="14866" max="14866" width="11.1640625" style="87" customWidth="1"/>
    <col min="14867" max="14867" width="10" style="87" customWidth="1"/>
    <col min="14868" max="15104" width="7.83203125" style="87"/>
    <col min="15105" max="15105" width="24.1640625" style="87" customWidth="1"/>
    <col min="15106" max="15118" width="9.6640625" style="87" customWidth="1"/>
    <col min="15119" max="15119" width="10" style="87" customWidth="1"/>
    <col min="15120" max="15121" width="13.83203125" style="87" customWidth="1"/>
    <col min="15122" max="15122" width="11.1640625" style="87" customWidth="1"/>
    <col min="15123" max="15123" width="10" style="87" customWidth="1"/>
    <col min="15124" max="15360" width="7.83203125" style="87"/>
    <col min="15361" max="15361" width="24.1640625" style="87" customWidth="1"/>
    <col min="15362" max="15374" width="9.6640625" style="87" customWidth="1"/>
    <col min="15375" max="15375" width="10" style="87" customWidth="1"/>
    <col min="15376" max="15377" width="13.83203125" style="87" customWidth="1"/>
    <col min="15378" max="15378" width="11.1640625" style="87" customWidth="1"/>
    <col min="15379" max="15379" width="10" style="87" customWidth="1"/>
    <col min="15380" max="15616" width="7.83203125" style="87"/>
    <col min="15617" max="15617" width="24.1640625" style="87" customWidth="1"/>
    <col min="15618" max="15630" width="9.6640625" style="87" customWidth="1"/>
    <col min="15631" max="15631" width="10" style="87" customWidth="1"/>
    <col min="15632" max="15633" width="13.83203125" style="87" customWidth="1"/>
    <col min="15634" max="15634" width="11.1640625" style="87" customWidth="1"/>
    <col min="15635" max="15635" width="10" style="87" customWidth="1"/>
    <col min="15636" max="15872" width="7.83203125" style="87"/>
    <col min="15873" max="15873" width="24.1640625" style="87" customWidth="1"/>
    <col min="15874" max="15886" width="9.6640625" style="87" customWidth="1"/>
    <col min="15887" max="15887" width="10" style="87" customWidth="1"/>
    <col min="15888" max="15889" width="13.83203125" style="87" customWidth="1"/>
    <col min="15890" max="15890" width="11.1640625" style="87" customWidth="1"/>
    <col min="15891" max="15891" width="10" style="87" customWidth="1"/>
    <col min="15892" max="16128" width="7.83203125" style="87"/>
    <col min="16129" max="16129" width="24.1640625" style="87" customWidth="1"/>
    <col min="16130" max="16142" width="9.6640625" style="87" customWidth="1"/>
    <col min="16143" max="16143" width="10" style="87" customWidth="1"/>
    <col min="16144" max="16145" width="13.83203125" style="87" customWidth="1"/>
    <col min="16146" max="16146" width="11.1640625" style="87" customWidth="1"/>
    <col min="16147" max="16147" width="10" style="87" customWidth="1"/>
    <col min="16148" max="16384" width="7.83203125" style="87"/>
  </cols>
  <sheetData>
    <row r="1" spans="1:27" s="84" customFormat="1" ht="18.75">
      <c r="A1" s="125" t="s">
        <v>126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27" ht="15">
      <c r="A2" s="118" t="s">
        <v>127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 t="s">
        <v>128</v>
      </c>
      <c r="W2" s="118"/>
      <c r="X2" s="118"/>
      <c r="Y2" s="118"/>
      <c r="Z2" s="118"/>
      <c r="AA2" s="118"/>
    </row>
    <row r="3" spans="1:27" ht="15">
      <c r="A3" s="118" t="s">
        <v>129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</row>
    <row r="6" spans="1:27" s="115" customFormat="1" ht="15">
      <c r="A6" s="116" t="s">
        <v>130</v>
      </c>
      <c r="B6" s="116" t="s">
        <v>5</v>
      </c>
      <c r="C6" s="116" t="s">
        <v>131</v>
      </c>
      <c r="D6" s="116" t="s">
        <v>132</v>
      </c>
      <c r="E6" s="116" t="s">
        <v>133</v>
      </c>
      <c r="F6" s="116" t="s">
        <v>134</v>
      </c>
      <c r="G6" s="116" t="s">
        <v>135</v>
      </c>
      <c r="H6" s="116" t="s">
        <v>136</v>
      </c>
      <c r="I6" s="116" t="s">
        <v>137</v>
      </c>
      <c r="J6" s="116" t="s">
        <v>138</v>
      </c>
      <c r="K6" s="116" t="s">
        <v>139</v>
      </c>
      <c r="L6" s="116" t="s">
        <v>140</v>
      </c>
      <c r="M6" s="116" t="s">
        <v>141</v>
      </c>
      <c r="N6" s="116" t="s">
        <v>142</v>
      </c>
      <c r="O6" s="116" t="s">
        <v>143</v>
      </c>
      <c r="P6" s="116" t="s">
        <v>144</v>
      </c>
      <c r="Q6" s="116" t="s">
        <v>145</v>
      </c>
      <c r="R6" s="116" t="s">
        <v>146</v>
      </c>
      <c r="S6" s="116" t="s">
        <v>147</v>
      </c>
      <c r="T6" s="116" t="s">
        <v>148</v>
      </c>
      <c r="U6" s="116" t="s">
        <v>24</v>
      </c>
      <c r="V6" s="116" t="s">
        <v>149</v>
      </c>
      <c r="W6" s="116" t="s">
        <v>150</v>
      </c>
      <c r="X6" s="116" t="s">
        <v>125</v>
      </c>
      <c r="Y6" s="116" t="s">
        <v>27</v>
      </c>
      <c r="Z6" s="116" t="s">
        <v>28</v>
      </c>
      <c r="AA6" s="116" t="s">
        <v>49</v>
      </c>
    </row>
    <row r="8" spans="1:27" ht="15">
      <c r="A8" s="118" t="s">
        <v>151</v>
      </c>
      <c r="B8" s="118">
        <v>-812.9</v>
      </c>
      <c r="C8" s="118">
        <v>-856.4</v>
      </c>
      <c r="D8" s="118">
        <v>-1450.6</v>
      </c>
      <c r="E8" s="118">
        <v>-1608.8</v>
      </c>
      <c r="F8" s="118">
        <v>-2403</v>
      </c>
      <c r="G8" s="118">
        <v>-2830.2</v>
      </c>
      <c r="H8" s="118">
        <v>-3452</v>
      </c>
      <c r="I8" s="118">
        <v>-5197</v>
      </c>
      <c r="J8" s="118">
        <v>-4823.6000000000004</v>
      </c>
      <c r="K8" s="118">
        <v>-5022.2</v>
      </c>
      <c r="L8" s="118">
        <v>-6286.3</v>
      </c>
      <c r="M8" s="118">
        <v>-7924.1</v>
      </c>
      <c r="N8" s="118">
        <v>-9765.7999999999993</v>
      </c>
      <c r="O8" s="118">
        <v>-12085.699999999999</v>
      </c>
      <c r="P8" s="118">
        <v>-13186.6</v>
      </c>
      <c r="Q8" s="118">
        <v>-15852.400000000001</v>
      </c>
      <c r="R8" s="118">
        <v>-18261.400000000001</v>
      </c>
      <c r="S8" s="118">
        <v>-21973.5</v>
      </c>
      <c r="T8" s="118">
        <v>-32312.700000000004</v>
      </c>
      <c r="U8" s="118">
        <v>-46060.099999999991</v>
      </c>
      <c r="V8" s="118">
        <v>-54658.100000000006</v>
      </c>
      <c r="W8" s="118">
        <v>-70998.799999999988</v>
      </c>
      <c r="X8" s="118">
        <v>-61613.600000000006</v>
      </c>
      <c r="Y8" s="118">
        <v>-52002.3</v>
      </c>
      <c r="Z8" s="118">
        <v>-58779.7</v>
      </c>
      <c r="AA8" s="118">
        <v>-60120.5</v>
      </c>
    </row>
    <row r="10" spans="1:27" ht="15">
      <c r="A10" s="118" t="s">
        <v>152</v>
      </c>
      <c r="B10" s="118">
        <v>1208.7</v>
      </c>
      <c r="C10" s="118">
        <v>1189</v>
      </c>
      <c r="D10" s="118">
        <v>1065.2</v>
      </c>
      <c r="E10" s="118">
        <v>1303.5999999999999</v>
      </c>
      <c r="F10" s="118">
        <v>1166.3</v>
      </c>
      <c r="G10" s="118">
        <v>1612.7</v>
      </c>
      <c r="H10" s="118">
        <v>1496</v>
      </c>
      <c r="I10" s="118">
        <v>1135.8</v>
      </c>
      <c r="J10" s="118">
        <v>1709.9</v>
      </c>
      <c r="K10" s="118">
        <v>2746.4</v>
      </c>
      <c r="L10" s="118">
        <v>3085.7</v>
      </c>
      <c r="M10" s="118">
        <v>3003</v>
      </c>
      <c r="N10" s="118">
        <v>4128</v>
      </c>
      <c r="O10" s="118">
        <v>4211.1000000000004</v>
      </c>
      <c r="P10" s="118">
        <v>5169.8999999999996</v>
      </c>
      <c r="Q10" s="118">
        <v>7403.3</v>
      </c>
      <c r="R10" s="118">
        <v>13725.6</v>
      </c>
      <c r="S10" s="118">
        <v>17286.400000000001</v>
      </c>
      <c r="T10" s="118">
        <v>19316</v>
      </c>
      <c r="U10" s="118">
        <v>17680.3</v>
      </c>
      <c r="V10" s="118">
        <v>19912.7</v>
      </c>
      <c r="W10" s="118">
        <v>22663.1</v>
      </c>
      <c r="X10" s="118">
        <v>27540.2</v>
      </c>
      <c r="Y10" s="118">
        <v>35692.699999999997</v>
      </c>
      <c r="Z10" s="118">
        <v>49844.7</v>
      </c>
      <c r="AA10" s="118">
        <v>55676.5</v>
      </c>
    </row>
    <row r="11" spans="1:27" ht="15">
      <c r="A11" s="118" t="s">
        <v>153</v>
      </c>
      <c r="B11" s="118">
        <v>2021.6</v>
      </c>
      <c r="C11" s="118">
        <v>2045.4</v>
      </c>
      <c r="D11" s="118">
        <v>2515.8000000000002</v>
      </c>
      <c r="E11" s="118">
        <v>2912.4</v>
      </c>
      <c r="F11" s="118">
        <v>3569.3</v>
      </c>
      <c r="G11" s="118">
        <v>4442.8999999999996</v>
      </c>
      <c r="H11" s="118">
        <v>4948</v>
      </c>
      <c r="I11" s="118">
        <v>6332.8</v>
      </c>
      <c r="J11" s="118">
        <v>6533.5</v>
      </c>
      <c r="K11" s="118">
        <v>7768.6</v>
      </c>
      <c r="L11" s="118">
        <v>9372</v>
      </c>
      <c r="M11" s="118">
        <v>10927.099999999999</v>
      </c>
      <c r="N11" s="118">
        <v>13893.8</v>
      </c>
      <c r="O11" s="118">
        <v>16296.8</v>
      </c>
      <c r="P11" s="118">
        <v>18356.5</v>
      </c>
      <c r="Q11" s="118">
        <v>23255.7</v>
      </c>
      <c r="R11" s="118">
        <v>31987</v>
      </c>
      <c r="S11" s="118">
        <v>39259.9</v>
      </c>
      <c r="T11" s="118">
        <v>51628.700000000004</v>
      </c>
      <c r="U11" s="118">
        <v>63740.399999999994</v>
      </c>
      <c r="V11" s="118">
        <v>74570.8</v>
      </c>
      <c r="W11" s="118">
        <v>93661.9</v>
      </c>
      <c r="X11" s="118">
        <v>89153.8</v>
      </c>
      <c r="Y11" s="118">
        <v>87695</v>
      </c>
      <c r="Z11" s="118">
        <v>108624.4</v>
      </c>
      <c r="AA11" s="118">
        <v>115797</v>
      </c>
    </row>
    <row r="12" spans="1:27" ht="15">
      <c r="A12" s="118" t="s">
        <v>154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>
        <v>2071.6999999999998</v>
      </c>
      <c r="N12" s="118">
        <v>2741.5</v>
      </c>
      <c r="O12" s="118">
        <v>3900</v>
      </c>
      <c r="P12" s="118">
        <v>4305.8</v>
      </c>
      <c r="Q12" s="118">
        <v>3449</v>
      </c>
      <c r="R12" s="118">
        <v>5275.5</v>
      </c>
      <c r="S12" s="118">
        <v>3527.4</v>
      </c>
      <c r="T12" s="118">
        <v>3496.9</v>
      </c>
      <c r="U12" s="118">
        <v>6301.7</v>
      </c>
      <c r="V12" s="118">
        <v>6098.1</v>
      </c>
      <c r="W12" s="118">
        <v>7822.5</v>
      </c>
      <c r="X12" s="118">
        <v>11760.6</v>
      </c>
      <c r="Y12" s="118">
        <v>5725.4</v>
      </c>
      <c r="Z12" s="118">
        <v>6791.8</v>
      </c>
      <c r="AA12" s="118">
        <v>7117.7</v>
      </c>
    </row>
    <row r="13" spans="1:27" ht="15">
      <c r="A13" s="118" t="s">
        <v>155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>
        <v>8855.4</v>
      </c>
      <c r="N13" s="118">
        <v>11152.3</v>
      </c>
      <c r="O13" s="118">
        <v>12396.8</v>
      </c>
      <c r="P13" s="118">
        <v>14050.7</v>
      </c>
      <c r="Q13" s="118">
        <v>19806.7</v>
      </c>
      <c r="R13" s="118">
        <v>26711.5</v>
      </c>
      <c r="S13" s="118">
        <v>35732.5</v>
      </c>
      <c r="T13" s="118">
        <v>48131.8</v>
      </c>
      <c r="U13" s="118">
        <v>57438.7</v>
      </c>
      <c r="V13" s="118">
        <v>68472.7</v>
      </c>
      <c r="W13" s="118">
        <v>88291.6</v>
      </c>
      <c r="X13" s="118">
        <v>77393.2</v>
      </c>
      <c r="Y13" s="118">
        <v>81969.600000000006</v>
      </c>
      <c r="Z13" s="118">
        <v>101832.6</v>
      </c>
      <c r="AA13" s="118">
        <v>108679.3</v>
      </c>
    </row>
    <row r="15" spans="1:27" ht="15">
      <c r="A15" s="118" t="s">
        <v>156</v>
      </c>
      <c r="B15" s="118">
        <v>284.3</v>
      </c>
      <c r="C15" s="118">
        <v>493.2</v>
      </c>
      <c r="D15" s="118">
        <v>571.6</v>
      </c>
      <c r="E15" s="118">
        <v>778.7</v>
      </c>
      <c r="F15" s="118">
        <v>873.2</v>
      </c>
      <c r="G15" s="118">
        <v>1117.2</v>
      </c>
      <c r="H15" s="118">
        <v>1379</v>
      </c>
      <c r="I15" s="118">
        <v>1634.9</v>
      </c>
      <c r="J15" s="118">
        <v>810.7</v>
      </c>
      <c r="K15" s="118">
        <v>1079.5</v>
      </c>
      <c r="L15" s="118">
        <v>1574.5</v>
      </c>
      <c r="M15" s="118">
        <v>2327.4</v>
      </c>
      <c r="N15" s="118">
        <v>2063.9</v>
      </c>
      <c r="O15" s="118">
        <v>2989.5</v>
      </c>
      <c r="P15" s="118">
        <v>2752.9</v>
      </c>
      <c r="Q15" s="118">
        <v>2691.5</v>
      </c>
      <c r="R15" s="118">
        <v>3893.0999999999985</v>
      </c>
      <c r="S15" s="118">
        <v>5064.3999999999978</v>
      </c>
      <c r="T15" s="118">
        <v>17476.500000000004</v>
      </c>
      <c r="U15" s="118">
        <v>23565.200000000001</v>
      </c>
      <c r="V15" s="118">
        <v>20922.7</v>
      </c>
      <c r="W15" s="118">
        <v>39360.700000000004</v>
      </c>
      <c r="X15" s="118">
        <v>29127.500000000004</v>
      </c>
      <c r="Y15" s="118">
        <v>30201.299999999996</v>
      </c>
      <c r="Z15" s="118">
        <v>26445.700000000004</v>
      </c>
      <c r="AA15" s="118">
        <v>22239</v>
      </c>
    </row>
    <row r="17" spans="1:27" ht="15">
      <c r="A17" s="118" t="s">
        <v>157</v>
      </c>
      <c r="B17" s="118">
        <v>747.6</v>
      </c>
      <c r="C17" s="118">
        <v>932.2</v>
      </c>
      <c r="D17" s="118">
        <v>1121.5999999999999</v>
      </c>
      <c r="E17" s="118">
        <v>1439.1</v>
      </c>
      <c r="F17" s="118">
        <v>1719</v>
      </c>
      <c r="G17" s="118">
        <v>2070.3000000000002</v>
      </c>
      <c r="H17" s="118">
        <v>2292.5</v>
      </c>
      <c r="I17" s="118">
        <v>2521.8000000000002</v>
      </c>
      <c r="J17" s="118">
        <v>1984.3</v>
      </c>
      <c r="K17" s="118">
        <v>2718.4</v>
      </c>
      <c r="L17" s="118">
        <v>3483.3</v>
      </c>
      <c r="M17" s="118">
        <v>4652.7</v>
      </c>
      <c r="N17" s="118">
        <v>5000.5</v>
      </c>
      <c r="O17" s="118">
        <v>6189.7</v>
      </c>
      <c r="P17" s="118">
        <v>6336.5</v>
      </c>
      <c r="Q17" s="118">
        <v>7679</v>
      </c>
      <c r="R17" s="118">
        <v>11756.699999999999</v>
      </c>
      <c r="S17" s="118">
        <v>14942.699999999999</v>
      </c>
      <c r="T17" s="118">
        <v>30000.100000000002</v>
      </c>
      <c r="U17" s="118">
        <v>37478.5</v>
      </c>
      <c r="V17" s="118">
        <v>37178.5</v>
      </c>
      <c r="W17" s="118">
        <v>53180.5</v>
      </c>
      <c r="X17" s="118">
        <v>43495.8</v>
      </c>
      <c r="Y17" s="118">
        <v>45967.199999999997</v>
      </c>
      <c r="Z17" s="118">
        <v>43084.9</v>
      </c>
      <c r="AA17" s="118">
        <v>41614.899999999994</v>
      </c>
    </row>
    <row r="18" spans="1:27" ht="15">
      <c r="A18" s="118" t="s">
        <v>158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Q18" s="118">
        <v>0</v>
      </c>
      <c r="R18" s="118">
        <v>0</v>
      </c>
      <c r="S18" s="118">
        <v>0</v>
      </c>
      <c r="T18" s="118">
        <v>0</v>
      </c>
      <c r="U18" s="118">
        <v>0</v>
      </c>
      <c r="V18" s="118">
        <v>0</v>
      </c>
      <c r="W18" s="118">
        <v>0</v>
      </c>
      <c r="X18" s="118">
        <v>0</v>
      </c>
      <c r="Y18" s="118">
        <v>0</v>
      </c>
      <c r="Z18" s="118">
        <v>0</v>
      </c>
      <c r="AA18" s="118">
        <v>0</v>
      </c>
    </row>
    <row r="19" spans="1:27" ht="15">
      <c r="A19" s="118" t="s">
        <v>159</v>
      </c>
      <c r="B19" s="118">
        <v>22.7</v>
      </c>
      <c r="C19" s="118">
        <v>22.5</v>
      </c>
      <c r="D19" s="118">
        <v>31.6</v>
      </c>
      <c r="E19" s="118">
        <v>56.6</v>
      </c>
      <c r="F19" s="118">
        <v>84</v>
      </c>
      <c r="G19" s="118">
        <v>121.1</v>
      </c>
      <c r="H19" s="118">
        <v>123.5</v>
      </c>
      <c r="I19" s="118">
        <v>149</v>
      </c>
      <c r="J19" s="118">
        <v>139.5</v>
      </c>
      <c r="K19" s="118">
        <v>191.7</v>
      </c>
      <c r="L19" s="118">
        <v>153.30000000000001</v>
      </c>
      <c r="M19" s="118">
        <v>234.4</v>
      </c>
      <c r="N19" s="118">
        <v>162.30000000000001</v>
      </c>
      <c r="O19" s="118">
        <v>88.7</v>
      </c>
      <c r="P19" s="118">
        <v>112.5</v>
      </c>
      <c r="Q19" s="118">
        <v>230.8</v>
      </c>
      <c r="R19" s="118">
        <v>1350.6</v>
      </c>
      <c r="S19" s="118">
        <v>2101</v>
      </c>
      <c r="T19" s="118">
        <v>2379.1</v>
      </c>
      <c r="U19" s="118">
        <v>2368</v>
      </c>
      <c r="V19" s="118">
        <v>3542</v>
      </c>
      <c r="W19" s="118">
        <v>3411.7</v>
      </c>
      <c r="X19" s="118">
        <v>4117.5</v>
      </c>
      <c r="Y19" s="118">
        <v>3835.3</v>
      </c>
      <c r="Z19" s="118">
        <v>4466.5</v>
      </c>
      <c r="AA19" s="118">
        <v>4142.7</v>
      </c>
    </row>
    <row r="20" spans="1:27" ht="15">
      <c r="A20" s="118" t="s">
        <v>160</v>
      </c>
      <c r="B20" s="118">
        <v>209.9</v>
      </c>
      <c r="C20" s="118">
        <v>288</v>
      </c>
      <c r="D20" s="118">
        <v>363.2</v>
      </c>
      <c r="E20" s="118">
        <v>497.1</v>
      </c>
      <c r="F20" s="118">
        <v>636.79999999999995</v>
      </c>
      <c r="G20" s="118">
        <v>773.4</v>
      </c>
      <c r="H20" s="118">
        <v>841.5</v>
      </c>
      <c r="I20" s="118">
        <v>844.2</v>
      </c>
      <c r="J20" s="118">
        <v>561</v>
      </c>
      <c r="K20" s="118">
        <v>735.4</v>
      </c>
      <c r="L20" s="118">
        <v>1071</v>
      </c>
      <c r="M20" s="118">
        <v>1740.5</v>
      </c>
      <c r="N20" s="118">
        <v>1745.2</v>
      </c>
      <c r="O20" s="118">
        <v>2787.5</v>
      </c>
      <c r="P20" s="118">
        <v>3129.4</v>
      </c>
      <c r="Q20" s="118">
        <v>3587.6</v>
      </c>
      <c r="R20" s="118">
        <v>5016.8999999999996</v>
      </c>
      <c r="S20" s="118">
        <v>5966</v>
      </c>
      <c r="T20" s="118">
        <v>8251.7000000000007</v>
      </c>
      <c r="U20" s="118">
        <v>8973.2000000000007</v>
      </c>
      <c r="V20" s="118">
        <v>9521.2000000000007</v>
      </c>
      <c r="W20" s="118">
        <v>8523</v>
      </c>
      <c r="X20" s="118">
        <v>9881.6</v>
      </c>
      <c r="Y20" s="118">
        <v>12167.8</v>
      </c>
      <c r="Z20" s="118">
        <v>12073.900000000001</v>
      </c>
      <c r="AA20" s="118">
        <v>11717</v>
      </c>
    </row>
    <row r="21" spans="1:27" ht="15">
      <c r="A21" s="118" t="s">
        <v>161</v>
      </c>
      <c r="B21" s="118">
        <v>82.9</v>
      </c>
      <c r="C21" s="118">
        <v>84</v>
      </c>
      <c r="D21" s="118">
        <v>100.6</v>
      </c>
      <c r="E21" s="118">
        <v>124.7</v>
      </c>
      <c r="F21" s="118">
        <v>190.3</v>
      </c>
      <c r="G21" s="118">
        <v>159.9</v>
      </c>
      <c r="H21" s="118">
        <v>197</v>
      </c>
      <c r="I21" s="118">
        <v>203</v>
      </c>
      <c r="J21" s="118">
        <v>94.6</v>
      </c>
      <c r="K21" s="118">
        <v>93.5</v>
      </c>
      <c r="L21" s="118">
        <v>63.5</v>
      </c>
      <c r="M21" s="118">
        <v>100.7</v>
      </c>
      <c r="N21" s="118">
        <v>310.60000000000002</v>
      </c>
      <c r="O21" s="118">
        <v>503.8</v>
      </c>
      <c r="P21" s="118">
        <v>655.29999999999995</v>
      </c>
      <c r="Q21" s="118">
        <v>856.5</v>
      </c>
      <c r="R21" s="118">
        <v>1123.3</v>
      </c>
      <c r="S21" s="118">
        <v>1518.9</v>
      </c>
      <c r="T21" s="118">
        <v>1768.6</v>
      </c>
      <c r="U21" s="118">
        <v>2075.1</v>
      </c>
      <c r="V21" s="118">
        <v>1685.8</v>
      </c>
      <c r="W21" s="118">
        <v>1990.3</v>
      </c>
      <c r="X21" s="118">
        <v>2377.1999999999998</v>
      </c>
      <c r="Y21" s="118">
        <v>3510.4</v>
      </c>
      <c r="Z21" s="118">
        <v>4569.3</v>
      </c>
      <c r="AA21" s="118">
        <v>5470.5</v>
      </c>
    </row>
    <row r="22" spans="1:27" ht="15">
      <c r="A22" s="118" t="s">
        <v>162</v>
      </c>
      <c r="B22" s="118">
        <v>86.5</v>
      </c>
      <c r="C22" s="118">
        <v>106.6</v>
      </c>
      <c r="D22" s="118">
        <v>144.9</v>
      </c>
      <c r="E22" s="118">
        <v>208.5</v>
      </c>
      <c r="F22" s="118">
        <v>198.6</v>
      </c>
      <c r="G22" s="118">
        <v>464.3</v>
      </c>
      <c r="H22" s="118">
        <v>505</v>
      </c>
      <c r="I22" s="118">
        <v>635.6</v>
      </c>
      <c r="J22" s="118">
        <v>1136.2</v>
      </c>
      <c r="K22" s="118">
        <v>1064.0999999999999</v>
      </c>
      <c r="L22" s="118">
        <v>1297.8</v>
      </c>
      <c r="M22" s="118">
        <v>1340.9</v>
      </c>
      <c r="N22" s="118">
        <v>1373.3</v>
      </c>
      <c r="O22" s="118">
        <v>1411.7</v>
      </c>
      <c r="P22" s="118">
        <v>961.8</v>
      </c>
      <c r="Q22" s="118">
        <v>1271.5999999999999</v>
      </c>
      <c r="R22" s="118">
        <v>2217</v>
      </c>
      <c r="S22" s="118">
        <v>2188.9</v>
      </c>
      <c r="T22" s="118">
        <v>2740.6</v>
      </c>
      <c r="U22" s="118">
        <v>3527</v>
      </c>
      <c r="V22" s="118">
        <v>4854.3999999999996</v>
      </c>
      <c r="W22" s="118">
        <v>3995</v>
      </c>
      <c r="X22" s="118">
        <v>6147</v>
      </c>
      <c r="Y22" s="118">
        <v>12984.5</v>
      </c>
      <c r="Z22" s="118">
        <v>8827.2000000000007</v>
      </c>
      <c r="AA22" s="118">
        <v>7614.2000000000007</v>
      </c>
    </row>
    <row r="23" spans="1:27" ht="15">
      <c r="A23" s="118" t="s">
        <v>163</v>
      </c>
      <c r="B23" s="118">
        <v>345.6</v>
      </c>
      <c r="C23" s="118">
        <v>431.1</v>
      </c>
      <c r="D23" s="118">
        <v>481.3</v>
      </c>
      <c r="E23" s="118">
        <v>552.20000000000005</v>
      </c>
      <c r="F23" s="118">
        <v>609.29999999999995</v>
      </c>
      <c r="G23" s="118">
        <v>551.6</v>
      </c>
      <c r="H23" s="118">
        <v>625.5</v>
      </c>
      <c r="I23" s="118">
        <v>690</v>
      </c>
      <c r="J23" s="118">
        <v>649.1</v>
      </c>
      <c r="K23" s="118">
        <v>633.70000000000005</v>
      </c>
      <c r="L23" s="118">
        <v>897.7</v>
      </c>
      <c r="M23" s="118">
        <v>1236.2</v>
      </c>
      <c r="N23" s="118">
        <v>1409.1</v>
      </c>
      <c r="O23" s="118">
        <v>1398</v>
      </c>
      <c r="P23" s="118">
        <v>1477.5</v>
      </c>
      <c r="Q23" s="118">
        <v>1732.5</v>
      </c>
      <c r="R23" s="118">
        <v>2048.9</v>
      </c>
      <c r="S23" s="118">
        <v>3167.9</v>
      </c>
      <c r="T23" s="118">
        <v>14860.1</v>
      </c>
      <c r="U23" s="118">
        <v>20535.2</v>
      </c>
      <c r="V23" s="118">
        <v>17575.099999999999</v>
      </c>
      <c r="W23" s="118">
        <v>35260.5</v>
      </c>
      <c r="X23" s="118">
        <v>20972.5</v>
      </c>
      <c r="Y23" s="118">
        <v>13469.2</v>
      </c>
      <c r="Z23" s="118">
        <v>13148</v>
      </c>
      <c r="AA23" s="118">
        <v>12670.5</v>
      </c>
    </row>
    <row r="24" spans="1:27" ht="15">
      <c r="A24" s="118" t="s">
        <v>164</v>
      </c>
      <c r="B24" s="118">
        <v>463.3</v>
      </c>
      <c r="C24" s="118">
        <v>439</v>
      </c>
      <c r="D24" s="118">
        <v>550</v>
      </c>
      <c r="E24" s="118">
        <v>660.4</v>
      </c>
      <c r="F24" s="118">
        <v>845.8</v>
      </c>
      <c r="G24" s="118">
        <v>953.1</v>
      </c>
      <c r="H24" s="118">
        <v>913.5</v>
      </c>
      <c r="I24" s="118">
        <v>886.9</v>
      </c>
      <c r="J24" s="118">
        <v>1173.5999999999999</v>
      </c>
      <c r="K24" s="118">
        <v>1638.9</v>
      </c>
      <c r="L24" s="118">
        <v>1908.8</v>
      </c>
      <c r="M24" s="118">
        <v>2325.3000000000002</v>
      </c>
      <c r="N24" s="118">
        <v>2936.6</v>
      </c>
      <c r="O24" s="118">
        <v>3200.2</v>
      </c>
      <c r="P24" s="118">
        <v>3583.6</v>
      </c>
      <c r="Q24" s="118">
        <v>4987.5</v>
      </c>
      <c r="R24" s="118">
        <v>7863.6</v>
      </c>
      <c r="S24" s="118">
        <v>9878.3000000000011</v>
      </c>
      <c r="T24" s="118">
        <v>12523.599999999999</v>
      </c>
      <c r="U24" s="118">
        <v>13913.3</v>
      </c>
      <c r="V24" s="118">
        <v>16255.8</v>
      </c>
      <c r="W24" s="118">
        <v>13819.799999999997</v>
      </c>
      <c r="X24" s="118">
        <v>14368.3</v>
      </c>
      <c r="Y24" s="118">
        <v>15765.900000000001</v>
      </c>
      <c r="Z24" s="118">
        <v>16639.2</v>
      </c>
      <c r="AA24" s="118">
        <v>19375.900000000001</v>
      </c>
    </row>
    <row r="25" spans="1:27" ht="15">
      <c r="A25" s="118" t="s">
        <v>165</v>
      </c>
      <c r="B25" s="118">
        <v>1.4</v>
      </c>
      <c r="C25" s="118">
        <v>4</v>
      </c>
      <c r="D25" s="118">
        <v>4.4000000000000004</v>
      </c>
      <c r="E25" s="118">
        <v>8.4</v>
      </c>
      <c r="F25" s="118">
        <v>9.6</v>
      </c>
      <c r="G25" s="118">
        <v>52.1</v>
      </c>
      <c r="H25" s="118">
        <v>45.7</v>
      </c>
      <c r="I25" s="118">
        <v>16.5</v>
      </c>
      <c r="J25" s="118">
        <v>24.8</v>
      </c>
      <c r="K25" s="118">
        <v>78.599999999999994</v>
      </c>
      <c r="L25" s="118">
        <v>131.5</v>
      </c>
      <c r="M25" s="118">
        <v>132.80000000000001</v>
      </c>
      <c r="N25" s="118">
        <v>160.5</v>
      </c>
      <c r="O25" s="118">
        <v>210.3</v>
      </c>
      <c r="P25" s="118">
        <v>416</v>
      </c>
      <c r="Q25" s="118">
        <v>605.20000000000005</v>
      </c>
      <c r="R25" s="118">
        <v>889.8</v>
      </c>
      <c r="S25" s="118">
        <v>1216</v>
      </c>
      <c r="T25" s="118">
        <v>1201</v>
      </c>
      <c r="U25" s="118">
        <v>1192.5999999999999</v>
      </c>
      <c r="V25" s="118">
        <v>1351</v>
      </c>
      <c r="W25" s="118">
        <v>1437.8</v>
      </c>
      <c r="X25" s="118">
        <v>1553.5</v>
      </c>
      <c r="Y25" s="118">
        <v>1935.7</v>
      </c>
      <c r="Z25" s="118">
        <v>2023.7</v>
      </c>
      <c r="AA25" s="118">
        <v>2050.4</v>
      </c>
    </row>
    <row r="26" spans="1:27" ht="15">
      <c r="A26" s="118" t="s">
        <v>166</v>
      </c>
      <c r="B26" s="118">
        <v>32</v>
      </c>
      <c r="C26" s="118">
        <v>37.200000000000003</v>
      </c>
      <c r="D26" s="118">
        <v>43.6</v>
      </c>
      <c r="E26" s="118">
        <v>59.2</v>
      </c>
      <c r="F26" s="118">
        <v>77</v>
      </c>
      <c r="G26" s="118">
        <v>108.7</v>
      </c>
      <c r="H26" s="118">
        <v>124.4</v>
      </c>
      <c r="I26" s="118">
        <v>113</v>
      </c>
      <c r="J26" s="118">
        <v>106.9</v>
      </c>
      <c r="K26" s="118">
        <v>189.9</v>
      </c>
      <c r="L26" s="118">
        <v>268.3</v>
      </c>
      <c r="M26" s="118">
        <v>406.7</v>
      </c>
      <c r="N26" s="118">
        <v>409.3</v>
      </c>
      <c r="O26" s="118">
        <v>125.6</v>
      </c>
      <c r="P26" s="118">
        <v>204.5</v>
      </c>
      <c r="Q26" s="118">
        <v>789.5</v>
      </c>
      <c r="R26" s="118">
        <v>1872.8</v>
      </c>
      <c r="S26" s="118">
        <v>606.9</v>
      </c>
      <c r="T26" s="118">
        <v>934.3</v>
      </c>
      <c r="U26" s="118">
        <v>1326.8</v>
      </c>
      <c r="V26" s="118">
        <v>1855</v>
      </c>
      <c r="W26" s="118">
        <v>1528.7</v>
      </c>
      <c r="X26" s="118">
        <v>2122.6</v>
      </c>
      <c r="Y26" s="118">
        <v>2456.6</v>
      </c>
      <c r="Z26" s="118">
        <v>2984.1</v>
      </c>
      <c r="AA26" s="118">
        <v>3364.8</v>
      </c>
    </row>
    <row r="27" spans="1:27" ht="15">
      <c r="A27" s="118" t="s">
        <v>167</v>
      </c>
      <c r="B27" s="118">
        <v>13</v>
      </c>
      <c r="C27" s="118">
        <v>25.9</v>
      </c>
      <c r="D27" s="118">
        <v>24.4</v>
      </c>
      <c r="E27" s="118">
        <v>48.5</v>
      </c>
      <c r="F27" s="118">
        <v>54.8</v>
      </c>
      <c r="G27" s="118">
        <v>278</v>
      </c>
      <c r="H27" s="118">
        <v>285.8</v>
      </c>
      <c r="I27" s="118">
        <v>330.2</v>
      </c>
      <c r="J27" s="118">
        <v>325.8</v>
      </c>
      <c r="K27" s="118">
        <v>576.6</v>
      </c>
      <c r="L27" s="118">
        <v>521</v>
      </c>
      <c r="M27" s="118">
        <v>691.8</v>
      </c>
      <c r="N27" s="118">
        <v>839.4</v>
      </c>
      <c r="O27" s="118">
        <v>1193.5</v>
      </c>
      <c r="P27" s="118">
        <v>1201.4000000000001</v>
      </c>
      <c r="Q27" s="118">
        <v>1433.9</v>
      </c>
      <c r="R27" s="118">
        <v>1780.9</v>
      </c>
      <c r="S27" s="118">
        <v>3352.3</v>
      </c>
      <c r="T27" s="118">
        <v>5145.6000000000004</v>
      </c>
      <c r="U27" s="118">
        <v>6062.7</v>
      </c>
      <c r="V27" s="118">
        <v>8078.6</v>
      </c>
      <c r="W27" s="118">
        <v>5980.8</v>
      </c>
      <c r="X27" s="118">
        <v>5267.7</v>
      </c>
      <c r="Y27" s="118">
        <v>5256.1</v>
      </c>
      <c r="Z27" s="118">
        <v>4720.2000000000007</v>
      </c>
      <c r="AA27" s="118">
        <v>5520.4</v>
      </c>
    </row>
    <row r="28" spans="1:27" ht="15">
      <c r="A28" s="118" t="s">
        <v>168</v>
      </c>
      <c r="B28" s="118">
        <v>11.6</v>
      </c>
      <c r="C28" s="118">
        <v>8.6</v>
      </c>
      <c r="D28" s="118">
        <v>13.4</v>
      </c>
      <c r="E28" s="118">
        <v>25.2</v>
      </c>
      <c r="F28" s="118">
        <v>40.1</v>
      </c>
      <c r="G28" s="118">
        <v>44.1</v>
      </c>
      <c r="H28" s="118">
        <v>35.299999999999997</v>
      </c>
      <c r="I28" s="118">
        <v>23.3</v>
      </c>
      <c r="J28" s="118">
        <v>45.9</v>
      </c>
      <c r="K28" s="118">
        <v>90.7</v>
      </c>
      <c r="L28" s="118">
        <v>63.7</v>
      </c>
      <c r="M28" s="118">
        <v>121.1</v>
      </c>
      <c r="N28" s="118">
        <v>382.7</v>
      </c>
      <c r="O28" s="118">
        <v>335.4</v>
      </c>
      <c r="P28" s="118">
        <v>147.4</v>
      </c>
      <c r="Q28" s="118">
        <v>458.9</v>
      </c>
      <c r="R28" s="118">
        <v>530.29999999999995</v>
      </c>
      <c r="S28" s="118">
        <v>1146.0999999999999</v>
      </c>
      <c r="T28" s="118">
        <v>1180.0999999999999</v>
      </c>
      <c r="U28" s="118">
        <v>1803</v>
      </c>
      <c r="V28" s="118">
        <v>1830.2</v>
      </c>
      <c r="W28" s="118">
        <v>1707.3</v>
      </c>
      <c r="X28" s="118">
        <v>1572.7</v>
      </c>
      <c r="Y28" s="118">
        <v>1812.8</v>
      </c>
      <c r="Z28" s="118">
        <v>2208</v>
      </c>
      <c r="AA28" s="118">
        <v>3769.8</v>
      </c>
    </row>
    <row r="29" spans="1:27" ht="15">
      <c r="A29" s="118" t="s">
        <v>169</v>
      </c>
      <c r="B29" s="118">
        <v>18.3</v>
      </c>
      <c r="C29" s="118">
        <v>20.8</v>
      </c>
      <c r="D29" s="118">
        <v>31.2</v>
      </c>
      <c r="E29" s="118">
        <v>36.200000000000003</v>
      </c>
      <c r="F29" s="118">
        <v>39.6</v>
      </c>
      <c r="G29" s="118">
        <v>179</v>
      </c>
      <c r="H29" s="118">
        <v>58.6</v>
      </c>
      <c r="I29" s="118">
        <v>68.099999999999994</v>
      </c>
      <c r="J29" s="118">
        <v>101.8</v>
      </c>
      <c r="K29" s="118">
        <v>68.400000000000006</v>
      </c>
      <c r="L29" s="118">
        <v>82</v>
      </c>
      <c r="M29" s="118">
        <v>105.7</v>
      </c>
      <c r="N29" s="118">
        <v>122.9</v>
      </c>
      <c r="O29" s="118">
        <v>179.5</v>
      </c>
      <c r="P29" s="118">
        <v>181.2</v>
      </c>
      <c r="Q29" s="118">
        <v>256</v>
      </c>
      <c r="R29" s="118">
        <v>192.9</v>
      </c>
      <c r="S29" s="118">
        <v>242.8</v>
      </c>
      <c r="T29" s="118">
        <v>320.3</v>
      </c>
      <c r="U29" s="118">
        <v>433.9</v>
      </c>
      <c r="V29" s="118">
        <v>396.8</v>
      </c>
      <c r="W29" s="118">
        <v>439.3</v>
      </c>
      <c r="X29" s="118">
        <v>464.9</v>
      </c>
      <c r="Y29" s="118">
        <v>622.70000000000005</v>
      </c>
      <c r="Z29" s="118">
        <v>633.79999999999995</v>
      </c>
      <c r="AA29" s="118">
        <v>641</v>
      </c>
    </row>
    <row r="30" spans="1:27" ht="15">
      <c r="A30" s="118" t="s">
        <v>170</v>
      </c>
      <c r="B30" s="118">
        <v>85.6</v>
      </c>
      <c r="C30" s="118">
        <v>57</v>
      </c>
      <c r="D30" s="118">
        <v>96.2</v>
      </c>
      <c r="E30" s="118">
        <v>114.9</v>
      </c>
      <c r="F30" s="118">
        <v>163.4</v>
      </c>
      <c r="G30" s="118">
        <v>291.2</v>
      </c>
      <c r="H30" s="118">
        <v>363.7</v>
      </c>
      <c r="I30" s="118">
        <v>335.8</v>
      </c>
      <c r="J30" s="118">
        <v>568.4</v>
      </c>
      <c r="K30" s="118">
        <v>634.70000000000005</v>
      </c>
      <c r="L30" s="118">
        <v>842.3</v>
      </c>
      <c r="M30" s="118">
        <v>867.2</v>
      </c>
      <c r="N30" s="118">
        <v>1021.8</v>
      </c>
      <c r="O30" s="118">
        <v>1155.9000000000001</v>
      </c>
      <c r="P30" s="118">
        <v>1433.1</v>
      </c>
      <c r="Q30" s="118">
        <v>1444</v>
      </c>
      <c r="R30" s="118">
        <v>2596.9</v>
      </c>
      <c r="S30" s="118">
        <v>3314.2</v>
      </c>
      <c r="T30" s="118">
        <v>3742.3</v>
      </c>
      <c r="U30" s="118">
        <v>3094.3</v>
      </c>
      <c r="V30" s="118">
        <v>2744.2</v>
      </c>
      <c r="W30" s="118">
        <v>2725.9</v>
      </c>
      <c r="X30" s="118">
        <v>3386.9</v>
      </c>
      <c r="Y30" s="118">
        <v>3682</v>
      </c>
      <c r="Z30" s="118">
        <v>4069.4</v>
      </c>
      <c r="AA30" s="118">
        <v>4029.5</v>
      </c>
    </row>
    <row r="32" spans="1:27" ht="15">
      <c r="A32" s="118" t="s">
        <v>171</v>
      </c>
      <c r="B32" s="118">
        <v>588.6</v>
      </c>
      <c r="C32" s="118">
        <v>617.9</v>
      </c>
      <c r="D32" s="118">
        <v>587.5</v>
      </c>
      <c r="E32" s="118">
        <v>869.5</v>
      </c>
      <c r="F32" s="118">
        <v>1188.2</v>
      </c>
      <c r="G32" s="118">
        <v>1417.3</v>
      </c>
      <c r="H32" s="118">
        <v>1681.7</v>
      </c>
      <c r="I32" s="118">
        <v>1890.7</v>
      </c>
      <c r="J32" s="118">
        <v>2073.4</v>
      </c>
      <c r="K32" s="118">
        <v>2093.6999999999998</v>
      </c>
      <c r="L32" s="118">
        <v>2240.9</v>
      </c>
      <c r="M32" s="118">
        <v>2692.3</v>
      </c>
      <c r="N32" s="118">
        <v>3126.8</v>
      </c>
      <c r="O32" s="118">
        <v>2761.4</v>
      </c>
      <c r="P32" s="118">
        <v>2790.1</v>
      </c>
      <c r="Q32" s="118">
        <v>3661.2000000000003</v>
      </c>
      <c r="R32" s="118">
        <v>4294.3</v>
      </c>
      <c r="S32" s="118">
        <v>6937.3000000000011</v>
      </c>
      <c r="T32" s="118">
        <v>6809</v>
      </c>
      <c r="U32" s="118">
        <v>10708.800000000001</v>
      </c>
      <c r="V32" s="118">
        <v>12193.2</v>
      </c>
      <c r="W32" s="118">
        <v>15130.100000000002</v>
      </c>
      <c r="X32" s="118">
        <v>17297.900000000001</v>
      </c>
      <c r="Y32" s="118">
        <v>22036.1</v>
      </c>
      <c r="Z32" s="118">
        <v>23368.199999999997</v>
      </c>
      <c r="AA32" s="118">
        <v>26927.700000000004</v>
      </c>
    </row>
    <row r="34" spans="1:27" ht="15">
      <c r="A34" s="118" t="s">
        <v>172</v>
      </c>
      <c r="B34" s="118">
        <v>213.4</v>
      </c>
      <c r="C34" s="118">
        <v>245.7</v>
      </c>
      <c r="D34" s="118">
        <v>203.4</v>
      </c>
      <c r="E34" s="118">
        <v>290.3</v>
      </c>
      <c r="F34" s="118">
        <v>344.2</v>
      </c>
      <c r="G34" s="118">
        <v>466</v>
      </c>
      <c r="H34" s="118">
        <v>453.4</v>
      </c>
      <c r="I34" s="118">
        <v>516.6</v>
      </c>
      <c r="J34" s="118">
        <v>576.20000000000005</v>
      </c>
      <c r="K34" s="118">
        <v>657.3</v>
      </c>
      <c r="L34" s="118">
        <v>709.4</v>
      </c>
      <c r="M34" s="118">
        <v>1223.3</v>
      </c>
      <c r="N34" s="118">
        <v>1593.7</v>
      </c>
      <c r="O34" s="118">
        <v>1372.1</v>
      </c>
      <c r="P34" s="118">
        <v>1532.5</v>
      </c>
      <c r="Q34" s="118">
        <v>1749.0000000000002</v>
      </c>
      <c r="R34" s="118">
        <v>2122.4</v>
      </c>
      <c r="S34" s="118">
        <v>2858.2000000000003</v>
      </c>
      <c r="T34" s="118">
        <v>3274.2</v>
      </c>
      <c r="U34" s="118">
        <v>4545.2000000000007</v>
      </c>
      <c r="V34" s="118">
        <v>3710.5000000000005</v>
      </c>
      <c r="W34" s="118">
        <v>4377.8</v>
      </c>
      <c r="X34" s="118">
        <v>5220.3999999999996</v>
      </c>
      <c r="Y34" s="118">
        <v>9183.2000000000007</v>
      </c>
      <c r="Z34" s="118">
        <v>10763.2</v>
      </c>
      <c r="AA34" s="118">
        <v>14470.500000000002</v>
      </c>
    </row>
    <row r="35" spans="1:27" ht="15">
      <c r="A35" s="118" t="s">
        <v>173</v>
      </c>
      <c r="B35" s="118">
        <v>231.3</v>
      </c>
      <c r="C35" s="118">
        <v>268.3</v>
      </c>
      <c r="D35" s="118">
        <v>219.4</v>
      </c>
      <c r="E35" s="118">
        <v>303.10000000000002</v>
      </c>
      <c r="F35" s="118">
        <v>357.3</v>
      </c>
      <c r="G35" s="118">
        <v>484.2</v>
      </c>
      <c r="H35" s="118">
        <v>477.1</v>
      </c>
      <c r="I35" s="118">
        <v>549.70000000000005</v>
      </c>
      <c r="J35" s="118">
        <v>614.1</v>
      </c>
      <c r="K35" s="118">
        <v>690.7</v>
      </c>
      <c r="L35" s="118">
        <v>809.1</v>
      </c>
      <c r="M35" s="118">
        <v>1292.5999999999999</v>
      </c>
      <c r="N35" s="118">
        <v>1706.5</v>
      </c>
      <c r="O35" s="118">
        <v>1628.6</v>
      </c>
      <c r="P35" s="118">
        <v>1747.9</v>
      </c>
      <c r="Q35" s="118">
        <v>2128.3000000000002</v>
      </c>
      <c r="R35" s="118">
        <v>2316.5</v>
      </c>
      <c r="S35" s="118">
        <v>2994.3</v>
      </c>
      <c r="T35" s="118">
        <v>3469.1</v>
      </c>
      <c r="U35" s="118">
        <v>5063.6000000000004</v>
      </c>
      <c r="V35" s="118">
        <v>4283.6000000000004</v>
      </c>
      <c r="W35" s="118">
        <v>5595</v>
      </c>
      <c r="X35" s="118">
        <v>6987.8</v>
      </c>
      <c r="Y35" s="118">
        <v>10314.6</v>
      </c>
      <c r="Z35" s="118">
        <v>12662.3</v>
      </c>
      <c r="AA35" s="118">
        <v>15903.2</v>
      </c>
    </row>
    <row r="36" spans="1:27" ht="15">
      <c r="A36" s="118" t="s">
        <v>174</v>
      </c>
      <c r="B36" s="118">
        <v>17.899999999999999</v>
      </c>
      <c r="C36" s="118">
        <v>22.6</v>
      </c>
      <c r="D36" s="118">
        <v>16</v>
      </c>
      <c r="E36" s="118">
        <v>12.8</v>
      </c>
      <c r="F36" s="118">
        <v>13.1</v>
      </c>
      <c r="G36" s="118">
        <v>18.2</v>
      </c>
      <c r="H36" s="118">
        <v>23.7</v>
      </c>
      <c r="I36" s="118">
        <v>33.1</v>
      </c>
      <c r="J36" s="118">
        <v>37.9</v>
      </c>
      <c r="K36" s="118">
        <v>33.4</v>
      </c>
      <c r="L36" s="118">
        <v>99.7</v>
      </c>
      <c r="M36" s="118">
        <v>69.3</v>
      </c>
      <c r="N36" s="118">
        <v>112.8</v>
      </c>
      <c r="O36" s="118">
        <v>256.5</v>
      </c>
      <c r="P36" s="118">
        <v>215.4</v>
      </c>
      <c r="Q36" s="118">
        <v>379.3</v>
      </c>
      <c r="R36" s="118">
        <v>194.1</v>
      </c>
      <c r="S36" s="118">
        <v>136.1</v>
      </c>
      <c r="T36" s="118">
        <v>194.9</v>
      </c>
      <c r="U36" s="118">
        <v>518.4</v>
      </c>
      <c r="V36" s="118">
        <v>573.1</v>
      </c>
      <c r="W36" s="118">
        <v>1217.2</v>
      </c>
      <c r="X36" s="118">
        <v>1767.4</v>
      </c>
      <c r="Y36" s="118">
        <v>1131.4000000000001</v>
      </c>
      <c r="Z36" s="118">
        <v>1899.1</v>
      </c>
      <c r="AA36" s="118">
        <v>1432.7</v>
      </c>
    </row>
    <row r="37" spans="1:27" ht="15">
      <c r="A37" s="118" t="s">
        <v>175</v>
      </c>
      <c r="B37" s="118">
        <v>375.2</v>
      </c>
      <c r="C37" s="118">
        <v>372.2</v>
      </c>
      <c r="D37" s="118">
        <v>384.1</v>
      </c>
      <c r="E37" s="118">
        <v>579.20000000000005</v>
      </c>
      <c r="F37" s="118">
        <v>844</v>
      </c>
      <c r="G37" s="118">
        <v>951.3</v>
      </c>
      <c r="H37" s="118">
        <v>1228.3</v>
      </c>
      <c r="I37" s="118">
        <v>1374.1</v>
      </c>
      <c r="J37" s="118">
        <v>1497.2</v>
      </c>
      <c r="K37" s="118">
        <v>1436.4</v>
      </c>
      <c r="L37" s="118">
        <v>1531.5</v>
      </c>
      <c r="M37" s="118">
        <v>1469</v>
      </c>
      <c r="N37" s="118">
        <v>1533.1</v>
      </c>
      <c r="O37" s="118">
        <v>1389.3</v>
      </c>
      <c r="P37" s="118">
        <v>1257.5999999999999</v>
      </c>
      <c r="Q37" s="118">
        <v>1912.2</v>
      </c>
      <c r="R37" s="118">
        <v>2171.9</v>
      </c>
      <c r="S37" s="118">
        <v>4079.1000000000004</v>
      </c>
      <c r="T37" s="118">
        <v>3534.7999999999997</v>
      </c>
      <c r="U37" s="118">
        <v>6163.6</v>
      </c>
      <c r="V37" s="118">
        <v>8482.7000000000007</v>
      </c>
      <c r="W37" s="118">
        <v>10752.300000000001</v>
      </c>
      <c r="X37" s="118">
        <v>12077.5</v>
      </c>
      <c r="Y37" s="118">
        <v>12852.9</v>
      </c>
      <c r="Z37" s="118">
        <v>12605</v>
      </c>
      <c r="AA37" s="118">
        <v>12457.2</v>
      </c>
    </row>
    <row r="38" spans="1:27" ht="15">
      <c r="A38" s="118" t="s">
        <v>176</v>
      </c>
      <c r="B38" s="118">
        <v>259.2</v>
      </c>
      <c r="C38" s="118">
        <v>251</v>
      </c>
      <c r="D38" s="118">
        <v>286.8</v>
      </c>
      <c r="E38" s="118">
        <v>511.1</v>
      </c>
      <c r="F38" s="118">
        <v>761.7</v>
      </c>
      <c r="G38" s="118">
        <v>860.8</v>
      </c>
      <c r="H38" s="118">
        <v>1157</v>
      </c>
      <c r="I38" s="118">
        <v>1315</v>
      </c>
      <c r="J38" s="118">
        <v>1381.2</v>
      </c>
      <c r="K38" s="118">
        <v>1332.8</v>
      </c>
      <c r="L38" s="118">
        <v>1355.2</v>
      </c>
      <c r="M38" s="118">
        <v>1303.4000000000001</v>
      </c>
      <c r="N38" s="118">
        <v>1391.9</v>
      </c>
      <c r="O38" s="118">
        <v>1272.7</v>
      </c>
      <c r="P38" s="118">
        <v>1085.8</v>
      </c>
      <c r="Q38" s="118">
        <v>1694</v>
      </c>
      <c r="R38" s="118">
        <v>1689.5</v>
      </c>
      <c r="S38" s="118">
        <v>3498.5</v>
      </c>
      <c r="T38" s="118">
        <v>3039.9</v>
      </c>
      <c r="U38" s="118">
        <v>5339.1</v>
      </c>
      <c r="V38" s="118">
        <v>7582.8</v>
      </c>
      <c r="W38" s="118">
        <v>9743.2000000000007</v>
      </c>
      <c r="X38" s="118">
        <v>10919.7</v>
      </c>
      <c r="Y38" s="118">
        <v>11648.3</v>
      </c>
      <c r="Z38" s="118">
        <v>11286.099999999999</v>
      </c>
      <c r="AA38" s="118">
        <v>11001.1</v>
      </c>
    </row>
    <row r="39" spans="1:27" ht="15">
      <c r="A39" s="118" t="s">
        <v>177</v>
      </c>
      <c r="B39" s="118">
        <v>112.2</v>
      </c>
      <c r="C39" s="118">
        <v>117.4</v>
      </c>
      <c r="D39" s="118">
        <v>82.7</v>
      </c>
      <c r="E39" s="118">
        <v>35.9</v>
      </c>
      <c r="F39" s="118">
        <v>36.9</v>
      </c>
      <c r="G39" s="118">
        <v>57.3</v>
      </c>
      <c r="H39" s="118">
        <v>40.299999999999997</v>
      </c>
      <c r="I39" s="118">
        <v>8.6</v>
      </c>
      <c r="J39" s="118">
        <v>59.5</v>
      </c>
      <c r="K39" s="118">
        <v>71.8</v>
      </c>
      <c r="L39" s="118">
        <v>77.400000000000006</v>
      </c>
      <c r="M39" s="118">
        <v>116.1</v>
      </c>
      <c r="N39" s="118">
        <v>112.8</v>
      </c>
      <c r="O39" s="118">
        <v>87.2</v>
      </c>
      <c r="P39" s="118">
        <v>0.2</v>
      </c>
      <c r="Q39" s="118">
        <v>188</v>
      </c>
      <c r="R39" s="118">
        <v>422</v>
      </c>
      <c r="S39" s="118">
        <v>561.79999999999995</v>
      </c>
      <c r="T39" s="118">
        <v>494.2</v>
      </c>
      <c r="U39" s="118">
        <v>819</v>
      </c>
      <c r="V39" s="118">
        <v>899.9</v>
      </c>
      <c r="W39" s="118">
        <v>1009.1</v>
      </c>
      <c r="X39" s="118">
        <v>1157.8</v>
      </c>
      <c r="Y39" s="118">
        <v>1204.5999999999999</v>
      </c>
      <c r="Z39" s="118">
        <v>1318.9</v>
      </c>
      <c r="AA39" s="118">
        <v>1456.1</v>
      </c>
    </row>
    <row r="40" spans="1:27" ht="15">
      <c r="A40" s="118" t="s">
        <v>178</v>
      </c>
      <c r="B40" s="118">
        <v>3.8</v>
      </c>
      <c r="C40" s="118">
        <v>3.8</v>
      </c>
      <c r="D40" s="118">
        <v>14.6</v>
      </c>
      <c r="E40" s="118">
        <v>32.200000000000003</v>
      </c>
      <c r="F40" s="118">
        <v>45.4</v>
      </c>
      <c r="G40" s="118">
        <v>33.200000000000003</v>
      </c>
      <c r="H40" s="118">
        <v>31</v>
      </c>
      <c r="I40" s="118">
        <v>50.5</v>
      </c>
      <c r="J40" s="118">
        <v>56.5</v>
      </c>
      <c r="K40" s="118">
        <v>31.8</v>
      </c>
      <c r="L40" s="118">
        <v>98.9</v>
      </c>
      <c r="M40" s="118">
        <v>49.5</v>
      </c>
      <c r="N40" s="118">
        <v>28.4</v>
      </c>
      <c r="O40" s="118">
        <v>31.8</v>
      </c>
      <c r="P40" s="118">
        <v>171.6</v>
      </c>
      <c r="Q40" s="118">
        <v>30.2</v>
      </c>
      <c r="R40" s="118">
        <v>61.9</v>
      </c>
      <c r="S40" s="118">
        <v>20.9</v>
      </c>
      <c r="T40" s="118">
        <v>0.7</v>
      </c>
      <c r="U40" s="118">
        <v>5.5</v>
      </c>
      <c r="V40" s="118">
        <v>0</v>
      </c>
      <c r="W40" s="118">
        <v>0</v>
      </c>
      <c r="X40" s="118">
        <v>0</v>
      </c>
      <c r="Y40" s="118">
        <v>0</v>
      </c>
      <c r="Z40" s="118">
        <v>0</v>
      </c>
      <c r="AA40" s="118">
        <v>0</v>
      </c>
    </row>
    <row r="41" spans="1:27" ht="15">
      <c r="A41" s="118" t="s">
        <v>179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  <c r="K41" s="118">
        <v>0</v>
      </c>
      <c r="L41" s="118">
        <v>0</v>
      </c>
      <c r="M41" s="118">
        <v>0</v>
      </c>
      <c r="N41" s="118">
        <v>0</v>
      </c>
      <c r="O41" s="118">
        <v>2.4</v>
      </c>
      <c r="P41" s="118">
        <v>0</v>
      </c>
      <c r="Q41" s="118">
        <v>0</v>
      </c>
      <c r="R41" s="118">
        <v>1.5</v>
      </c>
      <c r="S41" s="118">
        <v>2.1</v>
      </c>
      <c r="T41" s="118">
        <v>0</v>
      </c>
      <c r="U41" s="118">
        <v>0</v>
      </c>
      <c r="V41" s="118">
        <v>0</v>
      </c>
      <c r="W41" s="118">
        <v>0</v>
      </c>
      <c r="X41" s="118">
        <v>0</v>
      </c>
      <c r="Y41" s="118">
        <v>0</v>
      </c>
      <c r="Z41" s="118">
        <v>0</v>
      </c>
      <c r="AA41" s="118">
        <v>0</v>
      </c>
    </row>
    <row r="42" spans="1:27" ht="15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>
        <v>0</v>
      </c>
    </row>
    <row r="43" spans="1:27" ht="15">
      <c r="A43" s="118" t="s">
        <v>180</v>
      </c>
      <c r="B43" s="118">
        <v>60</v>
      </c>
      <c r="C43" s="118">
        <v>254.7</v>
      </c>
      <c r="D43" s="118">
        <v>-291.5</v>
      </c>
      <c r="E43" s="118">
        <v>39.4</v>
      </c>
      <c r="F43" s="118">
        <v>-341.6</v>
      </c>
      <c r="G43" s="118">
        <v>-295.7</v>
      </c>
      <c r="H43" s="118">
        <v>-392.3</v>
      </c>
      <c r="I43" s="118">
        <v>-1671.4</v>
      </c>
      <c r="J43" s="118">
        <v>-1343.4</v>
      </c>
      <c r="K43" s="118">
        <v>-1849</v>
      </c>
      <c r="L43" s="118">
        <v>-2470.9</v>
      </c>
      <c r="M43" s="118">
        <v>-2904.4</v>
      </c>
      <c r="N43" s="118">
        <v>-4575.1000000000004</v>
      </c>
      <c r="O43" s="118">
        <v>-6334.8</v>
      </c>
      <c r="P43" s="118">
        <v>-7643.6</v>
      </c>
      <c r="Q43" s="118">
        <v>-9499.7000000000007</v>
      </c>
      <c r="R43" s="118">
        <v>-10074.000000000004</v>
      </c>
      <c r="S43" s="118">
        <v>-9971.8000000000011</v>
      </c>
      <c r="T43" s="118">
        <v>-8027.2000000000007</v>
      </c>
      <c r="U43" s="118">
        <v>-11786.099999999989</v>
      </c>
      <c r="V43" s="118">
        <v>-21542.200000000008</v>
      </c>
      <c r="W43" s="118">
        <v>-16507.999999999982</v>
      </c>
      <c r="X43" s="118">
        <v>-15188.2</v>
      </c>
      <c r="Y43" s="118">
        <v>235.09999999999127</v>
      </c>
      <c r="Z43" s="118">
        <v>-8965.7999999999975</v>
      </c>
      <c r="AA43" s="118">
        <v>-10953.8</v>
      </c>
    </row>
    <row r="45" spans="1:27" ht="15">
      <c r="A45" s="118" t="s">
        <v>181</v>
      </c>
      <c r="B45" s="118">
        <v>145.80000000000001</v>
      </c>
      <c r="C45" s="118">
        <v>214.4</v>
      </c>
      <c r="D45" s="118">
        <v>291.89999999999998</v>
      </c>
      <c r="E45" s="118">
        <v>428.6</v>
      </c>
      <c r="F45" s="118">
        <v>577.29999999999995</v>
      </c>
      <c r="G45" s="118">
        <v>622.29999999999995</v>
      </c>
      <c r="H45" s="118">
        <v>774.5</v>
      </c>
      <c r="I45" s="118">
        <v>927.7</v>
      </c>
      <c r="J45" s="118">
        <v>1203.5</v>
      </c>
      <c r="K45" s="118">
        <v>1270.2</v>
      </c>
      <c r="L45" s="118">
        <v>1811.5</v>
      </c>
      <c r="M45" s="118">
        <v>1888.3</v>
      </c>
      <c r="N45" s="118">
        <v>4413.3999999999996</v>
      </c>
      <c r="O45" s="118">
        <v>6045.1</v>
      </c>
      <c r="P45" s="118">
        <v>5888.8</v>
      </c>
      <c r="Q45" s="118">
        <v>6300</v>
      </c>
      <c r="R45" s="118">
        <v>7325.9999999999991</v>
      </c>
      <c r="S45" s="118">
        <v>5474.2000000000007</v>
      </c>
      <c r="T45" s="118">
        <v>10723.300000000001</v>
      </c>
      <c r="U45" s="118">
        <v>8804.7000000000007</v>
      </c>
      <c r="V45" s="118">
        <v>7401.0000000000009</v>
      </c>
      <c r="W45" s="118">
        <v>8390.2000000000007</v>
      </c>
      <c r="X45" s="118">
        <v>10369.6</v>
      </c>
      <c r="Y45" s="118">
        <v>9100.7000000000007</v>
      </c>
      <c r="Z45" s="118">
        <v>8485.4</v>
      </c>
      <c r="AA45" s="118">
        <v>6976.5</v>
      </c>
    </row>
    <row r="47" spans="1:27" ht="15">
      <c r="A47" s="118" t="s">
        <v>182</v>
      </c>
      <c r="B47" s="118">
        <v>163.69999999999999</v>
      </c>
      <c r="C47" s="118">
        <v>233</v>
      </c>
      <c r="D47" s="118">
        <v>310.7</v>
      </c>
      <c r="E47" s="118">
        <v>447.7</v>
      </c>
      <c r="F47" s="118">
        <v>598</v>
      </c>
      <c r="G47" s="118">
        <v>653.4</v>
      </c>
      <c r="H47" s="118">
        <v>806.5</v>
      </c>
      <c r="I47" s="118">
        <v>963.9</v>
      </c>
      <c r="J47" s="118">
        <v>1274.3</v>
      </c>
      <c r="K47" s="118">
        <v>1362.5</v>
      </c>
      <c r="L47" s="118">
        <v>2005.1</v>
      </c>
      <c r="M47" s="118">
        <v>2097.9</v>
      </c>
      <c r="N47" s="118">
        <v>4779.3</v>
      </c>
      <c r="O47" s="118">
        <v>6425.2</v>
      </c>
      <c r="P47" s="118">
        <v>6617.6</v>
      </c>
      <c r="Q47" s="118">
        <v>7154</v>
      </c>
      <c r="R47" s="118">
        <v>8710.2999999999993</v>
      </c>
      <c r="S47" s="118">
        <v>6960.1</v>
      </c>
      <c r="T47" s="118">
        <v>12974.7</v>
      </c>
      <c r="U47" s="118">
        <v>11395.9</v>
      </c>
      <c r="V47" s="118">
        <v>10284.700000000001</v>
      </c>
      <c r="W47" s="118">
        <v>11232.9</v>
      </c>
      <c r="X47" s="118">
        <v>14236.1</v>
      </c>
      <c r="Y47" s="118">
        <v>13264.2</v>
      </c>
      <c r="Z47" s="118">
        <v>12548</v>
      </c>
      <c r="AA47" s="118">
        <v>11715.1</v>
      </c>
    </row>
    <row r="48" spans="1:27" ht="15">
      <c r="A48" s="118" t="s">
        <v>183</v>
      </c>
      <c r="B48" s="118">
        <v>-17.899999999999999</v>
      </c>
      <c r="C48" s="118">
        <v>-18.600000000000001</v>
      </c>
      <c r="D48" s="118">
        <v>-18.8</v>
      </c>
      <c r="E48" s="118">
        <v>-19.100000000000001</v>
      </c>
      <c r="F48" s="118">
        <v>-20.7</v>
      </c>
      <c r="G48" s="118">
        <v>-31.1</v>
      </c>
      <c r="H48" s="118">
        <v>-32</v>
      </c>
      <c r="I48" s="118">
        <v>-36.200000000000003</v>
      </c>
      <c r="J48" s="118">
        <v>-70.8</v>
      </c>
      <c r="K48" s="118">
        <v>-92.3</v>
      </c>
      <c r="L48" s="118">
        <v>-193.6</v>
      </c>
      <c r="M48" s="118">
        <v>-209.6</v>
      </c>
      <c r="N48" s="118">
        <v>-365.9</v>
      </c>
      <c r="O48" s="118">
        <v>-380.1</v>
      </c>
      <c r="P48" s="118">
        <v>-728.8</v>
      </c>
      <c r="Q48" s="118">
        <v>-854</v>
      </c>
      <c r="R48" s="118">
        <v>-1384.3</v>
      </c>
      <c r="S48" s="118">
        <v>-1485.9</v>
      </c>
      <c r="T48" s="118">
        <v>-2251.4</v>
      </c>
      <c r="U48" s="118">
        <v>-2591.1999999999998</v>
      </c>
      <c r="V48" s="118">
        <v>-2883.7</v>
      </c>
      <c r="W48" s="118">
        <v>-2842.7</v>
      </c>
      <c r="X48" s="118">
        <v>-3866.5</v>
      </c>
      <c r="Y48" s="118">
        <v>-4163.5</v>
      </c>
      <c r="Z48" s="118">
        <v>-4062.6</v>
      </c>
      <c r="AA48" s="118">
        <v>-4738.6000000000004</v>
      </c>
    </row>
    <row r="49" spans="1:27" ht="15">
      <c r="A49" s="118" t="s">
        <v>184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>
        <v>0</v>
      </c>
      <c r="V49" s="118">
        <v>387.8</v>
      </c>
      <c r="W49" s="118">
        <v>1620.7</v>
      </c>
      <c r="X49" s="118">
        <v>684.6</v>
      </c>
      <c r="Y49" s="118">
        <v>577.70000000000005</v>
      </c>
      <c r="Z49" s="118">
        <v>232.6</v>
      </c>
      <c r="AA49" s="118">
        <v>-33</v>
      </c>
    </row>
    <row r="50" spans="1:27" ht="15">
      <c r="A50" s="118" t="s">
        <v>185</v>
      </c>
      <c r="B50" s="118">
        <v>152.39999999999998</v>
      </c>
      <c r="C50" s="118">
        <v>-158.30000000000001</v>
      </c>
      <c r="D50" s="118">
        <v>10.400000000000023</v>
      </c>
      <c r="E50" s="118">
        <v>115.39999999999998</v>
      </c>
      <c r="F50" s="118">
        <v>-209.29999999999984</v>
      </c>
      <c r="G50" s="118">
        <v>-132.59999999999997</v>
      </c>
      <c r="H50" s="118">
        <v>119.30000000000001</v>
      </c>
      <c r="I50" s="118">
        <v>68.700000000000045</v>
      </c>
      <c r="J50" s="118">
        <v>13.900000000000091</v>
      </c>
      <c r="K50" s="118">
        <v>-287.20000000000005</v>
      </c>
      <c r="L50" s="118">
        <v>1222.4000000000001</v>
      </c>
      <c r="M50" s="118">
        <v>1392.6000000000001</v>
      </c>
      <c r="N50" s="118">
        <v>2434.7000000000007</v>
      </c>
      <c r="O50" s="118">
        <v>365.5999999999998</v>
      </c>
      <c r="P50" s="118">
        <v>4404.3999999999996</v>
      </c>
      <c r="Q50" s="118">
        <v>7331.9000000000005</v>
      </c>
      <c r="R50" s="118">
        <v>6142.4000000000051</v>
      </c>
      <c r="S50" s="118">
        <v>12237.8</v>
      </c>
      <c r="T50" s="118">
        <v>3587.2</v>
      </c>
      <c r="U50" s="118">
        <v>2667.4999999999886</v>
      </c>
      <c r="V50" s="118">
        <v>12672.900000000009</v>
      </c>
      <c r="W50" s="118">
        <v>9699.1999999999807</v>
      </c>
      <c r="X50" s="118">
        <v>15099.9</v>
      </c>
      <c r="Y50" s="118">
        <v>-73.499999999992042</v>
      </c>
      <c r="Z50" s="118">
        <v>14681.899999999996</v>
      </c>
      <c r="AA50" s="118">
        <v>9245.9</v>
      </c>
    </row>
    <row r="52" spans="1:27" ht="15">
      <c r="A52" s="118" t="s">
        <v>186</v>
      </c>
      <c r="B52" s="118">
        <v>-358.2</v>
      </c>
      <c r="C52" s="118">
        <v>-310.8</v>
      </c>
      <c r="D52" s="118">
        <v>-10.8</v>
      </c>
      <c r="E52" s="118">
        <v>-583.4</v>
      </c>
      <c r="F52" s="118">
        <v>-26.400000000000091</v>
      </c>
      <c r="G52" s="118">
        <v>-194</v>
      </c>
      <c r="H52" s="118">
        <v>-501.5</v>
      </c>
      <c r="I52" s="118">
        <v>675</v>
      </c>
      <c r="J52" s="118">
        <v>126</v>
      </c>
      <c r="K52" s="118">
        <v>866</v>
      </c>
      <c r="L52" s="118">
        <v>-563</v>
      </c>
      <c r="M52" s="118">
        <v>-376.5</v>
      </c>
      <c r="N52" s="118">
        <v>-2273</v>
      </c>
      <c r="O52" s="118">
        <v>-75.900000000000006</v>
      </c>
      <c r="P52" s="118">
        <v>-2649.6</v>
      </c>
      <c r="Q52" s="118">
        <v>-4132.2</v>
      </c>
      <c r="R52" s="118">
        <v>-3394.4</v>
      </c>
      <c r="S52" s="118">
        <v>-7740.2</v>
      </c>
      <c r="T52" s="118">
        <v>-6283.3</v>
      </c>
      <c r="U52" s="118">
        <v>313.89999999999998</v>
      </c>
      <c r="V52" s="118">
        <v>1080.5</v>
      </c>
      <c r="W52" s="118">
        <v>-3202.1</v>
      </c>
      <c r="X52" s="118">
        <v>-10965.9</v>
      </c>
      <c r="Y52" s="118">
        <v>-9840</v>
      </c>
      <c r="Z52" s="118">
        <v>-14434.099999999999</v>
      </c>
      <c r="AA52" s="118">
        <v>-5235.6000000000004</v>
      </c>
    </row>
    <row r="54" spans="1:27" ht="15">
      <c r="A54" s="118" t="s">
        <v>187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</row>
    <row r="55" spans="1:27" ht="15">
      <c r="A55" s="118" t="s">
        <v>188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>
        <v>191596</v>
      </c>
      <c r="U55" s="118">
        <v>209974</v>
      </c>
      <c r="V55" s="118"/>
      <c r="W55" s="118">
        <v>248913</v>
      </c>
      <c r="X55" s="118"/>
      <c r="Y55" s="118">
        <v>280582</v>
      </c>
      <c r="Z55" s="118"/>
      <c r="AA55" s="118"/>
    </row>
  </sheetData>
  <mergeCells count="1">
    <mergeCell ref="A1:N1"/>
  </mergeCells>
  <printOptions horizontalCentered="1" verticalCentered="1"/>
  <pageMargins left="1.34" right="1.39" top="1.31" bottom="1.44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57"/>
  <sheetViews>
    <sheetView showGridLines="0" topLeftCell="A28" workbookViewId="0">
      <selection activeCell="S10" sqref="S10"/>
    </sheetView>
  </sheetViews>
  <sheetFormatPr defaultColWidth="7.83203125" defaultRowHeight="12.75"/>
  <cols>
    <col min="1" max="1" width="24.1640625" style="114" customWidth="1"/>
    <col min="2" max="2" width="9.6640625" style="114" customWidth="1"/>
    <col min="3" max="14" width="9.6640625" style="114" hidden="1" customWidth="1"/>
    <col min="15" max="15" width="10" style="87" customWidth="1"/>
    <col min="16" max="17" width="13.83203125" style="87" customWidth="1"/>
    <col min="18" max="18" width="11.1640625" style="87" customWidth="1"/>
    <col min="19" max="19" width="10" style="87" customWidth="1"/>
    <col min="20" max="256" width="7.83203125" style="87"/>
    <col min="257" max="257" width="24.1640625" style="87" customWidth="1"/>
    <col min="258" max="270" width="9.6640625" style="87" customWidth="1"/>
    <col min="271" max="271" width="10" style="87" customWidth="1"/>
    <col min="272" max="273" width="13.83203125" style="87" customWidth="1"/>
    <col min="274" max="274" width="11.1640625" style="87" customWidth="1"/>
    <col min="275" max="275" width="10" style="87" customWidth="1"/>
    <col min="276" max="512" width="7.83203125" style="87"/>
    <col min="513" max="513" width="24.1640625" style="87" customWidth="1"/>
    <col min="514" max="526" width="9.6640625" style="87" customWidth="1"/>
    <col min="527" max="527" width="10" style="87" customWidth="1"/>
    <col min="528" max="529" width="13.83203125" style="87" customWidth="1"/>
    <col min="530" max="530" width="11.1640625" style="87" customWidth="1"/>
    <col min="531" max="531" width="10" style="87" customWidth="1"/>
    <col min="532" max="768" width="7.83203125" style="87"/>
    <col min="769" max="769" width="24.1640625" style="87" customWidth="1"/>
    <col min="770" max="782" width="9.6640625" style="87" customWidth="1"/>
    <col min="783" max="783" width="10" style="87" customWidth="1"/>
    <col min="784" max="785" width="13.83203125" style="87" customWidth="1"/>
    <col min="786" max="786" width="11.1640625" style="87" customWidth="1"/>
    <col min="787" max="787" width="10" style="87" customWidth="1"/>
    <col min="788" max="1024" width="7.83203125" style="87"/>
    <col min="1025" max="1025" width="24.1640625" style="87" customWidth="1"/>
    <col min="1026" max="1038" width="9.6640625" style="87" customWidth="1"/>
    <col min="1039" max="1039" width="10" style="87" customWidth="1"/>
    <col min="1040" max="1041" width="13.83203125" style="87" customWidth="1"/>
    <col min="1042" max="1042" width="11.1640625" style="87" customWidth="1"/>
    <col min="1043" max="1043" width="10" style="87" customWidth="1"/>
    <col min="1044" max="1280" width="7.83203125" style="87"/>
    <col min="1281" max="1281" width="24.1640625" style="87" customWidth="1"/>
    <col min="1282" max="1294" width="9.6640625" style="87" customWidth="1"/>
    <col min="1295" max="1295" width="10" style="87" customWidth="1"/>
    <col min="1296" max="1297" width="13.83203125" style="87" customWidth="1"/>
    <col min="1298" max="1298" width="11.1640625" style="87" customWidth="1"/>
    <col min="1299" max="1299" width="10" style="87" customWidth="1"/>
    <col min="1300" max="1536" width="7.83203125" style="87"/>
    <col min="1537" max="1537" width="24.1640625" style="87" customWidth="1"/>
    <col min="1538" max="1550" width="9.6640625" style="87" customWidth="1"/>
    <col min="1551" max="1551" width="10" style="87" customWidth="1"/>
    <col min="1552" max="1553" width="13.83203125" style="87" customWidth="1"/>
    <col min="1554" max="1554" width="11.1640625" style="87" customWidth="1"/>
    <col min="1555" max="1555" width="10" style="87" customWidth="1"/>
    <col min="1556" max="1792" width="7.83203125" style="87"/>
    <col min="1793" max="1793" width="24.1640625" style="87" customWidth="1"/>
    <col min="1794" max="1806" width="9.6640625" style="87" customWidth="1"/>
    <col min="1807" max="1807" width="10" style="87" customWidth="1"/>
    <col min="1808" max="1809" width="13.83203125" style="87" customWidth="1"/>
    <col min="1810" max="1810" width="11.1640625" style="87" customWidth="1"/>
    <col min="1811" max="1811" width="10" style="87" customWidth="1"/>
    <col min="1812" max="2048" width="7.83203125" style="87"/>
    <col min="2049" max="2049" width="24.1640625" style="87" customWidth="1"/>
    <col min="2050" max="2062" width="9.6640625" style="87" customWidth="1"/>
    <col min="2063" max="2063" width="10" style="87" customWidth="1"/>
    <col min="2064" max="2065" width="13.83203125" style="87" customWidth="1"/>
    <col min="2066" max="2066" width="11.1640625" style="87" customWidth="1"/>
    <col min="2067" max="2067" width="10" style="87" customWidth="1"/>
    <col min="2068" max="2304" width="7.83203125" style="87"/>
    <col min="2305" max="2305" width="24.1640625" style="87" customWidth="1"/>
    <col min="2306" max="2318" width="9.6640625" style="87" customWidth="1"/>
    <col min="2319" max="2319" width="10" style="87" customWidth="1"/>
    <col min="2320" max="2321" width="13.83203125" style="87" customWidth="1"/>
    <col min="2322" max="2322" width="11.1640625" style="87" customWidth="1"/>
    <col min="2323" max="2323" width="10" style="87" customWidth="1"/>
    <col min="2324" max="2560" width="7.83203125" style="87"/>
    <col min="2561" max="2561" width="24.1640625" style="87" customWidth="1"/>
    <col min="2562" max="2574" width="9.6640625" style="87" customWidth="1"/>
    <col min="2575" max="2575" width="10" style="87" customWidth="1"/>
    <col min="2576" max="2577" width="13.83203125" style="87" customWidth="1"/>
    <col min="2578" max="2578" width="11.1640625" style="87" customWidth="1"/>
    <col min="2579" max="2579" width="10" style="87" customWidth="1"/>
    <col min="2580" max="2816" width="7.83203125" style="87"/>
    <col min="2817" max="2817" width="24.1640625" style="87" customWidth="1"/>
    <col min="2818" max="2830" width="9.6640625" style="87" customWidth="1"/>
    <col min="2831" max="2831" width="10" style="87" customWidth="1"/>
    <col min="2832" max="2833" width="13.83203125" style="87" customWidth="1"/>
    <col min="2834" max="2834" width="11.1640625" style="87" customWidth="1"/>
    <col min="2835" max="2835" width="10" style="87" customWidth="1"/>
    <col min="2836" max="3072" width="7.83203125" style="87"/>
    <col min="3073" max="3073" width="24.1640625" style="87" customWidth="1"/>
    <col min="3074" max="3086" width="9.6640625" style="87" customWidth="1"/>
    <col min="3087" max="3087" width="10" style="87" customWidth="1"/>
    <col min="3088" max="3089" width="13.83203125" style="87" customWidth="1"/>
    <col min="3090" max="3090" width="11.1640625" style="87" customWidth="1"/>
    <col min="3091" max="3091" width="10" style="87" customWidth="1"/>
    <col min="3092" max="3328" width="7.83203125" style="87"/>
    <col min="3329" max="3329" width="24.1640625" style="87" customWidth="1"/>
    <col min="3330" max="3342" width="9.6640625" style="87" customWidth="1"/>
    <col min="3343" max="3343" width="10" style="87" customWidth="1"/>
    <col min="3344" max="3345" width="13.83203125" style="87" customWidth="1"/>
    <col min="3346" max="3346" width="11.1640625" style="87" customWidth="1"/>
    <col min="3347" max="3347" width="10" style="87" customWidth="1"/>
    <col min="3348" max="3584" width="7.83203125" style="87"/>
    <col min="3585" max="3585" width="24.1640625" style="87" customWidth="1"/>
    <col min="3586" max="3598" width="9.6640625" style="87" customWidth="1"/>
    <col min="3599" max="3599" width="10" style="87" customWidth="1"/>
    <col min="3600" max="3601" width="13.83203125" style="87" customWidth="1"/>
    <col min="3602" max="3602" width="11.1640625" style="87" customWidth="1"/>
    <col min="3603" max="3603" width="10" style="87" customWidth="1"/>
    <col min="3604" max="3840" width="7.83203125" style="87"/>
    <col min="3841" max="3841" width="24.1640625" style="87" customWidth="1"/>
    <col min="3842" max="3854" width="9.6640625" style="87" customWidth="1"/>
    <col min="3855" max="3855" width="10" style="87" customWidth="1"/>
    <col min="3856" max="3857" width="13.83203125" style="87" customWidth="1"/>
    <col min="3858" max="3858" width="11.1640625" style="87" customWidth="1"/>
    <col min="3859" max="3859" width="10" style="87" customWidth="1"/>
    <col min="3860" max="4096" width="7.83203125" style="87"/>
    <col min="4097" max="4097" width="24.1640625" style="87" customWidth="1"/>
    <col min="4098" max="4110" width="9.6640625" style="87" customWidth="1"/>
    <col min="4111" max="4111" width="10" style="87" customWidth="1"/>
    <col min="4112" max="4113" width="13.83203125" style="87" customWidth="1"/>
    <col min="4114" max="4114" width="11.1640625" style="87" customWidth="1"/>
    <col min="4115" max="4115" width="10" style="87" customWidth="1"/>
    <col min="4116" max="4352" width="7.83203125" style="87"/>
    <col min="4353" max="4353" width="24.1640625" style="87" customWidth="1"/>
    <col min="4354" max="4366" width="9.6640625" style="87" customWidth="1"/>
    <col min="4367" max="4367" width="10" style="87" customWidth="1"/>
    <col min="4368" max="4369" width="13.83203125" style="87" customWidth="1"/>
    <col min="4370" max="4370" width="11.1640625" style="87" customWidth="1"/>
    <col min="4371" max="4371" width="10" style="87" customWidth="1"/>
    <col min="4372" max="4608" width="7.83203125" style="87"/>
    <col min="4609" max="4609" width="24.1640625" style="87" customWidth="1"/>
    <col min="4610" max="4622" width="9.6640625" style="87" customWidth="1"/>
    <col min="4623" max="4623" width="10" style="87" customWidth="1"/>
    <col min="4624" max="4625" width="13.83203125" style="87" customWidth="1"/>
    <col min="4626" max="4626" width="11.1640625" style="87" customWidth="1"/>
    <col min="4627" max="4627" width="10" style="87" customWidth="1"/>
    <col min="4628" max="4864" width="7.83203125" style="87"/>
    <col min="4865" max="4865" width="24.1640625" style="87" customWidth="1"/>
    <col min="4866" max="4878" width="9.6640625" style="87" customWidth="1"/>
    <col min="4879" max="4879" width="10" style="87" customWidth="1"/>
    <col min="4880" max="4881" width="13.83203125" style="87" customWidth="1"/>
    <col min="4882" max="4882" width="11.1640625" style="87" customWidth="1"/>
    <col min="4883" max="4883" width="10" style="87" customWidth="1"/>
    <col min="4884" max="5120" width="7.83203125" style="87"/>
    <col min="5121" max="5121" width="24.1640625" style="87" customWidth="1"/>
    <col min="5122" max="5134" width="9.6640625" style="87" customWidth="1"/>
    <col min="5135" max="5135" width="10" style="87" customWidth="1"/>
    <col min="5136" max="5137" width="13.83203125" style="87" customWidth="1"/>
    <col min="5138" max="5138" width="11.1640625" style="87" customWidth="1"/>
    <col min="5139" max="5139" width="10" style="87" customWidth="1"/>
    <col min="5140" max="5376" width="7.83203125" style="87"/>
    <col min="5377" max="5377" width="24.1640625" style="87" customWidth="1"/>
    <col min="5378" max="5390" width="9.6640625" style="87" customWidth="1"/>
    <col min="5391" max="5391" width="10" style="87" customWidth="1"/>
    <col min="5392" max="5393" width="13.83203125" style="87" customWidth="1"/>
    <col min="5394" max="5394" width="11.1640625" style="87" customWidth="1"/>
    <col min="5395" max="5395" width="10" style="87" customWidth="1"/>
    <col min="5396" max="5632" width="7.83203125" style="87"/>
    <col min="5633" max="5633" width="24.1640625" style="87" customWidth="1"/>
    <col min="5634" max="5646" width="9.6640625" style="87" customWidth="1"/>
    <col min="5647" max="5647" width="10" style="87" customWidth="1"/>
    <col min="5648" max="5649" width="13.83203125" style="87" customWidth="1"/>
    <col min="5650" max="5650" width="11.1640625" style="87" customWidth="1"/>
    <col min="5651" max="5651" width="10" style="87" customWidth="1"/>
    <col min="5652" max="5888" width="7.83203125" style="87"/>
    <col min="5889" max="5889" width="24.1640625" style="87" customWidth="1"/>
    <col min="5890" max="5902" width="9.6640625" style="87" customWidth="1"/>
    <col min="5903" max="5903" width="10" style="87" customWidth="1"/>
    <col min="5904" max="5905" width="13.83203125" style="87" customWidth="1"/>
    <col min="5906" max="5906" width="11.1640625" style="87" customWidth="1"/>
    <col min="5907" max="5907" width="10" style="87" customWidth="1"/>
    <col min="5908" max="6144" width="7.83203125" style="87"/>
    <col min="6145" max="6145" width="24.1640625" style="87" customWidth="1"/>
    <col min="6146" max="6158" width="9.6640625" style="87" customWidth="1"/>
    <col min="6159" max="6159" width="10" style="87" customWidth="1"/>
    <col min="6160" max="6161" width="13.83203125" style="87" customWidth="1"/>
    <col min="6162" max="6162" width="11.1640625" style="87" customWidth="1"/>
    <col min="6163" max="6163" width="10" style="87" customWidth="1"/>
    <col min="6164" max="6400" width="7.83203125" style="87"/>
    <col min="6401" max="6401" width="24.1640625" style="87" customWidth="1"/>
    <col min="6402" max="6414" width="9.6640625" style="87" customWidth="1"/>
    <col min="6415" max="6415" width="10" style="87" customWidth="1"/>
    <col min="6416" max="6417" width="13.83203125" style="87" customWidth="1"/>
    <col min="6418" max="6418" width="11.1640625" style="87" customWidth="1"/>
    <col min="6419" max="6419" width="10" style="87" customWidth="1"/>
    <col min="6420" max="6656" width="7.83203125" style="87"/>
    <col min="6657" max="6657" width="24.1640625" style="87" customWidth="1"/>
    <col min="6658" max="6670" width="9.6640625" style="87" customWidth="1"/>
    <col min="6671" max="6671" width="10" style="87" customWidth="1"/>
    <col min="6672" max="6673" width="13.83203125" style="87" customWidth="1"/>
    <col min="6674" max="6674" width="11.1640625" style="87" customWidth="1"/>
    <col min="6675" max="6675" width="10" style="87" customWidth="1"/>
    <col min="6676" max="6912" width="7.83203125" style="87"/>
    <col min="6913" max="6913" width="24.1640625" style="87" customWidth="1"/>
    <col min="6914" max="6926" width="9.6640625" style="87" customWidth="1"/>
    <col min="6927" max="6927" width="10" style="87" customWidth="1"/>
    <col min="6928" max="6929" width="13.83203125" style="87" customWidth="1"/>
    <col min="6930" max="6930" width="11.1640625" style="87" customWidth="1"/>
    <col min="6931" max="6931" width="10" style="87" customWidth="1"/>
    <col min="6932" max="7168" width="7.83203125" style="87"/>
    <col min="7169" max="7169" width="24.1640625" style="87" customWidth="1"/>
    <col min="7170" max="7182" width="9.6640625" style="87" customWidth="1"/>
    <col min="7183" max="7183" width="10" style="87" customWidth="1"/>
    <col min="7184" max="7185" width="13.83203125" style="87" customWidth="1"/>
    <col min="7186" max="7186" width="11.1640625" style="87" customWidth="1"/>
    <col min="7187" max="7187" width="10" style="87" customWidth="1"/>
    <col min="7188" max="7424" width="7.83203125" style="87"/>
    <col min="7425" max="7425" width="24.1640625" style="87" customWidth="1"/>
    <col min="7426" max="7438" width="9.6640625" style="87" customWidth="1"/>
    <col min="7439" max="7439" width="10" style="87" customWidth="1"/>
    <col min="7440" max="7441" width="13.83203125" style="87" customWidth="1"/>
    <col min="7442" max="7442" width="11.1640625" style="87" customWidth="1"/>
    <col min="7443" max="7443" width="10" style="87" customWidth="1"/>
    <col min="7444" max="7680" width="7.83203125" style="87"/>
    <col min="7681" max="7681" width="24.1640625" style="87" customWidth="1"/>
    <col min="7682" max="7694" width="9.6640625" style="87" customWidth="1"/>
    <col min="7695" max="7695" width="10" style="87" customWidth="1"/>
    <col min="7696" max="7697" width="13.83203125" style="87" customWidth="1"/>
    <col min="7698" max="7698" width="11.1640625" style="87" customWidth="1"/>
    <col min="7699" max="7699" width="10" style="87" customWidth="1"/>
    <col min="7700" max="7936" width="7.83203125" style="87"/>
    <col min="7937" max="7937" width="24.1640625" style="87" customWidth="1"/>
    <col min="7938" max="7950" width="9.6640625" style="87" customWidth="1"/>
    <col min="7951" max="7951" width="10" style="87" customWidth="1"/>
    <col min="7952" max="7953" width="13.83203125" style="87" customWidth="1"/>
    <col min="7954" max="7954" width="11.1640625" style="87" customWidth="1"/>
    <col min="7955" max="7955" width="10" style="87" customWidth="1"/>
    <col min="7956" max="8192" width="7.83203125" style="87"/>
    <col min="8193" max="8193" width="24.1640625" style="87" customWidth="1"/>
    <col min="8194" max="8206" width="9.6640625" style="87" customWidth="1"/>
    <col min="8207" max="8207" width="10" style="87" customWidth="1"/>
    <col min="8208" max="8209" width="13.83203125" style="87" customWidth="1"/>
    <col min="8210" max="8210" width="11.1640625" style="87" customWidth="1"/>
    <col min="8211" max="8211" width="10" style="87" customWidth="1"/>
    <col min="8212" max="8448" width="7.83203125" style="87"/>
    <col min="8449" max="8449" width="24.1640625" style="87" customWidth="1"/>
    <col min="8450" max="8462" width="9.6640625" style="87" customWidth="1"/>
    <col min="8463" max="8463" width="10" style="87" customWidth="1"/>
    <col min="8464" max="8465" width="13.83203125" style="87" customWidth="1"/>
    <col min="8466" max="8466" width="11.1640625" style="87" customWidth="1"/>
    <col min="8467" max="8467" width="10" style="87" customWidth="1"/>
    <col min="8468" max="8704" width="7.83203125" style="87"/>
    <col min="8705" max="8705" width="24.1640625" style="87" customWidth="1"/>
    <col min="8706" max="8718" width="9.6640625" style="87" customWidth="1"/>
    <col min="8719" max="8719" width="10" style="87" customWidth="1"/>
    <col min="8720" max="8721" width="13.83203125" style="87" customWidth="1"/>
    <col min="8722" max="8722" width="11.1640625" style="87" customWidth="1"/>
    <col min="8723" max="8723" width="10" style="87" customWidth="1"/>
    <col min="8724" max="8960" width="7.83203125" style="87"/>
    <col min="8961" max="8961" width="24.1640625" style="87" customWidth="1"/>
    <col min="8962" max="8974" width="9.6640625" style="87" customWidth="1"/>
    <col min="8975" max="8975" width="10" style="87" customWidth="1"/>
    <col min="8976" max="8977" width="13.83203125" style="87" customWidth="1"/>
    <col min="8978" max="8978" width="11.1640625" style="87" customWidth="1"/>
    <col min="8979" max="8979" width="10" style="87" customWidth="1"/>
    <col min="8980" max="9216" width="7.83203125" style="87"/>
    <col min="9217" max="9217" width="24.1640625" style="87" customWidth="1"/>
    <col min="9218" max="9230" width="9.6640625" style="87" customWidth="1"/>
    <col min="9231" max="9231" width="10" style="87" customWidth="1"/>
    <col min="9232" max="9233" width="13.83203125" style="87" customWidth="1"/>
    <col min="9234" max="9234" width="11.1640625" style="87" customWidth="1"/>
    <col min="9235" max="9235" width="10" style="87" customWidth="1"/>
    <col min="9236" max="9472" width="7.83203125" style="87"/>
    <col min="9473" max="9473" width="24.1640625" style="87" customWidth="1"/>
    <col min="9474" max="9486" width="9.6640625" style="87" customWidth="1"/>
    <col min="9487" max="9487" width="10" style="87" customWidth="1"/>
    <col min="9488" max="9489" width="13.83203125" style="87" customWidth="1"/>
    <col min="9490" max="9490" width="11.1640625" style="87" customWidth="1"/>
    <col min="9491" max="9491" width="10" style="87" customWidth="1"/>
    <col min="9492" max="9728" width="7.83203125" style="87"/>
    <col min="9729" max="9729" width="24.1640625" style="87" customWidth="1"/>
    <col min="9730" max="9742" width="9.6640625" style="87" customWidth="1"/>
    <col min="9743" max="9743" width="10" style="87" customWidth="1"/>
    <col min="9744" max="9745" width="13.83203125" style="87" customWidth="1"/>
    <col min="9746" max="9746" width="11.1640625" style="87" customWidth="1"/>
    <col min="9747" max="9747" width="10" style="87" customWidth="1"/>
    <col min="9748" max="9984" width="7.83203125" style="87"/>
    <col min="9985" max="9985" width="24.1640625" style="87" customWidth="1"/>
    <col min="9986" max="9998" width="9.6640625" style="87" customWidth="1"/>
    <col min="9999" max="9999" width="10" style="87" customWidth="1"/>
    <col min="10000" max="10001" width="13.83203125" style="87" customWidth="1"/>
    <col min="10002" max="10002" width="11.1640625" style="87" customWidth="1"/>
    <col min="10003" max="10003" width="10" style="87" customWidth="1"/>
    <col min="10004" max="10240" width="7.83203125" style="87"/>
    <col min="10241" max="10241" width="24.1640625" style="87" customWidth="1"/>
    <col min="10242" max="10254" width="9.6640625" style="87" customWidth="1"/>
    <col min="10255" max="10255" width="10" style="87" customWidth="1"/>
    <col min="10256" max="10257" width="13.83203125" style="87" customWidth="1"/>
    <col min="10258" max="10258" width="11.1640625" style="87" customWidth="1"/>
    <col min="10259" max="10259" width="10" style="87" customWidth="1"/>
    <col min="10260" max="10496" width="7.83203125" style="87"/>
    <col min="10497" max="10497" width="24.1640625" style="87" customWidth="1"/>
    <col min="10498" max="10510" width="9.6640625" style="87" customWidth="1"/>
    <col min="10511" max="10511" width="10" style="87" customWidth="1"/>
    <col min="10512" max="10513" width="13.83203125" style="87" customWidth="1"/>
    <col min="10514" max="10514" width="11.1640625" style="87" customWidth="1"/>
    <col min="10515" max="10515" width="10" style="87" customWidth="1"/>
    <col min="10516" max="10752" width="7.83203125" style="87"/>
    <col min="10753" max="10753" width="24.1640625" style="87" customWidth="1"/>
    <col min="10754" max="10766" width="9.6640625" style="87" customWidth="1"/>
    <col min="10767" max="10767" width="10" style="87" customWidth="1"/>
    <col min="10768" max="10769" width="13.83203125" style="87" customWidth="1"/>
    <col min="10770" max="10770" width="11.1640625" style="87" customWidth="1"/>
    <col min="10771" max="10771" width="10" style="87" customWidth="1"/>
    <col min="10772" max="11008" width="7.83203125" style="87"/>
    <col min="11009" max="11009" width="24.1640625" style="87" customWidth="1"/>
    <col min="11010" max="11022" width="9.6640625" style="87" customWidth="1"/>
    <col min="11023" max="11023" width="10" style="87" customWidth="1"/>
    <col min="11024" max="11025" width="13.83203125" style="87" customWidth="1"/>
    <col min="11026" max="11026" width="11.1640625" style="87" customWidth="1"/>
    <col min="11027" max="11027" width="10" style="87" customWidth="1"/>
    <col min="11028" max="11264" width="7.83203125" style="87"/>
    <col min="11265" max="11265" width="24.1640625" style="87" customWidth="1"/>
    <col min="11266" max="11278" width="9.6640625" style="87" customWidth="1"/>
    <col min="11279" max="11279" width="10" style="87" customWidth="1"/>
    <col min="11280" max="11281" width="13.83203125" style="87" customWidth="1"/>
    <col min="11282" max="11282" width="11.1640625" style="87" customWidth="1"/>
    <col min="11283" max="11283" width="10" style="87" customWidth="1"/>
    <col min="11284" max="11520" width="7.83203125" style="87"/>
    <col min="11521" max="11521" width="24.1640625" style="87" customWidth="1"/>
    <col min="11522" max="11534" width="9.6640625" style="87" customWidth="1"/>
    <col min="11535" max="11535" width="10" style="87" customWidth="1"/>
    <col min="11536" max="11537" width="13.83203125" style="87" customWidth="1"/>
    <col min="11538" max="11538" width="11.1640625" style="87" customWidth="1"/>
    <col min="11539" max="11539" width="10" style="87" customWidth="1"/>
    <col min="11540" max="11776" width="7.83203125" style="87"/>
    <col min="11777" max="11777" width="24.1640625" style="87" customWidth="1"/>
    <col min="11778" max="11790" width="9.6640625" style="87" customWidth="1"/>
    <col min="11791" max="11791" width="10" style="87" customWidth="1"/>
    <col min="11792" max="11793" width="13.83203125" style="87" customWidth="1"/>
    <col min="11794" max="11794" width="11.1640625" style="87" customWidth="1"/>
    <col min="11795" max="11795" width="10" style="87" customWidth="1"/>
    <col min="11796" max="12032" width="7.83203125" style="87"/>
    <col min="12033" max="12033" width="24.1640625" style="87" customWidth="1"/>
    <col min="12034" max="12046" width="9.6640625" style="87" customWidth="1"/>
    <col min="12047" max="12047" width="10" style="87" customWidth="1"/>
    <col min="12048" max="12049" width="13.83203125" style="87" customWidth="1"/>
    <col min="12050" max="12050" width="11.1640625" style="87" customWidth="1"/>
    <col min="12051" max="12051" width="10" style="87" customWidth="1"/>
    <col min="12052" max="12288" width="7.83203125" style="87"/>
    <col min="12289" max="12289" width="24.1640625" style="87" customWidth="1"/>
    <col min="12290" max="12302" width="9.6640625" style="87" customWidth="1"/>
    <col min="12303" max="12303" width="10" style="87" customWidth="1"/>
    <col min="12304" max="12305" width="13.83203125" style="87" customWidth="1"/>
    <col min="12306" max="12306" width="11.1640625" style="87" customWidth="1"/>
    <col min="12307" max="12307" width="10" style="87" customWidth="1"/>
    <col min="12308" max="12544" width="7.83203125" style="87"/>
    <col min="12545" max="12545" width="24.1640625" style="87" customWidth="1"/>
    <col min="12546" max="12558" width="9.6640625" style="87" customWidth="1"/>
    <col min="12559" max="12559" width="10" style="87" customWidth="1"/>
    <col min="12560" max="12561" width="13.83203125" style="87" customWidth="1"/>
    <col min="12562" max="12562" width="11.1640625" style="87" customWidth="1"/>
    <col min="12563" max="12563" width="10" style="87" customWidth="1"/>
    <col min="12564" max="12800" width="7.83203125" style="87"/>
    <col min="12801" max="12801" width="24.1640625" style="87" customWidth="1"/>
    <col min="12802" max="12814" width="9.6640625" style="87" customWidth="1"/>
    <col min="12815" max="12815" width="10" style="87" customWidth="1"/>
    <col min="12816" max="12817" width="13.83203125" style="87" customWidth="1"/>
    <col min="12818" max="12818" width="11.1640625" style="87" customWidth="1"/>
    <col min="12819" max="12819" width="10" style="87" customWidth="1"/>
    <col min="12820" max="13056" width="7.83203125" style="87"/>
    <col min="13057" max="13057" width="24.1640625" style="87" customWidth="1"/>
    <col min="13058" max="13070" width="9.6640625" style="87" customWidth="1"/>
    <col min="13071" max="13071" width="10" style="87" customWidth="1"/>
    <col min="13072" max="13073" width="13.83203125" style="87" customWidth="1"/>
    <col min="13074" max="13074" width="11.1640625" style="87" customWidth="1"/>
    <col min="13075" max="13075" width="10" style="87" customWidth="1"/>
    <col min="13076" max="13312" width="7.83203125" style="87"/>
    <col min="13313" max="13313" width="24.1640625" style="87" customWidth="1"/>
    <col min="13314" max="13326" width="9.6640625" style="87" customWidth="1"/>
    <col min="13327" max="13327" width="10" style="87" customWidth="1"/>
    <col min="13328" max="13329" width="13.83203125" style="87" customWidth="1"/>
    <col min="13330" max="13330" width="11.1640625" style="87" customWidth="1"/>
    <col min="13331" max="13331" width="10" style="87" customWidth="1"/>
    <col min="13332" max="13568" width="7.83203125" style="87"/>
    <col min="13569" max="13569" width="24.1640625" style="87" customWidth="1"/>
    <col min="13570" max="13582" width="9.6640625" style="87" customWidth="1"/>
    <col min="13583" max="13583" width="10" style="87" customWidth="1"/>
    <col min="13584" max="13585" width="13.83203125" style="87" customWidth="1"/>
    <col min="13586" max="13586" width="11.1640625" style="87" customWidth="1"/>
    <col min="13587" max="13587" width="10" style="87" customWidth="1"/>
    <col min="13588" max="13824" width="7.83203125" style="87"/>
    <col min="13825" max="13825" width="24.1640625" style="87" customWidth="1"/>
    <col min="13826" max="13838" width="9.6640625" style="87" customWidth="1"/>
    <col min="13839" max="13839" width="10" style="87" customWidth="1"/>
    <col min="13840" max="13841" width="13.83203125" style="87" customWidth="1"/>
    <col min="13842" max="13842" width="11.1640625" style="87" customWidth="1"/>
    <col min="13843" max="13843" width="10" style="87" customWidth="1"/>
    <col min="13844" max="14080" width="7.83203125" style="87"/>
    <col min="14081" max="14081" width="24.1640625" style="87" customWidth="1"/>
    <col min="14082" max="14094" width="9.6640625" style="87" customWidth="1"/>
    <col min="14095" max="14095" width="10" style="87" customWidth="1"/>
    <col min="14096" max="14097" width="13.83203125" style="87" customWidth="1"/>
    <col min="14098" max="14098" width="11.1640625" style="87" customWidth="1"/>
    <col min="14099" max="14099" width="10" style="87" customWidth="1"/>
    <col min="14100" max="14336" width="7.83203125" style="87"/>
    <col min="14337" max="14337" width="24.1640625" style="87" customWidth="1"/>
    <col min="14338" max="14350" width="9.6640625" style="87" customWidth="1"/>
    <col min="14351" max="14351" width="10" style="87" customWidth="1"/>
    <col min="14352" max="14353" width="13.83203125" style="87" customWidth="1"/>
    <col min="14354" max="14354" width="11.1640625" style="87" customWidth="1"/>
    <col min="14355" max="14355" width="10" style="87" customWidth="1"/>
    <col min="14356" max="14592" width="7.83203125" style="87"/>
    <col min="14593" max="14593" width="24.1640625" style="87" customWidth="1"/>
    <col min="14594" max="14606" width="9.6640625" style="87" customWidth="1"/>
    <col min="14607" max="14607" width="10" style="87" customWidth="1"/>
    <col min="14608" max="14609" width="13.83203125" style="87" customWidth="1"/>
    <col min="14610" max="14610" width="11.1640625" style="87" customWidth="1"/>
    <col min="14611" max="14611" width="10" style="87" customWidth="1"/>
    <col min="14612" max="14848" width="7.83203125" style="87"/>
    <col min="14849" max="14849" width="24.1640625" style="87" customWidth="1"/>
    <col min="14850" max="14862" width="9.6640625" style="87" customWidth="1"/>
    <col min="14863" max="14863" width="10" style="87" customWidth="1"/>
    <col min="14864" max="14865" width="13.83203125" style="87" customWidth="1"/>
    <col min="14866" max="14866" width="11.1640625" style="87" customWidth="1"/>
    <col min="14867" max="14867" width="10" style="87" customWidth="1"/>
    <col min="14868" max="15104" width="7.83203125" style="87"/>
    <col min="15105" max="15105" width="24.1640625" style="87" customWidth="1"/>
    <col min="15106" max="15118" width="9.6640625" style="87" customWidth="1"/>
    <col min="15119" max="15119" width="10" style="87" customWidth="1"/>
    <col min="15120" max="15121" width="13.83203125" style="87" customWidth="1"/>
    <col min="15122" max="15122" width="11.1640625" style="87" customWidth="1"/>
    <col min="15123" max="15123" width="10" style="87" customWidth="1"/>
    <col min="15124" max="15360" width="7.83203125" style="87"/>
    <col min="15361" max="15361" width="24.1640625" style="87" customWidth="1"/>
    <col min="15362" max="15374" width="9.6640625" style="87" customWidth="1"/>
    <col min="15375" max="15375" width="10" style="87" customWidth="1"/>
    <col min="15376" max="15377" width="13.83203125" style="87" customWidth="1"/>
    <col min="15378" max="15378" width="11.1640625" style="87" customWidth="1"/>
    <col min="15379" max="15379" width="10" style="87" customWidth="1"/>
    <col min="15380" max="15616" width="7.83203125" style="87"/>
    <col min="15617" max="15617" width="24.1640625" style="87" customWidth="1"/>
    <col min="15618" max="15630" width="9.6640625" style="87" customWidth="1"/>
    <col min="15631" max="15631" width="10" style="87" customWidth="1"/>
    <col min="15632" max="15633" width="13.83203125" style="87" customWidth="1"/>
    <col min="15634" max="15634" width="11.1640625" style="87" customWidth="1"/>
    <col min="15635" max="15635" width="10" style="87" customWidth="1"/>
    <col min="15636" max="15872" width="7.83203125" style="87"/>
    <col min="15873" max="15873" width="24.1640625" style="87" customWidth="1"/>
    <col min="15874" max="15886" width="9.6640625" style="87" customWidth="1"/>
    <col min="15887" max="15887" width="10" style="87" customWidth="1"/>
    <col min="15888" max="15889" width="13.83203125" style="87" customWidth="1"/>
    <col min="15890" max="15890" width="11.1640625" style="87" customWidth="1"/>
    <col min="15891" max="15891" width="10" style="87" customWidth="1"/>
    <col min="15892" max="16128" width="7.83203125" style="87"/>
    <col min="16129" max="16129" width="24.1640625" style="87" customWidth="1"/>
    <col min="16130" max="16142" width="9.6640625" style="87" customWidth="1"/>
    <col min="16143" max="16143" width="10" style="87" customWidth="1"/>
    <col min="16144" max="16145" width="13.83203125" style="87" customWidth="1"/>
    <col min="16146" max="16146" width="11.1640625" style="87" customWidth="1"/>
    <col min="16147" max="16147" width="10" style="87" customWidth="1"/>
    <col min="16148" max="16384" width="7.83203125" style="87"/>
  </cols>
  <sheetData>
    <row r="1" spans="1:14" s="84" customFormat="1" ht="18.75">
      <c r="A1" s="117" t="s">
        <v>189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ht="13.5" thickBot="1">
      <c r="A2" s="85" t="s">
        <v>190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  <c r="M2" s="88"/>
      <c r="N2" s="89" t="s">
        <v>101</v>
      </c>
    </row>
    <row r="3" spans="1:14" ht="15" customHeight="1" thickTop="1">
      <c r="A3" s="126" t="s">
        <v>102</v>
      </c>
      <c r="B3" s="128" t="s">
        <v>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9"/>
    </row>
    <row r="4" spans="1:14" s="93" customFormat="1" ht="15" customHeight="1">
      <c r="A4" s="127"/>
      <c r="B4" s="90" t="s">
        <v>4</v>
      </c>
      <c r="C4" s="91" t="s">
        <v>5</v>
      </c>
      <c r="D4" s="91" t="s">
        <v>6</v>
      </c>
      <c r="E4" s="91" t="s">
        <v>7</v>
      </c>
      <c r="F4" s="91" t="s">
        <v>8</v>
      </c>
      <c r="G4" s="91" t="s">
        <v>9</v>
      </c>
      <c r="H4" s="91" t="s">
        <v>10</v>
      </c>
      <c r="I4" s="91" t="s">
        <v>11</v>
      </c>
      <c r="J4" s="91" t="s">
        <v>12</v>
      </c>
      <c r="K4" s="91" t="s">
        <v>13</v>
      </c>
      <c r="L4" s="91" t="s">
        <v>14</v>
      </c>
      <c r="M4" s="91" t="s">
        <v>15</v>
      </c>
      <c r="N4" s="92" t="s">
        <v>16</v>
      </c>
    </row>
    <row r="5" spans="1:14" ht="15" customHeight="1">
      <c r="A5" s="94" t="s">
        <v>103</v>
      </c>
      <c r="B5" s="95">
        <v>88.96</v>
      </c>
      <c r="C5" s="95">
        <v>120.87</v>
      </c>
      <c r="D5" s="95">
        <v>118.9</v>
      </c>
      <c r="E5" s="95">
        <v>106.52</v>
      </c>
      <c r="F5" s="95">
        <v>130.36000000000001</v>
      </c>
      <c r="G5" s="95">
        <v>116.63</v>
      </c>
      <c r="H5" s="95">
        <v>161.27000000000001</v>
      </c>
      <c r="I5" s="95">
        <v>149.6</v>
      </c>
      <c r="J5" s="95">
        <v>113.58</v>
      </c>
      <c r="K5" s="95">
        <v>170.99</v>
      </c>
      <c r="L5" s="95">
        <v>274.64</v>
      </c>
      <c r="M5" s="95">
        <v>308.57</v>
      </c>
      <c r="N5" s="96">
        <v>300.3</v>
      </c>
    </row>
    <row r="6" spans="1:14" ht="15" customHeight="1">
      <c r="A6" s="94" t="s">
        <v>104</v>
      </c>
      <c r="B6" s="95">
        <v>181.46</v>
      </c>
      <c r="C6" s="95">
        <v>202.16</v>
      </c>
      <c r="D6" s="95">
        <v>204.54</v>
      </c>
      <c r="E6" s="95">
        <v>251.58</v>
      </c>
      <c r="F6" s="95">
        <v>291.24</v>
      </c>
      <c r="G6" s="95">
        <v>356.93</v>
      </c>
      <c r="H6" s="95">
        <v>444.29</v>
      </c>
      <c r="I6" s="95">
        <v>494.8</v>
      </c>
      <c r="J6" s="95">
        <v>633.28</v>
      </c>
      <c r="K6" s="95">
        <v>653.35</v>
      </c>
      <c r="L6" s="95">
        <v>776.86</v>
      </c>
      <c r="M6" s="95">
        <v>937.2</v>
      </c>
      <c r="N6" s="96">
        <v>1092.71</v>
      </c>
    </row>
    <row r="7" spans="1:14" ht="15" customHeight="1">
      <c r="A7" s="94" t="s">
        <v>1</v>
      </c>
      <c r="B7" s="95">
        <v>-92.5</v>
      </c>
      <c r="C7" s="95">
        <v>-81.290000000000006</v>
      </c>
      <c r="D7" s="95">
        <v>-85.64</v>
      </c>
      <c r="E7" s="95">
        <v>-145.06</v>
      </c>
      <c r="F7" s="95">
        <v>-160.88</v>
      </c>
      <c r="G7" s="95">
        <v>-240.3</v>
      </c>
      <c r="H7" s="95">
        <v>-283.02</v>
      </c>
      <c r="I7" s="95">
        <v>-345.2</v>
      </c>
      <c r="J7" s="95">
        <v>-519.70000000000005</v>
      </c>
      <c r="K7" s="95">
        <v>-482.36</v>
      </c>
      <c r="L7" s="95">
        <v>-502.22</v>
      </c>
      <c r="M7" s="95">
        <v>-328.63</v>
      </c>
      <c r="N7" s="96">
        <v>-792.41</v>
      </c>
    </row>
    <row r="8" spans="1:14" s="100" customFormat="1" ht="15" customHeight="1">
      <c r="A8" s="97" t="s">
        <v>105</v>
      </c>
      <c r="B8" s="98">
        <v>28.08</v>
      </c>
      <c r="C8" s="98">
        <v>28.43</v>
      </c>
      <c r="D8" s="98">
        <v>49.32</v>
      </c>
      <c r="E8" s="98">
        <v>57.16</v>
      </c>
      <c r="F8" s="98">
        <v>77.86</v>
      </c>
      <c r="G8" s="98">
        <v>87.32</v>
      </c>
      <c r="H8" s="98">
        <v>111.7</v>
      </c>
      <c r="I8" s="98">
        <v>137.80000000000001</v>
      </c>
      <c r="J8" s="98">
        <v>163.49</v>
      </c>
      <c r="K8" s="98">
        <v>140.68</v>
      </c>
      <c r="L8" s="98">
        <v>107.95</v>
      </c>
      <c r="M8" s="98">
        <v>157.44999999999999</v>
      </c>
      <c r="N8" s="99">
        <v>232.74</v>
      </c>
    </row>
    <row r="9" spans="1:14" ht="15" customHeight="1">
      <c r="A9" s="101" t="s">
        <v>106</v>
      </c>
      <c r="B9" s="102">
        <v>69.33</v>
      </c>
      <c r="C9" s="102">
        <v>74.760000000000005</v>
      </c>
      <c r="D9" s="102">
        <v>93.22</v>
      </c>
      <c r="E9" s="102">
        <v>112.16</v>
      </c>
      <c r="F9" s="102">
        <v>143.91</v>
      </c>
      <c r="G9" s="102">
        <v>171.9</v>
      </c>
      <c r="H9" s="102">
        <v>207.01</v>
      </c>
      <c r="I9" s="102">
        <v>229.25</v>
      </c>
      <c r="J9" s="102">
        <v>252.18</v>
      </c>
      <c r="K9" s="102">
        <v>258.04000000000002</v>
      </c>
      <c r="L9" s="95">
        <v>271.83999999999997</v>
      </c>
      <c r="M9" s="95">
        <v>348.33</v>
      </c>
      <c r="N9" s="96">
        <v>465.27</v>
      </c>
    </row>
    <row r="10" spans="1:14" ht="15" customHeight="1">
      <c r="A10" s="94" t="s">
        <v>107</v>
      </c>
      <c r="B10" s="95">
        <v>17.059999999999999</v>
      </c>
      <c r="C10" s="95">
        <v>20.99</v>
      </c>
      <c r="D10" s="95">
        <v>28.8</v>
      </c>
      <c r="E10" s="95">
        <v>36.32</v>
      </c>
      <c r="F10" s="95">
        <v>49.71</v>
      </c>
      <c r="G10" s="95">
        <v>63.68</v>
      </c>
      <c r="H10" s="95">
        <v>77.34</v>
      </c>
      <c r="I10" s="95">
        <v>84.15</v>
      </c>
      <c r="J10" s="95">
        <v>84.42</v>
      </c>
      <c r="K10" s="95">
        <v>56.1</v>
      </c>
      <c r="L10" s="95">
        <v>73.540000000000006</v>
      </c>
      <c r="M10" s="95">
        <v>107.1</v>
      </c>
      <c r="N10" s="96">
        <v>174.05</v>
      </c>
    </row>
    <row r="11" spans="1:14" ht="15" customHeight="1">
      <c r="A11" s="94" t="s">
        <v>108</v>
      </c>
      <c r="B11" s="95">
        <v>10.87</v>
      </c>
      <c r="C11" s="95">
        <v>8.2899999999999991</v>
      </c>
      <c r="D11" s="95">
        <v>8.4</v>
      </c>
      <c r="E11" s="95">
        <v>10.06</v>
      </c>
      <c r="F11" s="95">
        <v>12.47</v>
      </c>
      <c r="G11" s="95">
        <v>19.03</v>
      </c>
      <c r="H11" s="95">
        <v>15.99</v>
      </c>
      <c r="I11" s="95">
        <v>19.7</v>
      </c>
      <c r="J11" s="95">
        <v>20.3</v>
      </c>
      <c r="K11" s="95">
        <v>9.4600000000000009</v>
      </c>
      <c r="L11" s="95">
        <v>9.35</v>
      </c>
      <c r="M11" s="95">
        <v>6.35</v>
      </c>
      <c r="N11" s="96">
        <v>10.07</v>
      </c>
    </row>
    <row r="12" spans="1:14" ht="15" customHeight="1">
      <c r="A12" s="94" t="s">
        <v>109</v>
      </c>
      <c r="B12" s="95">
        <v>41.4</v>
      </c>
      <c r="C12" s="95">
        <v>45.48</v>
      </c>
      <c r="D12" s="95">
        <v>56.02</v>
      </c>
      <c r="E12" s="95">
        <v>65.78</v>
      </c>
      <c r="F12" s="95">
        <v>81.73</v>
      </c>
      <c r="G12" s="95">
        <v>89.19</v>
      </c>
      <c r="H12" s="95">
        <v>113.68</v>
      </c>
      <c r="I12" s="95">
        <v>125.4</v>
      </c>
      <c r="J12" s="95">
        <v>147.46</v>
      </c>
      <c r="K12" s="95">
        <v>192.48</v>
      </c>
      <c r="L12" s="95">
        <v>188.95</v>
      </c>
      <c r="M12" s="95">
        <v>234.88</v>
      </c>
      <c r="N12" s="96">
        <v>281.14999999999998</v>
      </c>
    </row>
    <row r="13" spans="1:14" ht="15" customHeight="1">
      <c r="A13" s="101" t="s">
        <v>110</v>
      </c>
      <c r="B13" s="102">
        <v>41.25</v>
      </c>
      <c r="C13" s="102">
        <v>46.33</v>
      </c>
      <c r="D13" s="102">
        <v>43.9</v>
      </c>
      <c r="E13" s="102">
        <v>55</v>
      </c>
      <c r="F13" s="102">
        <v>66.05</v>
      </c>
      <c r="G13" s="102">
        <v>84.58</v>
      </c>
      <c r="H13" s="102">
        <v>95.31</v>
      </c>
      <c r="I13" s="102">
        <v>91.45</v>
      </c>
      <c r="J13" s="102">
        <v>88.69</v>
      </c>
      <c r="K13" s="102">
        <v>117.36</v>
      </c>
      <c r="L13" s="98">
        <v>163.89</v>
      </c>
      <c r="M13" s="98">
        <v>190.88</v>
      </c>
      <c r="N13" s="99">
        <v>232.53</v>
      </c>
    </row>
    <row r="14" spans="1:14" s="100" customFormat="1" ht="15" customHeight="1">
      <c r="A14" s="97" t="s">
        <v>111</v>
      </c>
      <c r="B14" s="98">
        <v>52.39</v>
      </c>
      <c r="C14" s="98">
        <v>58.86</v>
      </c>
      <c r="D14" s="98">
        <v>61.79</v>
      </c>
      <c r="E14" s="98">
        <v>58.75</v>
      </c>
      <c r="F14" s="98">
        <v>86.95</v>
      </c>
      <c r="G14" s="98">
        <v>118.82</v>
      </c>
      <c r="H14" s="98">
        <v>141.72999999999999</v>
      </c>
      <c r="I14" s="98">
        <v>168.17</v>
      </c>
      <c r="J14" s="98">
        <v>189.07</v>
      </c>
      <c r="K14" s="98">
        <v>207.34</v>
      </c>
      <c r="L14" s="98">
        <v>209.37</v>
      </c>
      <c r="M14" s="98">
        <v>224.09</v>
      </c>
      <c r="N14" s="99">
        <v>269.23</v>
      </c>
    </row>
    <row r="15" spans="1:14" ht="15" customHeight="1">
      <c r="A15" s="101" t="s">
        <v>112</v>
      </c>
      <c r="B15" s="102">
        <v>55.79</v>
      </c>
      <c r="C15" s="102">
        <v>60.65</v>
      </c>
      <c r="D15" s="102">
        <v>64.05</v>
      </c>
      <c r="E15" s="102">
        <v>60.35</v>
      </c>
      <c r="F15" s="102">
        <v>88.23</v>
      </c>
      <c r="G15" s="102">
        <v>120.13</v>
      </c>
      <c r="H15" s="102">
        <v>143.55000000000001</v>
      </c>
      <c r="I15" s="102">
        <v>170.54</v>
      </c>
      <c r="J15" s="102">
        <v>192.38</v>
      </c>
      <c r="K15" s="102">
        <v>211.13</v>
      </c>
      <c r="L15" s="98">
        <v>212.71</v>
      </c>
      <c r="M15" s="98">
        <v>234.06</v>
      </c>
      <c r="N15" s="99">
        <v>276.16000000000003</v>
      </c>
    </row>
    <row r="16" spans="1:14" ht="15" customHeight="1">
      <c r="A16" s="94" t="s">
        <v>113</v>
      </c>
      <c r="B16" s="95">
        <v>20.43</v>
      </c>
      <c r="C16" s="95">
        <v>23.13</v>
      </c>
      <c r="D16" s="95">
        <v>26.83</v>
      </c>
      <c r="E16" s="95">
        <v>21.94</v>
      </c>
      <c r="F16" s="95">
        <v>30.31</v>
      </c>
      <c r="G16" s="95">
        <v>35.729999999999997</v>
      </c>
      <c r="H16" s="95">
        <v>48.42</v>
      </c>
      <c r="I16" s="95">
        <v>42.71</v>
      </c>
      <c r="J16" s="95">
        <v>54.97</v>
      </c>
      <c r="K16" s="95">
        <v>61.41</v>
      </c>
      <c r="L16" s="95">
        <v>69.069999999999993</v>
      </c>
      <c r="M16" s="95">
        <v>80.91</v>
      </c>
      <c r="N16" s="96">
        <v>129.26</v>
      </c>
    </row>
    <row r="17" spans="1:14" ht="15" customHeight="1">
      <c r="A17" s="94" t="s">
        <v>114</v>
      </c>
      <c r="B17" s="95">
        <v>24.2</v>
      </c>
      <c r="C17" s="95">
        <v>25.92</v>
      </c>
      <c r="D17" s="95">
        <v>25.1</v>
      </c>
      <c r="E17" s="95">
        <v>28.68</v>
      </c>
      <c r="F17" s="95">
        <v>51.11</v>
      </c>
      <c r="G17" s="95">
        <v>76.17</v>
      </c>
      <c r="H17" s="95">
        <v>86.08</v>
      </c>
      <c r="I17" s="95">
        <v>115.7</v>
      </c>
      <c r="J17" s="95">
        <v>131.5</v>
      </c>
      <c r="K17" s="95">
        <v>138.12</v>
      </c>
      <c r="L17" s="95">
        <v>133.28</v>
      </c>
      <c r="M17" s="95">
        <v>135.52000000000001</v>
      </c>
      <c r="N17" s="96">
        <v>130.34</v>
      </c>
    </row>
    <row r="18" spans="1:14" ht="15" customHeight="1">
      <c r="A18" s="94" t="s">
        <v>115</v>
      </c>
      <c r="B18" s="95">
        <v>10.82</v>
      </c>
      <c r="C18" s="95">
        <v>11.22</v>
      </c>
      <c r="D18" s="95">
        <v>11.74</v>
      </c>
      <c r="E18" s="95">
        <v>8.27</v>
      </c>
      <c r="F18" s="95">
        <v>3.59</v>
      </c>
      <c r="G18" s="95">
        <v>3.69</v>
      </c>
      <c r="H18" s="95">
        <v>5.73</v>
      </c>
      <c r="I18" s="95">
        <v>40.03</v>
      </c>
      <c r="J18" s="95">
        <v>0.86</v>
      </c>
      <c r="K18" s="95">
        <v>5.95</v>
      </c>
      <c r="L18" s="95">
        <v>7.18</v>
      </c>
      <c r="M18" s="95">
        <v>7.74</v>
      </c>
      <c r="N18" s="96">
        <v>11.61</v>
      </c>
    </row>
    <row r="19" spans="1:14" ht="15" customHeight="1">
      <c r="A19" s="94" t="s">
        <v>109</v>
      </c>
      <c r="B19" s="95">
        <v>0.34</v>
      </c>
      <c r="C19" s="95">
        <v>0.38</v>
      </c>
      <c r="D19" s="95">
        <v>0.38</v>
      </c>
      <c r="E19" s="95">
        <v>1.46</v>
      </c>
      <c r="F19" s="95">
        <v>3.22</v>
      </c>
      <c r="G19" s="95">
        <v>4.54</v>
      </c>
      <c r="H19" s="95">
        <v>3.32</v>
      </c>
      <c r="I19" s="95">
        <v>3.1</v>
      </c>
      <c r="J19" s="95">
        <v>5.05</v>
      </c>
      <c r="K19" s="95">
        <v>5.65</v>
      </c>
      <c r="L19" s="95">
        <v>3.18</v>
      </c>
      <c r="M19" s="95">
        <v>9.8699999999999992</v>
      </c>
      <c r="N19" s="96">
        <v>4.95</v>
      </c>
    </row>
    <row r="20" spans="1:14" ht="15" customHeight="1">
      <c r="A20" s="101" t="s">
        <v>110</v>
      </c>
      <c r="B20" s="102">
        <v>3.4</v>
      </c>
      <c r="C20" s="102">
        <v>1.79</v>
      </c>
      <c r="D20" s="102">
        <v>2.2599999999999998</v>
      </c>
      <c r="E20" s="102">
        <v>1.6</v>
      </c>
      <c r="F20" s="102">
        <v>1.28</v>
      </c>
      <c r="G20" s="102">
        <v>1.31</v>
      </c>
      <c r="H20" s="102">
        <v>1.82</v>
      </c>
      <c r="I20" s="102">
        <v>2.37</v>
      </c>
      <c r="J20" s="102">
        <v>3.31</v>
      </c>
      <c r="K20" s="102">
        <v>3.79</v>
      </c>
      <c r="L20" s="98">
        <v>3.34</v>
      </c>
      <c r="M20" s="98">
        <v>9.9700000000000006</v>
      </c>
      <c r="N20" s="99">
        <v>6.93</v>
      </c>
    </row>
    <row r="21" spans="1:14" s="100" customFormat="1" ht="15" customHeight="1">
      <c r="A21" s="97" t="s">
        <v>116</v>
      </c>
      <c r="B21" s="98">
        <v>-12.03</v>
      </c>
      <c r="C21" s="98">
        <v>6</v>
      </c>
      <c r="D21" s="98">
        <v>25.47</v>
      </c>
      <c r="E21" s="98">
        <v>-29.15</v>
      </c>
      <c r="F21" s="98">
        <v>3.93</v>
      </c>
      <c r="G21" s="98">
        <v>-34.159999999999997</v>
      </c>
      <c r="H21" s="98">
        <v>-29.59</v>
      </c>
      <c r="I21" s="98">
        <v>-39.229999999999997</v>
      </c>
      <c r="J21" s="98">
        <v>-167.14</v>
      </c>
      <c r="K21" s="98">
        <v>-134.34</v>
      </c>
      <c r="L21" s="98">
        <v>-184.9</v>
      </c>
      <c r="M21" s="98">
        <v>-247.09</v>
      </c>
      <c r="N21" s="99">
        <v>-290.44</v>
      </c>
    </row>
    <row r="22" spans="1:14" ht="15" customHeight="1">
      <c r="A22" s="94" t="s">
        <v>117</v>
      </c>
      <c r="B22" s="95">
        <v>8.67</v>
      </c>
      <c r="C22" s="95">
        <v>14.58</v>
      </c>
      <c r="D22" s="95">
        <v>21.48</v>
      </c>
      <c r="E22" s="95">
        <v>29.19</v>
      </c>
      <c r="F22" s="95">
        <v>42.86</v>
      </c>
      <c r="G22" s="95">
        <v>57.73</v>
      </c>
      <c r="H22" s="95">
        <v>63.3</v>
      </c>
      <c r="I22" s="95">
        <v>77.41</v>
      </c>
      <c r="J22" s="95">
        <v>92.77</v>
      </c>
      <c r="K22" s="95">
        <v>120.35</v>
      </c>
      <c r="L22" s="95">
        <v>127.02</v>
      </c>
      <c r="M22" s="95">
        <v>181.15</v>
      </c>
      <c r="N22" s="96">
        <v>188.83</v>
      </c>
    </row>
    <row r="23" spans="1:14" ht="15" customHeight="1">
      <c r="A23" s="101" t="s">
        <v>118</v>
      </c>
      <c r="B23" s="95">
        <v>10.4</v>
      </c>
      <c r="C23" s="95">
        <v>16.37</v>
      </c>
      <c r="D23" s="95">
        <v>23.34</v>
      </c>
      <c r="E23" s="95">
        <v>31.07</v>
      </c>
      <c r="F23" s="95">
        <v>44.77</v>
      </c>
      <c r="G23" s="95">
        <v>59.8</v>
      </c>
      <c r="H23" s="95">
        <v>66.48</v>
      </c>
      <c r="I23" s="95">
        <v>80.650000000000006</v>
      </c>
      <c r="J23" s="95">
        <v>96.39</v>
      </c>
      <c r="K23" s="95">
        <v>127.43</v>
      </c>
      <c r="L23" s="95">
        <v>136.25</v>
      </c>
      <c r="M23" s="95">
        <v>200.51</v>
      </c>
      <c r="N23" s="96">
        <v>209.79</v>
      </c>
    </row>
    <row r="24" spans="1:14" ht="15" customHeight="1">
      <c r="A24" s="101" t="s">
        <v>119</v>
      </c>
      <c r="B24" s="102">
        <v>-1.73</v>
      </c>
      <c r="C24" s="102">
        <v>-1.79</v>
      </c>
      <c r="D24" s="102">
        <v>-1.86</v>
      </c>
      <c r="E24" s="102">
        <v>-1.88</v>
      </c>
      <c r="F24" s="102">
        <f>-1.91</f>
        <v>-1.91</v>
      </c>
      <c r="G24" s="102">
        <v>-2.0699999999999998</v>
      </c>
      <c r="H24" s="102">
        <v>-3.11</v>
      </c>
      <c r="I24" s="102">
        <v>-3.24</v>
      </c>
      <c r="J24" s="102">
        <v>-3.62</v>
      </c>
      <c r="K24" s="102">
        <v>-7.08</v>
      </c>
      <c r="L24" s="98">
        <v>-9.23</v>
      </c>
      <c r="M24" s="98">
        <v>-19.36</v>
      </c>
      <c r="N24" s="99">
        <v>-20.96</v>
      </c>
    </row>
    <row r="25" spans="1:14" ht="15" customHeight="1">
      <c r="A25" s="101" t="s">
        <v>120</v>
      </c>
      <c r="B25" s="102" t="s">
        <v>121</v>
      </c>
      <c r="C25" s="102" t="s">
        <v>121</v>
      </c>
      <c r="D25" s="102" t="s">
        <v>121</v>
      </c>
      <c r="E25" s="102" t="s">
        <v>121</v>
      </c>
      <c r="F25" s="102" t="s">
        <v>121</v>
      </c>
      <c r="G25" s="102" t="s">
        <v>121</v>
      </c>
      <c r="H25" s="102" t="s">
        <v>121</v>
      </c>
      <c r="I25" s="102" t="s">
        <v>121</v>
      </c>
      <c r="J25" s="102" t="s">
        <v>121</v>
      </c>
      <c r="K25" s="102" t="s">
        <v>121</v>
      </c>
      <c r="L25" s="102" t="s">
        <v>121</v>
      </c>
      <c r="M25" s="95" t="s">
        <v>121</v>
      </c>
      <c r="N25" s="96" t="s">
        <v>121</v>
      </c>
    </row>
    <row r="26" spans="1:14" ht="15" customHeight="1">
      <c r="A26" s="103" t="s">
        <v>122</v>
      </c>
      <c r="B26" s="95">
        <v>38.880000000000003</v>
      </c>
      <c r="C26" s="95">
        <v>15.24</v>
      </c>
      <c r="D26" s="95">
        <v>15.87</v>
      </c>
      <c r="E26" s="95">
        <v>1.04</v>
      </c>
      <c r="F26" s="95">
        <v>11.55</v>
      </c>
      <c r="G26" s="95">
        <v>-20.93</v>
      </c>
      <c r="H26" s="95">
        <v>-14.38</v>
      </c>
      <c r="I26" s="95">
        <v>-11.97</v>
      </c>
      <c r="J26" s="95">
        <v>7.2</v>
      </c>
      <c r="K26" s="95">
        <v>1.39</v>
      </c>
      <c r="L26" s="95">
        <v>-28.72</v>
      </c>
      <c r="M26" s="95">
        <v>122.04</v>
      </c>
      <c r="N26" s="96">
        <v>164.46</v>
      </c>
    </row>
    <row r="27" spans="1:14" ht="15" customHeight="1" thickBot="1">
      <c r="A27" s="104" t="s">
        <v>123</v>
      </c>
      <c r="B27" s="105">
        <v>42.24</v>
      </c>
      <c r="C27" s="105">
        <v>35.82</v>
      </c>
      <c r="D27" s="105">
        <v>31.08</v>
      </c>
      <c r="E27" s="105">
        <v>1.08</v>
      </c>
      <c r="F27" s="105">
        <v>58.34</v>
      </c>
      <c r="G27" s="105">
        <v>2.64</v>
      </c>
      <c r="H27" s="105">
        <v>19.399999999999999</v>
      </c>
      <c r="I27" s="105">
        <v>50.15</v>
      </c>
      <c r="J27" s="105">
        <v>-67.5</v>
      </c>
      <c r="K27" s="105">
        <v>-12.6</v>
      </c>
      <c r="L27" s="106">
        <v>-86.6</v>
      </c>
      <c r="M27" s="106">
        <v>56.1</v>
      </c>
      <c r="N27" s="107">
        <v>62.85</v>
      </c>
    </row>
    <row r="28" spans="1:14" ht="13.5" thickTop="1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108" t="s">
        <v>124</v>
      </c>
    </row>
    <row r="29" spans="1:14" ht="9" customHeight="1" thickBot="1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7"/>
    </row>
    <row r="30" spans="1:14" ht="15" customHeight="1" thickTop="1">
      <c r="A30" s="126" t="s">
        <v>102</v>
      </c>
      <c r="B30" s="130" t="s">
        <v>2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2"/>
    </row>
    <row r="31" spans="1:14" ht="15" customHeight="1">
      <c r="A31" s="127"/>
      <c r="B31" s="109" t="s">
        <v>17</v>
      </c>
      <c r="C31" s="109" t="s">
        <v>18</v>
      </c>
      <c r="D31" s="109" t="s">
        <v>19</v>
      </c>
      <c r="E31" s="109" t="s">
        <v>20</v>
      </c>
      <c r="F31" s="109" t="s">
        <v>21</v>
      </c>
      <c r="G31" s="109" t="s">
        <v>22</v>
      </c>
      <c r="H31" s="109" t="s">
        <v>23</v>
      </c>
      <c r="I31" s="109" t="s">
        <v>24</v>
      </c>
      <c r="J31" s="109" t="s">
        <v>25</v>
      </c>
      <c r="K31" s="109" t="s">
        <v>26</v>
      </c>
      <c r="L31" s="109" t="s">
        <v>125</v>
      </c>
      <c r="M31" s="109" t="s">
        <v>27</v>
      </c>
      <c r="N31" s="110" t="s">
        <v>28</v>
      </c>
    </row>
    <row r="32" spans="1:14" ht="15" customHeight="1">
      <c r="A32" s="94" t="s">
        <v>103</v>
      </c>
      <c r="B32" s="95">
        <v>412.73</v>
      </c>
      <c r="C32" s="95">
        <v>421.11</v>
      </c>
      <c r="D32" s="95">
        <v>516.99</v>
      </c>
      <c r="E32" s="95">
        <v>740.33</v>
      </c>
      <c r="F32" s="95">
        <v>1372.56</v>
      </c>
      <c r="G32" s="95">
        <v>1728.64</v>
      </c>
      <c r="H32" s="95">
        <v>1931.6</v>
      </c>
      <c r="I32" s="95">
        <v>1768.03</v>
      </c>
      <c r="J32" s="95">
        <v>1991.27</v>
      </c>
      <c r="K32" s="95">
        <v>2266.31</v>
      </c>
      <c r="L32" s="95">
        <v>2754.02</v>
      </c>
      <c r="M32" s="95">
        <v>3569.27</v>
      </c>
      <c r="N32" s="96">
        <v>4984.47</v>
      </c>
    </row>
    <row r="33" spans="1:14" ht="15" customHeight="1">
      <c r="A33" s="94" t="s">
        <v>104</v>
      </c>
      <c r="B33" s="95">
        <v>1389.28</v>
      </c>
      <c r="C33" s="95">
        <v>1629.68</v>
      </c>
      <c r="D33" s="95">
        <v>1835.65</v>
      </c>
      <c r="E33" s="95">
        <v>2325.5700000000002</v>
      </c>
      <c r="F33" s="95">
        <v>3198.7</v>
      </c>
      <c r="G33" s="95">
        <v>3925.99</v>
      </c>
      <c r="H33" s="95">
        <v>5162.87</v>
      </c>
      <c r="I33" s="95">
        <v>6374.04</v>
      </c>
      <c r="J33" s="95">
        <v>7457.08</v>
      </c>
      <c r="K33" s="95">
        <v>9366.19</v>
      </c>
      <c r="L33" s="95">
        <v>8915.3799999999992</v>
      </c>
      <c r="M33" s="95">
        <v>8769.5</v>
      </c>
      <c r="N33" s="96">
        <v>10862.44</v>
      </c>
    </row>
    <row r="34" spans="1:14" ht="15" customHeight="1">
      <c r="A34" s="94" t="s">
        <v>1</v>
      </c>
      <c r="B34" s="95">
        <v>-976.55</v>
      </c>
      <c r="C34" s="95">
        <v>-1208.57</v>
      </c>
      <c r="D34" s="95">
        <v>-1318.66</v>
      </c>
      <c r="E34" s="95">
        <v>-1585.24</v>
      </c>
      <c r="F34" s="95">
        <v>-1836.14</v>
      </c>
      <c r="G34" s="95">
        <v>-2197.35</v>
      </c>
      <c r="H34" s="95">
        <v>-3231.27</v>
      </c>
      <c r="I34" s="95">
        <v>-4606.01</v>
      </c>
      <c r="J34" s="95">
        <v>-5465.81</v>
      </c>
      <c r="K34" s="95">
        <v>-7099.88</v>
      </c>
      <c r="L34" s="95">
        <v>-6161.36</v>
      </c>
      <c r="M34" s="95">
        <v>-5200.2299999999996</v>
      </c>
      <c r="N34" s="96">
        <v>-5877.97</v>
      </c>
    </row>
    <row r="35" spans="1:14" ht="15" customHeight="1">
      <c r="A35" s="97" t="s">
        <v>105</v>
      </c>
      <c r="B35" s="98">
        <v>221.17</v>
      </c>
      <c r="C35" s="98">
        <v>298.95</v>
      </c>
      <c r="D35" s="98">
        <v>275.29000000000002</v>
      </c>
      <c r="E35" s="98">
        <v>269.14999999999998</v>
      </c>
      <c r="F35" s="98">
        <v>389.31</v>
      </c>
      <c r="G35" s="98">
        <v>506.44</v>
      </c>
      <c r="H35" s="98">
        <v>1747.65</v>
      </c>
      <c r="I35" s="98">
        <v>2356.52</v>
      </c>
      <c r="J35" s="98">
        <v>2092.27</v>
      </c>
      <c r="K35" s="98">
        <v>3936.07</v>
      </c>
      <c r="L35" s="98">
        <v>2912.75</v>
      </c>
      <c r="M35" s="98">
        <v>3020.13</v>
      </c>
      <c r="N35" s="99">
        <v>2644.57</v>
      </c>
    </row>
    <row r="36" spans="1:14" ht="15" customHeight="1">
      <c r="A36" s="101" t="s">
        <v>106</v>
      </c>
      <c r="B36" s="102">
        <v>478.54</v>
      </c>
      <c r="C36" s="102">
        <v>618.97</v>
      </c>
      <c r="D36" s="102">
        <v>633.65</v>
      </c>
      <c r="E36" s="102">
        <v>767.9</v>
      </c>
      <c r="F36" s="102">
        <v>1175.67</v>
      </c>
      <c r="G36" s="102">
        <v>1494.27</v>
      </c>
      <c r="H36" s="102">
        <v>3000.01</v>
      </c>
      <c r="I36" s="102">
        <v>3747.85</v>
      </c>
      <c r="J36" s="102">
        <v>3717.85</v>
      </c>
      <c r="K36" s="102">
        <v>5318.05</v>
      </c>
      <c r="L36" s="102">
        <v>4349.58</v>
      </c>
      <c r="M36" s="102">
        <v>4596.72</v>
      </c>
      <c r="N36" s="111">
        <v>4308.49</v>
      </c>
    </row>
    <row r="37" spans="1:14" ht="15" customHeight="1">
      <c r="A37" s="94" t="s">
        <v>107</v>
      </c>
      <c r="B37" s="95">
        <v>167.57</v>
      </c>
      <c r="C37" s="95">
        <v>278.75</v>
      </c>
      <c r="D37" s="95">
        <v>312.94</v>
      </c>
      <c r="E37" s="95">
        <v>358.76</v>
      </c>
      <c r="F37" s="95">
        <v>501.69</v>
      </c>
      <c r="G37" s="95">
        <v>596.6</v>
      </c>
      <c r="H37" s="95">
        <v>825.17</v>
      </c>
      <c r="I37" s="95">
        <v>897.32</v>
      </c>
      <c r="J37" s="95">
        <v>952.12</v>
      </c>
      <c r="K37" s="95">
        <v>852.3</v>
      </c>
      <c r="L37" s="95">
        <v>988.16</v>
      </c>
      <c r="M37" s="95">
        <v>1216.78</v>
      </c>
      <c r="N37" s="96">
        <v>1207.3900000000001</v>
      </c>
    </row>
    <row r="38" spans="1:14" ht="15" customHeight="1">
      <c r="A38" s="94" t="s">
        <v>108</v>
      </c>
      <c r="B38" s="95">
        <v>19.600000000000001</v>
      </c>
      <c r="C38" s="95">
        <v>50.38</v>
      </c>
      <c r="D38" s="95">
        <v>65.53</v>
      </c>
      <c r="E38" s="95">
        <v>85.65</v>
      </c>
      <c r="F38" s="95">
        <v>112.33</v>
      </c>
      <c r="G38" s="95">
        <v>151.88999999999999</v>
      </c>
      <c r="H38" s="95">
        <v>176.86</v>
      </c>
      <c r="I38" s="95">
        <v>207.51</v>
      </c>
      <c r="J38" s="95">
        <v>168.58</v>
      </c>
      <c r="K38" s="95">
        <v>199.03</v>
      </c>
      <c r="L38" s="95">
        <v>237.72</v>
      </c>
      <c r="M38" s="95">
        <v>351.04</v>
      </c>
      <c r="N38" s="96">
        <v>456.93</v>
      </c>
    </row>
    <row r="39" spans="1:14" ht="15" customHeight="1">
      <c r="A39" s="94" t="s">
        <v>109</v>
      </c>
      <c r="B39" s="95">
        <v>291.37</v>
      </c>
      <c r="C39" s="95">
        <v>289.83999999999997</v>
      </c>
      <c r="D39" s="95">
        <v>255.18</v>
      </c>
      <c r="E39" s="95">
        <v>323.49</v>
      </c>
      <c r="F39" s="95">
        <v>561.65</v>
      </c>
      <c r="G39" s="95">
        <v>745.78</v>
      </c>
      <c r="H39" s="95">
        <v>1997.98</v>
      </c>
      <c r="I39" s="95">
        <v>2643.02</v>
      </c>
      <c r="J39" s="95">
        <v>2597.15</v>
      </c>
      <c r="K39" s="95">
        <v>4266.72</v>
      </c>
      <c r="L39" s="95">
        <v>3123.7</v>
      </c>
      <c r="M39" s="95">
        <v>3028.9</v>
      </c>
      <c r="N39" s="96">
        <v>2644.17</v>
      </c>
    </row>
    <row r="40" spans="1:14" ht="15" customHeight="1">
      <c r="A40" s="101" t="s">
        <v>110</v>
      </c>
      <c r="B40" s="102">
        <v>257.37</v>
      </c>
      <c r="C40" s="102">
        <v>320.02</v>
      </c>
      <c r="D40" s="102">
        <v>358.36</v>
      </c>
      <c r="E40" s="102">
        <v>498.75</v>
      </c>
      <c r="F40" s="102">
        <v>786.36</v>
      </c>
      <c r="G40" s="102">
        <v>987.83</v>
      </c>
      <c r="H40" s="102">
        <v>1252.3599999999999</v>
      </c>
      <c r="I40" s="102">
        <v>1391.33</v>
      </c>
      <c r="J40" s="102">
        <v>1625.58</v>
      </c>
      <c r="K40" s="102">
        <v>1381.98</v>
      </c>
      <c r="L40" s="102">
        <v>1436.83</v>
      </c>
      <c r="M40" s="102">
        <v>1576.59</v>
      </c>
      <c r="N40" s="111">
        <v>1663.92</v>
      </c>
    </row>
    <row r="41" spans="1:14" ht="15" customHeight="1">
      <c r="A41" s="97" t="s">
        <v>111</v>
      </c>
      <c r="B41" s="98">
        <v>293.10000000000002</v>
      </c>
      <c r="C41" s="98">
        <v>276.14</v>
      </c>
      <c r="D41" s="98">
        <v>279.01</v>
      </c>
      <c r="E41" s="98">
        <v>366.12</v>
      </c>
      <c r="F41" s="98">
        <v>429.43</v>
      </c>
      <c r="G41" s="98">
        <v>693.73</v>
      </c>
      <c r="H41" s="98">
        <v>680.9</v>
      </c>
      <c r="I41" s="98">
        <v>1070.8800000000001</v>
      </c>
      <c r="J41" s="98">
        <v>1219.32</v>
      </c>
      <c r="K41" s="98">
        <v>1513.01</v>
      </c>
      <c r="L41" s="98">
        <v>1729.79</v>
      </c>
      <c r="M41" s="98">
        <v>2203.61</v>
      </c>
      <c r="N41" s="99">
        <v>2336.8200000000002</v>
      </c>
    </row>
    <row r="42" spans="1:14" ht="15" customHeight="1">
      <c r="A42" s="101" t="s">
        <v>112</v>
      </c>
      <c r="B42" s="102">
        <v>304.32</v>
      </c>
      <c r="C42" s="102">
        <v>302.02999999999997</v>
      </c>
      <c r="D42" s="102">
        <v>300.55</v>
      </c>
      <c r="E42" s="102">
        <v>404.05</v>
      </c>
      <c r="F42" s="102">
        <v>448.99</v>
      </c>
      <c r="G42" s="102">
        <v>707.55</v>
      </c>
      <c r="H42" s="102">
        <v>700.39</v>
      </c>
      <c r="I42" s="102">
        <v>1122.72</v>
      </c>
      <c r="J42" s="102">
        <v>1276.6300000000001</v>
      </c>
      <c r="K42" s="102">
        <v>1634.73</v>
      </c>
      <c r="L42" s="102">
        <v>1906.53</v>
      </c>
      <c r="M42" s="102">
        <v>2316.75</v>
      </c>
      <c r="N42" s="111">
        <v>2526.73</v>
      </c>
    </row>
    <row r="43" spans="1:14" ht="15" customHeight="1">
      <c r="A43" s="94" t="s">
        <v>113</v>
      </c>
      <c r="B43" s="95">
        <v>160.84</v>
      </c>
      <c r="C43" s="95">
        <v>162.86000000000001</v>
      </c>
      <c r="D43" s="95">
        <v>174.79</v>
      </c>
      <c r="E43" s="95">
        <v>212.83</v>
      </c>
      <c r="F43" s="95">
        <v>231.65</v>
      </c>
      <c r="G43" s="95">
        <v>299.43</v>
      </c>
      <c r="H43" s="95">
        <v>346.91</v>
      </c>
      <c r="I43" s="95">
        <v>506.36</v>
      </c>
      <c r="J43" s="95">
        <v>428.36</v>
      </c>
      <c r="K43" s="95">
        <v>559.5</v>
      </c>
      <c r="L43" s="95">
        <v>698.78</v>
      </c>
      <c r="M43" s="95">
        <v>1031.46</v>
      </c>
      <c r="N43" s="96">
        <v>1266.23</v>
      </c>
    </row>
    <row r="44" spans="1:14" ht="15" customHeight="1">
      <c r="A44" s="94" t="s">
        <v>114</v>
      </c>
      <c r="B44" s="95">
        <v>127.87</v>
      </c>
      <c r="C44" s="95">
        <v>127.27</v>
      </c>
      <c r="D44" s="95">
        <v>108.58</v>
      </c>
      <c r="E44" s="95">
        <v>169.4</v>
      </c>
      <c r="F44" s="95">
        <v>168.95</v>
      </c>
      <c r="G44" s="95">
        <v>349.85</v>
      </c>
      <c r="H44" s="95">
        <v>303.99</v>
      </c>
      <c r="I44" s="95">
        <v>533.91</v>
      </c>
      <c r="J44" s="95">
        <v>758.28</v>
      </c>
      <c r="K44" s="95">
        <v>974.32</v>
      </c>
      <c r="L44" s="95">
        <v>1091.97</v>
      </c>
      <c r="M44" s="95">
        <v>1164.83</v>
      </c>
      <c r="N44" s="96">
        <v>1128.6099999999999</v>
      </c>
    </row>
    <row r="45" spans="1:14" ht="15" customHeight="1">
      <c r="A45" s="94" t="s">
        <v>115</v>
      </c>
      <c r="B45" s="95">
        <v>11.28</v>
      </c>
      <c r="C45" s="95">
        <v>8.7200000000000006</v>
      </c>
      <c r="D45" s="95">
        <v>0.02</v>
      </c>
      <c r="E45" s="95">
        <v>18.8</v>
      </c>
      <c r="F45" s="95">
        <v>42.2</v>
      </c>
      <c r="G45" s="95">
        <v>56.18</v>
      </c>
      <c r="H45" s="95">
        <v>49.42</v>
      </c>
      <c r="I45" s="95">
        <v>81.900000000000006</v>
      </c>
      <c r="J45" s="95">
        <v>89.99</v>
      </c>
      <c r="K45" s="95">
        <v>100.91</v>
      </c>
      <c r="L45" s="95">
        <v>115.78</v>
      </c>
      <c r="M45" s="95">
        <v>120.46</v>
      </c>
      <c r="N45" s="96">
        <v>131.88999999999999</v>
      </c>
    </row>
    <row r="46" spans="1:14" ht="15" customHeight="1">
      <c r="A46" s="94" t="s">
        <v>109</v>
      </c>
      <c r="B46" s="95">
        <v>4.33</v>
      </c>
      <c r="C46" s="95">
        <v>3.18</v>
      </c>
      <c r="D46" s="95">
        <v>17.16</v>
      </c>
      <c r="E46" s="95">
        <v>3.02</v>
      </c>
      <c r="F46" s="95">
        <v>6.19</v>
      </c>
      <c r="G46" s="95">
        <v>2.09</v>
      </c>
      <c r="H46" s="95">
        <v>7.0000000000000007E-2</v>
      </c>
      <c r="I46" s="95">
        <v>0.55000000000000004</v>
      </c>
      <c r="J46" s="95">
        <v>0</v>
      </c>
      <c r="K46" s="95">
        <v>0</v>
      </c>
      <c r="L46" s="95">
        <v>0</v>
      </c>
      <c r="M46" s="95">
        <v>0</v>
      </c>
      <c r="N46" s="96">
        <v>0</v>
      </c>
    </row>
    <row r="47" spans="1:14" ht="15" customHeight="1">
      <c r="A47" s="101" t="s">
        <v>110</v>
      </c>
      <c r="B47" s="102">
        <v>11.22</v>
      </c>
      <c r="C47" s="102">
        <v>25.89</v>
      </c>
      <c r="D47" s="102">
        <v>21.54</v>
      </c>
      <c r="E47" s="102">
        <v>37.93</v>
      </c>
      <c r="F47" s="102">
        <v>19.559999999999999</v>
      </c>
      <c r="G47" s="102">
        <v>13.82</v>
      </c>
      <c r="H47" s="102">
        <v>19.489999999999998</v>
      </c>
      <c r="I47" s="102">
        <v>51.84</v>
      </c>
      <c r="J47" s="102">
        <v>57.31</v>
      </c>
      <c r="K47" s="102">
        <v>121.72</v>
      </c>
      <c r="L47" s="102">
        <v>176.74</v>
      </c>
      <c r="M47" s="102">
        <v>113.14</v>
      </c>
      <c r="N47" s="111">
        <v>189.91</v>
      </c>
    </row>
    <row r="48" spans="1:14" ht="15" customHeight="1">
      <c r="A48" s="97" t="s">
        <v>116</v>
      </c>
      <c r="B48" s="102">
        <v>-462.28</v>
      </c>
      <c r="C48" s="102">
        <v>-633.48</v>
      </c>
      <c r="D48" s="102">
        <v>-764.36</v>
      </c>
      <c r="E48" s="102">
        <v>-949.97</v>
      </c>
      <c r="F48" s="102">
        <v>-1007.4</v>
      </c>
      <c r="G48" s="102">
        <v>-997.18</v>
      </c>
      <c r="H48" s="102">
        <v>-802.72</v>
      </c>
      <c r="I48" s="102">
        <v>-1178.6099999999999</v>
      </c>
      <c r="J48" s="102">
        <v>-2154.2199999999998</v>
      </c>
      <c r="K48" s="102">
        <v>-1650.8</v>
      </c>
      <c r="L48" s="102">
        <v>-1518.82</v>
      </c>
      <c r="M48" s="102">
        <v>23.51</v>
      </c>
      <c r="N48" s="111">
        <v>-896.58</v>
      </c>
    </row>
    <row r="49" spans="1:14" ht="15" customHeight="1">
      <c r="A49" s="94" t="s">
        <v>117</v>
      </c>
      <c r="B49" s="95">
        <v>436.8</v>
      </c>
      <c r="C49" s="95">
        <v>604.51</v>
      </c>
      <c r="D49" s="95">
        <v>588.88</v>
      </c>
      <c r="E49" s="95">
        <v>630</v>
      </c>
      <c r="F49" s="95">
        <v>732.6</v>
      </c>
      <c r="G49" s="95">
        <v>547.41999999999996</v>
      </c>
      <c r="H49" s="95">
        <v>1072.33</v>
      </c>
      <c r="I49" s="95">
        <v>880.47</v>
      </c>
      <c r="J49" s="95">
        <v>740.1</v>
      </c>
      <c r="K49" s="95">
        <v>839.02</v>
      </c>
      <c r="L49" s="95">
        <v>1036.96</v>
      </c>
      <c r="M49" s="95">
        <v>910.07</v>
      </c>
      <c r="N49" s="96">
        <v>887.84</v>
      </c>
    </row>
    <row r="50" spans="1:14" ht="15" customHeight="1">
      <c r="A50" s="101" t="s">
        <v>118</v>
      </c>
      <c r="B50" s="95">
        <v>467.54</v>
      </c>
      <c r="C50" s="95">
        <v>642.52</v>
      </c>
      <c r="D50" s="95">
        <v>661.76</v>
      </c>
      <c r="E50" s="95">
        <v>715.4</v>
      </c>
      <c r="F50" s="95">
        <v>871.03</v>
      </c>
      <c r="G50" s="95">
        <v>696.01</v>
      </c>
      <c r="H50" s="95">
        <v>1297.47</v>
      </c>
      <c r="I50" s="95">
        <v>1139.5899999999999</v>
      </c>
      <c r="J50" s="95">
        <v>1028.47</v>
      </c>
      <c r="K50" s="95">
        <v>1123.29</v>
      </c>
      <c r="L50" s="95">
        <v>1423.61</v>
      </c>
      <c r="M50" s="95">
        <v>1326.42</v>
      </c>
      <c r="N50" s="96">
        <v>1345.35</v>
      </c>
    </row>
    <row r="51" spans="1:14" ht="15" customHeight="1">
      <c r="A51" s="101" t="s">
        <v>119</v>
      </c>
      <c r="B51" s="95">
        <v>-30.74</v>
      </c>
      <c r="C51" s="95">
        <v>-38.01</v>
      </c>
      <c r="D51" s="95">
        <v>-72.88</v>
      </c>
      <c r="E51" s="95">
        <v>-85.4</v>
      </c>
      <c r="F51" s="95">
        <v>-138.43</v>
      </c>
      <c r="G51" s="95">
        <v>-148.59</v>
      </c>
      <c r="H51" s="95">
        <v>-225.14</v>
      </c>
      <c r="I51" s="95">
        <v>-259.12</v>
      </c>
      <c r="J51" s="95">
        <v>-288.37</v>
      </c>
      <c r="K51" s="95">
        <v>-284.27</v>
      </c>
      <c r="L51" s="95">
        <v>-386.65</v>
      </c>
      <c r="M51" s="95">
        <v>-416.35</v>
      </c>
      <c r="N51" s="96">
        <v>-457.51</v>
      </c>
    </row>
    <row r="52" spans="1:14" ht="15" customHeight="1">
      <c r="A52" s="101" t="s">
        <v>120</v>
      </c>
      <c r="B52" s="95" t="s">
        <v>121</v>
      </c>
      <c r="C52" s="95" t="s">
        <v>121</v>
      </c>
      <c r="D52" s="95" t="s">
        <v>121</v>
      </c>
      <c r="E52" s="95" t="s">
        <v>121</v>
      </c>
      <c r="F52" s="95" t="s">
        <v>121</v>
      </c>
      <c r="G52" s="95" t="s">
        <v>121</v>
      </c>
      <c r="H52" s="95" t="s">
        <v>121</v>
      </c>
      <c r="I52" s="95" t="s">
        <v>121</v>
      </c>
      <c r="J52" s="95">
        <v>38.78</v>
      </c>
      <c r="K52" s="95">
        <v>162.07</v>
      </c>
      <c r="L52" s="95">
        <v>68.459999999999994</v>
      </c>
      <c r="M52" s="95">
        <v>57.77</v>
      </c>
      <c r="N52" s="96">
        <v>0</v>
      </c>
    </row>
    <row r="53" spans="1:14" ht="15" customHeight="1">
      <c r="A53" s="103" t="s">
        <v>122</v>
      </c>
      <c r="B53" s="102">
        <v>252.78</v>
      </c>
      <c r="C53" s="102">
        <v>36.56</v>
      </c>
      <c r="D53" s="102">
        <v>440.44</v>
      </c>
      <c r="E53" s="102">
        <v>733.19</v>
      </c>
      <c r="F53" s="102">
        <v>614.24</v>
      </c>
      <c r="G53" s="102">
        <v>1223.78</v>
      </c>
      <c r="H53" s="102">
        <v>358.72</v>
      </c>
      <c r="I53" s="102">
        <v>266.75</v>
      </c>
      <c r="J53" s="102">
        <v>1267.29</v>
      </c>
      <c r="K53" s="102">
        <v>969.92</v>
      </c>
      <c r="L53" s="102">
        <v>1509.99</v>
      </c>
      <c r="M53" s="102">
        <v>-7.35</v>
      </c>
      <c r="N53" s="111">
        <v>1453.58</v>
      </c>
    </row>
    <row r="54" spans="1:14" ht="15" customHeight="1" thickBot="1">
      <c r="A54" s="104" t="s">
        <v>123</v>
      </c>
      <c r="B54" s="105">
        <v>227.3</v>
      </c>
      <c r="C54" s="112">
        <v>7.59</v>
      </c>
      <c r="D54" s="105">
        <v>264.95999999999998</v>
      </c>
      <c r="E54" s="105">
        <v>413.22</v>
      </c>
      <c r="F54" s="105">
        <v>339.44</v>
      </c>
      <c r="G54" s="105">
        <v>774.02</v>
      </c>
      <c r="H54" s="105">
        <v>628.33000000000004</v>
      </c>
      <c r="I54" s="105">
        <v>-31.39</v>
      </c>
      <c r="J54" s="105">
        <v>-108.05</v>
      </c>
      <c r="K54" s="105">
        <v>320.20999999999998</v>
      </c>
      <c r="L54" s="105">
        <v>1096.5899999999999</v>
      </c>
      <c r="M54" s="105">
        <v>984</v>
      </c>
      <c r="N54" s="113">
        <v>1444.84</v>
      </c>
    </row>
    <row r="55" spans="1:14" ht="13.5" thickTop="1">
      <c r="E55" s="86"/>
    </row>
    <row r="56" spans="1:14">
      <c r="C56" s="86"/>
      <c r="D56" s="86"/>
      <c r="E56" s="86"/>
      <c r="F56" s="86"/>
      <c r="G56" s="86"/>
      <c r="H56" s="86"/>
    </row>
    <row r="57" spans="1:14">
      <c r="B57" s="86"/>
      <c r="C57" s="86"/>
      <c r="D57" s="86"/>
    </row>
  </sheetData>
  <mergeCells count="4">
    <mergeCell ref="A3:A4"/>
    <mergeCell ref="B3:N3"/>
    <mergeCell ref="A30:A31"/>
    <mergeCell ref="B30:N30"/>
  </mergeCells>
  <printOptions horizontalCentered="1" verticalCentered="1"/>
  <pageMargins left="1.34" right="1.39" top="1.31" bottom="1.44" header="0.5" footer="0.5"/>
  <pageSetup paperSize="9" scale="85" orientation="landscape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BOP 2000-</vt:lpstr>
      <vt:lpstr>BOP 1976-2000</vt:lpstr>
      <vt:lpstr>BOP 1975</vt:lpstr>
      <vt:lpstr>'BOP 2000-'!Print_Area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Madhu Bhandari</cp:lastModifiedBy>
  <dcterms:created xsi:type="dcterms:W3CDTF">2022-02-23T04:44:42Z</dcterms:created>
  <dcterms:modified xsi:type="dcterms:W3CDTF">2025-09-23T07:49:40Z</dcterms:modified>
</cp:coreProperties>
</file>