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3"/>
  <workbookPr/>
  <mc:AlternateContent xmlns:mc="http://schemas.openxmlformats.org/markup-compatibility/2006">
    <mc:Choice Requires="x15">
      <x15ac:absPath xmlns:x15ac="http://schemas.microsoft.com/office/spreadsheetml/2010/11/ac" url="F:\Desktop Live\1. EAD database updation\Aditya\Yearly\"/>
    </mc:Choice>
  </mc:AlternateContent>
  <xr:revisionPtr revIDLastSave="0" documentId="13_ncr:1_{09FF0825-8FB1-43BC-8E16-CB8CB3A04C63}" xr6:coauthVersionLast="36" xr6:coauthVersionMax="36" xr10:uidLastSave="{00000000-0000-0000-0000-000000000000}"/>
  <bookViews>
    <workbookView xWindow="0" yWindow="0" windowWidth="24000" windowHeight="9735" activeTab="2" xr2:uid="{00000000-000D-0000-FFFF-FFFF00000000}"/>
  </bookViews>
  <sheets>
    <sheet name="Deposit Ratios of CB" sheetId="1" r:id="rId1"/>
    <sheet name="Deposit Ratios of DB" sheetId="2" r:id="rId2"/>
    <sheet name="Deposit Ratios of FC" sheetId="3" r:id="rId3"/>
  </sheets>
  <definedNames>
    <definedName name="_xlnm._FilterDatabase" localSheetId="0" hidden="1">'Deposit Ratios of CB'!#REF!</definedName>
    <definedName name="_xlnm.Print_Area" localSheetId="0">'Deposit Ratios of CB'!#REF!</definedName>
    <definedName name="_xlnm.Print_Area" localSheetId="1">'Deposit Ratios of DB'!#REF!</definedName>
    <definedName name="_xlnm.Print_Area" localSheetId="2">'Deposit Ratios of FC'!#REF!</definedName>
    <definedName name="_xlnm.Print_Titles" localSheetId="0">'Deposit Ratios of CB'!#REF!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08" i="1" l="1"/>
  <c r="B307" i="1"/>
  <c r="B306" i="1"/>
  <c r="B305" i="1"/>
  <c r="B304" i="1"/>
  <c r="B303" i="1"/>
  <c r="B302" i="1"/>
  <c r="B301" i="1"/>
  <c r="B300" i="1"/>
  <c r="B299" i="1"/>
  <c r="B298" i="1"/>
  <c r="B297" i="1"/>
  <c r="B296" i="1"/>
  <c r="B295" i="1"/>
  <c r="B294" i="1"/>
  <c r="B293" i="1"/>
  <c r="B292" i="1"/>
  <c r="B291" i="1"/>
  <c r="B290" i="1"/>
  <c r="B289" i="1"/>
  <c r="B288" i="1"/>
  <c r="B287" i="1"/>
  <c r="B286" i="1"/>
  <c r="B285" i="1"/>
  <c r="B284" i="1"/>
  <c r="B283" i="1"/>
  <c r="B282" i="1"/>
  <c r="B281" i="1"/>
  <c r="B280" i="1"/>
  <c r="B279" i="1"/>
  <c r="B278" i="1"/>
  <c r="B277" i="1"/>
  <c r="B276" i="1"/>
  <c r="B275" i="1"/>
  <c r="B274" i="1"/>
  <c r="B273" i="1"/>
  <c r="B272" i="1"/>
  <c r="B271" i="1"/>
  <c r="B270" i="1"/>
  <c r="B269" i="1"/>
  <c r="B268" i="1"/>
  <c r="B267" i="1"/>
  <c r="B266" i="1"/>
  <c r="B265" i="1"/>
  <c r="B264" i="1"/>
  <c r="B263" i="1"/>
  <c r="B262" i="1"/>
  <c r="B261" i="1"/>
  <c r="B260" i="1"/>
  <c r="B259" i="1"/>
  <c r="B258" i="1"/>
  <c r="B257" i="1"/>
  <c r="B256" i="1"/>
  <c r="B255" i="1"/>
  <c r="B254" i="1"/>
  <c r="B253" i="1"/>
  <c r="B252" i="1"/>
  <c r="B251" i="1"/>
  <c r="B250" i="1"/>
  <c r="B249" i="1"/>
  <c r="B248" i="1"/>
  <c r="B247" i="1"/>
  <c r="B246" i="1"/>
  <c r="B245" i="1"/>
  <c r="B244" i="1"/>
  <c r="B243" i="1"/>
  <c r="B242" i="1"/>
  <c r="B241" i="1"/>
  <c r="B240" i="1"/>
  <c r="B239" i="1"/>
  <c r="B238" i="1"/>
  <c r="B237" i="1"/>
  <c r="B236" i="1"/>
  <c r="B235" i="1"/>
  <c r="B234" i="1"/>
  <c r="B233" i="1"/>
  <c r="B232" i="1"/>
  <c r="B231" i="1"/>
  <c r="B230" i="1"/>
  <c r="B229" i="1"/>
  <c r="B228" i="1"/>
  <c r="B227" i="1"/>
  <c r="B226" i="1"/>
  <c r="B225" i="1"/>
  <c r="B224" i="1"/>
  <c r="B223" i="1"/>
  <c r="B222" i="1"/>
  <c r="B221" i="1"/>
  <c r="B220" i="1"/>
  <c r="B219" i="1"/>
  <c r="B218" i="1"/>
  <c r="B217" i="1"/>
  <c r="B216" i="1"/>
  <c r="B215" i="1"/>
  <c r="B214" i="1"/>
  <c r="B213" i="1"/>
  <c r="B212" i="1"/>
  <c r="B211" i="1"/>
  <c r="B210" i="1"/>
  <c r="B209" i="1"/>
  <c r="B208" i="1"/>
  <c r="B207" i="1"/>
  <c r="B206" i="1"/>
  <c r="B205" i="1"/>
  <c r="B204" i="1"/>
  <c r="B203" i="1"/>
  <c r="B202" i="1"/>
  <c r="B201" i="1"/>
  <c r="B200" i="1"/>
  <c r="B199" i="1"/>
  <c r="B198" i="1"/>
  <c r="B197" i="1"/>
  <c r="B196" i="1"/>
  <c r="B195" i="1"/>
  <c r="B194" i="1"/>
  <c r="B193" i="1"/>
  <c r="B192" i="1"/>
  <c r="B191" i="1"/>
  <c r="B190" i="1"/>
  <c r="B189" i="1"/>
  <c r="B188" i="1"/>
  <c r="B187" i="1"/>
  <c r="B186" i="1"/>
  <c r="B185" i="1"/>
  <c r="B184" i="1"/>
  <c r="B183" i="1"/>
  <c r="B182" i="1"/>
  <c r="B181" i="1"/>
  <c r="B180" i="1"/>
  <c r="B179" i="1"/>
  <c r="B178" i="1"/>
  <c r="B177" i="1"/>
  <c r="B176" i="1"/>
  <c r="B175" i="1"/>
  <c r="B174" i="1"/>
  <c r="B173" i="1"/>
  <c r="B172" i="1"/>
  <c r="B171" i="1"/>
  <c r="B170" i="1"/>
  <c r="B169" i="1"/>
  <c r="B168" i="1"/>
  <c r="B167" i="1"/>
  <c r="B166" i="1"/>
  <c r="B165" i="1"/>
  <c r="B164" i="1"/>
  <c r="B163" i="1"/>
  <c r="B162" i="1"/>
  <c r="B161" i="1"/>
  <c r="B160" i="1"/>
  <c r="B159" i="1"/>
  <c r="B158" i="1"/>
  <c r="B157" i="1"/>
  <c r="B156" i="1"/>
  <c r="B155" i="1"/>
  <c r="B154" i="1"/>
  <c r="B153" i="1"/>
  <c r="B152" i="1"/>
  <c r="B151" i="1"/>
  <c r="B150" i="1"/>
  <c r="B149" i="1"/>
  <c r="B148" i="1"/>
  <c r="B147" i="1"/>
  <c r="B146" i="1"/>
  <c r="B145" i="1"/>
  <c r="B144" i="1"/>
  <c r="B143" i="1"/>
  <c r="B142" i="1"/>
  <c r="B141" i="1"/>
  <c r="B140" i="1"/>
  <c r="B139" i="1"/>
  <c r="B138" i="1"/>
  <c r="B137" i="1"/>
  <c r="B136" i="1"/>
  <c r="B135" i="1"/>
  <c r="B134" i="1"/>
  <c r="B133" i="1"/>
  <c r="B132" i="1"/>
  <c r="B131" i="1"/>
  <c r="B130" i="1"/>
  <c r="B129" i="1"/>
  <c r="B128" i="1"/>
  <c r="B127" i="1"/>
  <c r="B126" i="1"/>
  <c r="B125" i="1"/>
  <c r="B124" i="1"/>
  <c r="B123" i="1"/>
  <c r="B122" i="1"/>
  <c r="B121" i="1"/>
  <c r="B120" i="1"/>
  <c r="B119" i="1"/>
  <c r="B118" i="1"/>
  <c r="B117" i="1"/>
  <c r="B116" i="1"/>
  <c r="B115" i="1"/>
  <c r="B114" i="1"/>
  <c r="B113" i="1"/>
  <c r="B112" i="1"/>
  <c r="B111" i="1"/>
  <c r="B110" i="1"/>
  <c r="B109" i="1"/>
  <c r="B108" i="1"/>
  <c r="B107" i="1"/>
  <c r="B106" i="1"/>
  <c r="B105" i="1"/>
  <c r="B104" i="1"/>
  <c r="B103" i="1"/>
  <c r="B102" i="1"/>
  <c r="B101" i="1"/>
  <c r="B100" i="1"/>
  <c r="B99" i="1"/>
  <c r="B98" i="1"/>
  <c r="B97" i="1"/>
  <c r="B96" i="1"/>
  <c r="B95" i="1"/>
  <c r="B94" i="1"/>
  <c r="B93" i="1"/>
  <c r="B92" i="1"/>
  <c r="B91" i="1"/>
  <c r="B90" i="1"/>
  <c r="B89" i="1"/>
  <c r="B88" i="1"/>
  <c r="B87" i="1"/>
  <c r="B86" i="1"/>
  <c r="B85" i="1"/>
  <c r="B84" i="1"/>
  <c r="B83" i="1"/>
  <c r="B82" i="1"/>
  <c r="B81" i="1"/>
  <c r="B80" i="1"/>
  <c r="B79" i="1"/>
  <c r="B78" i="1"/>
  <c r="B77" i="1"/>
  <c r="B76" i="1"/>
  <c r="B75" i="1"/>
  <c r="B74" i="1"/>
  <c r="B73" i="1"/>
  <c r="B72" i="1"/>
  <c r="B71" i="1"/>
  <c r="B70" i="1"/>
  <c r="B69" i="1"/>
  <c r="B68" i="1"/>
  <c r="B67" i="1"/>
  <c r="B66" i="1"/>
  <c r="B65" i="1"/>
  <c r="B64" i="1"/>
  <c r="B63" i="1"/>
  <c r="B62" i="1"/>
  <c r="B61" i="1"/>
  <c r="B60" i="1"/>
  <c r="B59" i="1"/>
  <c r="B58" i="1"/>
  <c r="B57" i="1"/>
  <c r="B56" i="1"/>
  <c r="B55" i="1"/>
  <c r="B54" i="1"/>
  <c r="B53" i="1"/>
  <c r="B52" i="1"/>
  <c r="B51" i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</calcChain>
</file>

<file path=xl/sharedStrings.xml><?xml version="1.0" encoding="utf-8"?>
<sst xmlns="http://schemas.openxmlformats.org/spreadsheetml/2006/main" count="451" uniqueCount="363">
  <si>
    <t>In Million Rupees</t>
  </si>
  <si>
    <t xml:space="preserve"> Mid-Month</t>
  </si>
  <si>
    <t>Deposits *1</t>
  </si>
  <si>
    <t>Cash Reserve *2</t>
  </si>
  <si>
    <t>Liquid Assets *3</t>
  </si>
  <si>
    <t>Loans and Advances *4</t>
  </si>
  <si>
    <t>Memorandum Item: Cash in Transit</t>
  </si>
  <si>
    <t>Total</t>
  </si>
  <si>
    <t>As % of Total</t>
  </si>
  <si>
    <t>Current</t>
  </si>
  <si>
    <t>Savings</t>
  </si>
  <si>
    <t>Fixed</t>
  </si>
  <si>
    <t>Margin</t>
  </si>
  <si>
    <t>Amount</t>
  </si>
  <si>
    <t>Deposits</t>
  </si>
  <si>
    <t>1957Jul</t>
  </si>
  <si>
    <t>1958Jul</t>
  </si>
  <si>
    <t>1959Jul</t>
  </si>
  <si>
    <t>1960 Jul</t>
  </si>
  <si>
    <t>1961 Jul</t>
  </si>
  <si>
    <t>1962 Jul</t>
  </si>
  <si>
    <t>1963 Jul</t>
  </si>
  <si>
    <t>1964 Jul</t>
  </si>
  <si>
    <t>1965 Jul</t>
  </si>
  <si>
    <t>1966 Jul</t>
  </si>
  <si>
    <t>1967 Jul</t>
  </si>
  <si>
    <t>1968 Jul</t>
  </si>
  <si>
    <t>1969 Jul</t>
  </si>
  <si>
    <t>1970 Jul</t>
  </si>
  <si>
    <t>1971 Jul</t>
  </si>
  <si>
    <t>1972 Jul</t>
  </si>
  <si>
    <t>1973 Jul</t>
  </si>
  <si>
    <t>1974 Jul</t>
  </si>
  <si>
    <t>1975 Jul</t>
  </si>
  <si>
    <t>1976 Jul</t>
  </si>
  <si>
    <t>1977 Jul</t>
  </si>
  <si>
    <t>1978 Jul</t>
  </si>
  <si>
    <t>1979 Jul</t>
  </si>
  <si>
    <t>1980 Jul</t>
  </si>
  <si>
    <t>1981 Jul</t>
  </si>
  <si>
    <t>1982 Jul</t>
  </si>
  <si>
    <t>1983 Jul</t>
  </si>
  <si>
    <t>1984 Jul</t>
  </si>
  <si>
    <t>1985 Jul</t>
  </si>
  <si>
    <t>1986 Jul</t>
  </si>
  <si>
    <t>1987 Jul</t>
  </si>
  <si>
    <t>1988 Jul</t>
  </si>
  <si>
    <t>1989 Jul</t>
  </si>
  <si>
    <t>1990 Jul</t>
  </si>
  <si>
    <t>1991 Jul</t>
  </si>
  <si>
    <t>1992 Jul</t>
  </si>
  <si>
    <t>1993 Jul</t>
  </si>
  <si>
    <t>1994 Jul</t>
  </si>
  <si>
    <t>1995 Jul</t>
  </si>
  <si>
    <t>1996 Jul</t>
  </si>
  <si>
    <t>1997Jan</t>
  </si>
  <si>
    <t>1997Feb</t>
  </si>
  <si>
    <t>1997Mar</t>
  </si>
  <si>
    <t>1997Apr</t>
  </si>
  <si>
    <t>1997May</t>
  </si>
  <si>
    <t>1997Jun</t>
  </si>
  <si>
    <t>1997 Jul</t>
  </si>
  <si>
    <t>1997Aug</t>
  </si>
  <si>
    <t>1997Sep</t>
  </si>
  <si>
    <t>1997Oct</t>
  </si>
  <si>
    <t>1997Nov</t>
  </si>
  <si>
    <t>1997Dec</t>
  </si>
  <si>
    <t>1998Jan</t>
  </si>
  <si>
    <t>1998Feb</t>
  </si>
  <si>
    <t>1998Mar</t>
  </si>
  <si>
    <t>1998Apr</t>
  </si>
  <si>
    <t>1998May</t>
  </si>
  <si>
    <t>1998Jun</t>
  </si>
  <si>
    <t>1998 Jul</t>
  </si>
  <si>
    <t>1998Aug</t>
  </si>
  <si>
    <t>1998Sep</t>
  </si>
  <si>
    <t>1998Oct</t>
  </si>
  <si>
    <t>1998Nov</t>
  </si>
  <si>
    <t>1998Dec</t>
  </si>
  <si>
    <t>1999Jan</t>
  </si>
  <si>
    <t>1999Feb</t>
  </si>
  <si>
    <t>1999Mar</t>
  </si>
  <si>
    <t>1999Apr</t>
  </si>
  <si>
    <t>1999May</t>
  </si>
  <si>
    <t>1999Jun</t>
  </si>
  <si>
    <t>1999 Jul</t>
  </si>
  <si>
    <t>1999Aug</t>
  </si>
  <si>
    <t>1999Sep</t>
  </si>
  <si>
    <t>1999Oct</t>
  </si>
  <si>
    <t>1999Nov</t>
  </si>
  <si>
    <t>1999Dec</t>
  </si>
  <si>
    <t>2000Jan</t>
  </si>
  <si>
    <t>2000Feb</t>
  </si>
  <si>
    <t>2000Mar</t>
  </si>
  <si>
    <t>2000Apr</t>
  </si>
  <si>
    <t>2000May</t>
  </si>
  <si>
    <t>2000Jun</t>
  </si>
  <si>
    <t>2000 Jul</t>
  </si>
  <si>
    <t>2000Aug</t>
  </si>
  <si>
    <t>2000Sep</t>
  </si>
  <si>
    <t>2000Oct</t>
  </si>
  <si>
    <t>2000Nov</t>
  </si>
  <si>
    <t>2000Dec</t>
  </si>
  <si>
    <t>2001Jan</t>
  </si>
  <si>
    <t>2001Feb</t>
  </si>
  <si>
    <t>2001Mar</t>
  </si>
  <si>
    <t>2001Apr</t>
  </si>
  <si>
    <t xml:space="preserve">2001 May </t>
  </si>
  <si>
    <t xml:space="preserve">2001 Jun </t>
  </si>
  <si>
    <t xml:space="preserve">2001 Jul </t>
  </si>
  <si>
    <t xml:space="preserve">2001 Aug </t>
  </si>
  <si>
    <t xml:space="preserve">2001 Sep </t>
  </si>
  <si>
    <t xml:space="preserve">2001 Oct </t>
  </si>
  <si>
    <t xml:space="preserve">2001 Nov </t>
  </si>
  <si>
    <t xml:space="preserve">2001 Dec </t>
  </si>
  <si>
    <t xml:space="preserve">2002 Jan </t>
  </si>
  <si>
    <t xml:space="preserve">2002 Feb </t>
  </si>
  <si>
    <t xml:space="preserve">2002 Mar </t>
  </si>
  <si>
    <t xml:space="preserve">2002 Apr </t>
  </si>
  <si>
    <t xml:space="preserve">2002 May </t>
  </si>
  <si>
    <t xml:space="preserve">2002 Jun </t>
  </si>
  <si>
    <t xml:space="preserve">2002 Jul </t>
  </si>
  <si>
    <t xml:space="preserve">2002 Aug </t>
  </si>
  <si>
    <t xml:space="preserve">2002 Sep </t>
  </si>
  <si>
    <t xml:space="preserve">2002 Oct </t>
  </si>
  <si>
    <t xml:space="preserve">2002 Nov </t>
  </si>
  <si>
    <t>2002 Dec</t>
  </si>
  <si>
    <t>2003 Jan</t>
  </si>
  <si>
    <t>2003 Feb</t>
  </si>
  <si>
    <t>2003 Mar</t>
  </si>
  <si>
    <t>2003 Apr</t>
  </si>
  <si>
    <t xml:space="preserve">2003 May </t>
  </si>
  <si>
    <t xml:space="preserve">2003 Jun </t>
  </si>
  <si>
    <t xml:space="preserve">2003 Jul </t>
  </si>
  <si>
    <t xml:space="preserve">2003 Aug </t>
  </si>
  <si>
    <t xml:space="preserve">2003 Sep </t>
  </si>
  <si>
    <t xml:space="preserve">2003 Oct </t>
  </si>
  <si>
    <t xml:space="preserve">2003 Nov </t>
  </si>
  <si>
    <t xml:space="preserve">2003 Dec </t>
  </si>
  <si>
    <t xml:space="preserve">2004 Jan </t>
  </si>
  <si>
    <t xml:space="preserve">2004 Feb </t>
  </si>
  <si>
    <t xml:space="preserve">2004 Mar </t>
  </si>
  <si>
    <t xml:space="preserve">2004 Apr </t>
  </si>
  <si>
    <t xml:space="preserve">2004 May </t>
  </si>
  <si>
    <t xml:space="preserve">2004 Jun </t>
  </si>
  <si>
    <t xml:space="preserve">2004 Jul </t>
  </si>
  <si>
    <t xml:space="preserve">2004 Aug </t>
  </si>
  <si>
    <t xml:space="preserve">2004 Sep </t>
  </si>
  <si>
    <t xml:space="preserve">2004 Oct </t>
  </si>
  <si>
    <t xml:space="preserve">2004 Nov </t>
  </si>
  <si>
    <t xml:space="preserve">2004 Dec </t>
  </si>
  <si>
    <t xml:space="preserve">2005 Jan </t>
  </si>
  <si>
    <t xml:space="preserve">2005 Feb </t>
  </si>
  <si>
    <t xml:space="preserve">2005 Mar </t>
  </si>
  <si>
    <t xml:space="preserve">2005 Apr </t>
  </si>
  <si>
    <t>2005 May</t>
  </si>
  <si>
    <t>2005 Jun</t>
  </si>
  <si>
    <t>2005 Jul</t>
  </si>
  <si>
    <t>2005 Aug</t>
  </si>
  <si>
    <t>2005 Sep</t>
  </si>
  <si>
    <t>2005 Oct</t>
  </si>
  <si>
    <t>2005 Dec</t>
  </si>
  <si>
    <t>2006 Jan</t>
  </si>
  <si>
    <t>2006 Feb</t>
  </si>
  <si>
    <t>2006 Mar</t>
  </si>
  <si>
    <t>2006 Apr</t>
  </si>
  <si>
    <t>2006 May</t>
  </si>
  <si>
    <t>2006 Jun</t>
  </si>
  <si>
    <t>2006 Jul</t>
  </si>
  <si>
    <t>2006 Jul*</t>
  </si>
  <si>
    <t>2006 Aug</t>
  </si>
  <si>
    <t>2006 Sept</t>
  </si>
  <si>
    <t>2006 Oct</t>
  </si>
  <si>
    <t>2006 Nov</t>
  </si>
  <si>
    <t>2006 Dec</t>
  </si>
  <si>
    <t>2007 Jan</t>
  </si>
  <si>
    <t>2007 Feb</t>
  </si>
  <si>
    <t>2007 Mar</t>
  </si>
  <si>
    <t>2007 Apr</t>
  </si>
  <si>
    <t>2007 May</t>
  </si>
  <si>
    <t>2007 Jun</t>
  </si>
  <si>
    <t>2007 Jul</t>
  </si>
  <si>
    <t xml:space="preserve">2007 Aug </t>
  </si>
  <si>
    <t>2007 Sept</t>
  </si>
  <si>
    <t xml:space="preserve">2007 Oct </t>
  </si>
  <si>
    <t>2007 Nov</t>
  </si>
  <si>
    <t>2007 Dec</t>
  </si>
  <si>
    <t>2008 Jan</t>
  </si>
  <si>
    <t>2008 Feb</t>
  </si>
  <si>
    <t>2008 Mar</t>
  </si>
  <si>
    <t>2008 Apr</t>
  </si>
  <si>
    <t>2008 May</t>
  </si>
  <si>
    <t>2008 Jun</t>
  </si>
  <si>
    <t>2008 Jul</t>
  </si>
  <si>
    <t xml:space="preserve">2008 Aug </t>
  </si>
  <si>
    <t xml:space="preserve">2008 Sep </t>
  </si>
  <si>
    <t xml:space="preserve">2008 Oct </t>
  </si>
  <si>
    <t xml:space="preserve">2008 Nov </t>
  </si>
  <si>
    <t xml:space="preserve">2008 Dec </t>
  </si>
  <si>
    <t xml:space="preserve">2009 Jan </t>
  </si>
  <si>
    <t xml:space="preserve">2009 Feb </t>
  </si>
  <si>
    <t xml:space="preserve">2009 Mar </t>
  </si>
  <si>
    <t xml:space="preserve">2009 Apr </t>
  </si>
  <si>
    <t xml:space="preserve">2009 May </t>
  </si>
  <si>
    <t xml:space="preserve">2009 Jun </t>
  </si>
  <si>
    <t>2009 Jul</t>
  </si>
  <si>
    <t xml:space="preserve">2009 Aug </t>
  </si>
  <si>
    <t xml:space="preserve">2009 Sep </t>
  </si>
  <si>
    <t xml:space="preserve">2009 Oct </t>
  </si>
  <si>
    <t xml:space="preserve">2009 Nov </t>
  </si>
  <si>
    <t xml:space="preserve">2009 Dec </t>
  </si>
  <si>
    <t xml:space="preserve">2010 Jan </t>
  </si>
  <si>
    <t xml:space="preserve">2010 Feb </t>
  </si>
  <si>
    <t xml:space="preserve">2010 Mar </t>
  </si>
  <si>
    <t xml:space="preserve">2010 Apr </t>
  </si>
  <si>
    <t xml:space="preserve">2010 May </t>
  </si>
  <si>
    <t xml:space="preserve">2010 Jun </t>
  </si>
  <si>
    <t xml:space="preserve">2010 Jul </t>
  </si>
  <si>
    <t xml:space="preserve">2010  Aug  </t>
  </si>
  <si>
    <t xml:space="preserve">2010  Sep  </t>
  </si>
  <si>
    <t xml:space="preserve">2010  Oct </t>
  </si>
  <si>
    <t xml:space="preserve">2010  Nov </t>
  </si>
  <si>
    <t xml:space="preserve">2010  Dec  </t>
  </si>
  <si>
    <t xml:space="preserve">2011 Jan </t>
  </si>
  <si>
    <t xml:space="preserve">2011 Feb </t>
  </si>
  <si>
    <t xml:space="preserve">2011  Mar </t>
  </si>
  <si>
    <t xml:space="preserve">2011 Apr </t>
  </si>
  <si>
    <t xml:space="preserve">2011 May </t>
  </si>
  <si>
    <t xml:space="preserve">2011 Jun </t>
  </si>
  <si>
    <t xml:space="preserve">2011 Jul </t>
  </si>
  <si>
    <t xml:space="preserve">2011 Aug </t>
  </si>
  <si>
    <t xml:space="preserve">2011 Se </t>
  </si>
  <si>
    <t xml:space="preserve">2011 Oct </t>
  </si>
  <si>
    <t xml:space="preserve">2011 Nov </t>
  </si>
  <si>
    <t xml:space="preserve">2011 Dec </t>
  </si>
  <si>
    <t xml:space="preserve">2012 Jan </t>
  </si>
  <si>
    <t xml:space="preserve">2012 Feb </t>
  </si>
  <si>
    <t xml:space="preserve">2012 Mar </t>
  </si>
  <si>
    <t xml:space="preserve">2012 Apr </t>
  </si>
  <si>
    <t xml:space="preserve">2012 May </t>
  </si>
  <si>
    <t xml:space="preserve">2012 Jun </t>
  </si>
  <si>
    <t>2012 Jul</t>
  </si>
  <si>
    <t>2013 Jul</t>
  </si>
  <si>
    <t>2014 Jul</t>
  </si>
  <si>
    <t>2015 Jul</t>
  </si>
  <si>
    <t>2016 Jul</t>
  </si>
  <si>
    <t>2017 Jul</t>
  </si>
  <si>
    <t>2018 Jul</t>
  </si>
  <si>
    <t>2019 Jul</t>
  </si>
  <si>
    <t>*1. Excludes interbank deposits and</t>
  </si>
  <si>
    <t>*3. Includes cash in hand, balances</t>
  </si>
  <si>
    <t>*4.  Excludes investment in</t>
  </si>
  <si>
    <t xml:space="preserve">     government deposits, but includes</t>
  </si>
  <si>
    <t>with Nepal Rastra Bank, foreign currency</t>
  </si>
  <si>
    <t>*2. Includes cash in hand, balances with  Nepal Rastra</t>
  </si>
  <si>
    <t xml:space="preserve">     Bank and foreign currency in hand.</t>
  </si>
  <si>
    <t>Rastra Bank and NRB Bonds since July 1992.</t>
  </si>
  <si>
    <t>Saving</t>
  </si>
  <si>
    <t>2010 Jul</t>
  </si>
  <si>
    <t>2011 Jul</t>
  </si>
  <si>
    <t>*1.   Excludes interbank deposits and government deposits,</t>
  </si>
  <si>
    <t xml:space="preserve">*3.   Includes cash in hand, balances with Nepal Rastra Bank, foreign </t>
  </si>
  <si>
    <t xml:space="preserve">*4.   Excludes investment in Government </t>
  </si>
  <si>
    <t xml:space="preserve">        but includes foreign deposits.</t>
  </si>
  <si>
    <t xml:space="preserve">        currency in hand, balance held  abroad, cash in transit (since July </t>
  </si>
  <si>
    <t xml:space="preserve">        securities and includes foreign bills</t>
  </si>
  <si>
    <t xml:space="preserve">*2.  Includes cash in hand, balances with  Nepal Rastra Bank </t>
  </si>
  <si>
    <t xml:space="preserve">        1996)  and government securities other than those pledged with  </t>
  </si>
  <si>
    <t xml:space="preserve">        purchased and discounted.</t>
  </si>
  <si>
    <t xml:space="preserve">       and foreign currency in hand.</t>
  </si>
  <si>
    <t xml:space="preserve">        Nepal Rastra Bank and NRB Bonds since July 1992.</t>
  </si>
  <si>
    <t>Cash-Deposit and Liquid Asset-Deposit Ratios of Commercial Banks</t>
  </si>
  <si>
    <t>Cash-Deposit and Liquid Asset-Deposit Ratio of Development Banks</t>
  </si>
  <si>
    <t>Cash-Deposit and Liquid Asset-Deposit Ratio of Finance Companies</t>
  </si>
  <si>
    <t>(2+3+4+5+6)</t>
  </si>
  <si>
    <t>Call</t>
  </si>
  <si>
    <t>sn</t>
  </si>
  <si>
    <t>2005 Nov</t>
  </si>
  <si>
    <t xml:space="preserve">2012 Aug </t>
  </si>
  <si>
    <t xml:space="preserve">2012 Sept </t>
  </si>
  <si>
    <t xml:space="preserve">2012 Oct </t>
  </si>
  <si>
    <t xml:space="preserve">2012 Nov </t>
  </si>
  <si>
    <r>
      <t>2012 Dec</t>
    </r>
    <r>
      <rPr>
        <vertAlign val="superscript"/>
        <sz val="8"/>
        <rFont val="Times New Roman"/>
        <family val="1"/>
      </rPr>
      <t>p</t>
    </r>
  </si>
  <si>
    <r>
      <t>2013 Jan</t>
    </r>
    <r>
      <rPr>
        <vertAlign val="superscript"/>
        <sz val="8"/>
        <rFont val="Times New Roman"/>
        <family val="1"/>
      </rPr>
      <t>p</t>
    </r>
  </si>
  <si>
    <r>
      <t>2013 Feb</t>
    </r>
    <r>
      <rPr>
        <vertAlign val="superscript"/>
        <sz val="8"/>
        <rFont val="Times New Roman"/>
        <family val="1"/>
      </rPr>
      <t>p</t>
    </r>
  </si>
  <si>
    <r>
      <t>2013 Mar</t>
    </r>
    <r>
      <rPr>
        <vertAlign val="superscript"/>
        <sz val="8"/>
        <rFont val="Times New Roman"/>
        <family val="1"/>
      </rPr>
      <t>p</t>
    </r>
  </si>
  <si>
    <r>
      <t>2013 Apr</t>
    </r>
    <r>
      <rPr>
        <vertAlign val="superscript"/>
        <sz val="8"/>
        <rFont val="Times New Roman"/>
        <family val="1"/>
      </rPr>
      <t>p</t>
    </r>
  </si>
  <si>
    <r>
      <t>2013 May</t>
    </r>
    <r>
      <rPr>
        <vertAlign val="superscript"/>
        <sz val="8"/>
        <rFont val="Times New Roman"/>
        <family val="1"/>
      </rPr>
      <t>p</t>
    </r>
  </si>
  <si>
    <r>
      <t>2013 Jun</t>
    </r>
    <r>
      <rPr>
        <vertAlign val="superscript"/>
        <sz val="8"/>
        <rFont val="Times New Roman"/>
        <family val="1"/>
      </rPr>
      <t>p</t>
    </r>
  </si>
  <si>
    <r>
      <t>2013 Aug</t>
    </r>
    <r>
      <rPr>
        <vertAlign val="superscript"/>
        <sz val="8"/>
        <rFont val="Times New Roman"/>
        <family val="1"/>
      </rPr>
      <t>p</t>
    </r>
  </si>
  <si>
    <r>
      <t>2013 Sep</t>
    </r>
    <r>
      <rPr>
        <vertAlign val="superscript"/>
        <sz val="8"/>
        <rFont val="Times New Roman"/>
        <family val="1"/>
      </rPr>
      <t>p</t>
    </r>
  </si>
  <si>
    <r>
      <t>2013 Oct</t>
    </r>
    <r>
      <rPr>
        <vertAlign val="superscript"/>
        <sz val="8"/>
        <rFont val="Times New Roman"/>
        <family val="1"/>
      </rPr>
      <t>p</t>
    </r>
  </si>
  <si>
    <r>
      <t>2013 Nov</t>
    </r>
    <r>
      <rPr>
        <vertAlign val="superscript"/>
        <sz val="8"/>
        <rFont val="Times New Roman"/>
        <family val="1"/>
      </rPr>
      <t>p</t>
    </r>
  </si>
  <si>
    <r>
      <t>2013 Dec</t>
    </r>
    <r>
      <rPr>
        <vertAlign val="superscript"/>
        <sz val="8"/>
        <rFont val="Times New Roman"/>
        <family val="1"/>
      </rPr>
      <t>p</t>
    </r>
  </si>
  <si>
    <r>
      <t>2014 Jan</t>
    </r>
    <r>
      <rPr>
        <vertAlign val="superscript"/>
        <sz val="8"/>
        <rFont val="Times New Roman"/>
        <family val="1"/>
      </rPr>
      <t>p</t>
    </r>
  </si>
  <si>
    <r>
      <t>2014 Feb</t>
    </r>
    <r>
      <rPr>
        <vertAlign val="superscript"/>
        <sz val="8"/>
        <rFont val="Times New Roman"/>
        <family val="1"/>
      </rPr>
      <t>p</t>
    </r>
  </si>
  <si>
    <r>
      <t>2014 Mar</t>
    </r>
    <r>
      <rPr>
        <vertAlign val="superscript"/>
        <sz val="8"/>
        <rFont val="Times New Roman"/>
        <family val="1"/>
      </rPr>
      <t>p</t>
    </r>
  </si>
  <si>
    <r>
      <t>2014 Apr</t>
    </r>
    <r>
      <rPr>
        <vertAlign val="superscript"/>
        <sz val="8"/>
        <rFont val="Times New Roman"/>
        <family val="1"/>
      </rPr>
      <t>p</t>
    </r>
  </si>
  <si>
    <r>
      <t>2014 May</t>
    </r>
    <r>
      <rPr>
        <vertAlign val="superscript"/>
        <sz val="8"/>
        <rFont val="Times New Roman"/>
        <family val="1"/>
      </rPr>
      <t>p</t>
    </r>
  </si>
  <si>
    <r>
      <t>2014 Jun</t>
    </r>
    <r>
      <rPr>
        <vertAlign val="superscript"/>
        <sz val="8"/>
        <rFont val="Times New Roman"/>
        <family val="1"/>
      </rPr>
      <t>p</t>
    </r>
  </si>
  <si>
    <r>
      <t>2014 Aug</t>
    </r>
    <r>
      <rPr>
        <vertAlign val="superscript"/>
        <sz val="8"/>
        <rFont val="Times New Roman"/>
        <family val="1"/>
      </rPr>
      <t>p</t>
    </r>
  </si>
  <si>
    <r>
      <t>2014 Sept</t>
    </r>
    <r>
      <rPr>
        <vertAlign val="superscript"/>
        <sz val="8"/>
        <rFont val="Times New Roman"/>
        <family val="1"/>
      </rPr>
      <t>p</t>
    </r>
  </si>
  <si>
    <r>
      <t>2014 Oct</t>
    </r>
    <r>
      <rPr>
        <vertAlign val="superscript"/>
        <sz val="8"/>
        <rFont val="Times New Roman"/>
        <family val="1"/>
      </rPr>
      <t>p</t>
    </r>
  </si>
  <si>
    <r>
      <t>2014 Nov</t>
    </r>
    <r>
      <rPr>
        <vertAlign val="superscript"/>
        <sz val="8"/>
        <rFont val="Times New Roman"/>
        <family val="1"/>
      </rPr>
      <t>p</t>
    </r>
  </si>
  <si>
    <r>
      <t>2014 Dec</t>
    </r>
    <r>
      <rPr>
        <vertAlign val="superscript"/>
        <sz val="8"/>
        <rFont val="Times New Roman"/>
        <family val="1"/>
      </rPr>
      <t>p</t>
    </r>
  </si>
  <si>
    <r>
      <t>2015 Jan</t>
    </r>
    <r>
      <rPr>
        <vertAlign val="superscript"/>
        <sz val="8"/>
        <rFont val="Times New Roman"/>
        <family val="1"/>
      </rPr>
      <t>p</t>
    </r>
  </si>
  <si>
    <r>
      <t>2015 Feb</t>
    </r>
    <r>
      <rPr>
        <vertAlign val="superscript"/>
        <sz val="8"/>
        <rFont val="Times New Roman"/>
        <family val="1"/>
      </rPr>
      <t>p</t>
    </r>
  </si>
  <si>
    <r>
      <t>2015 Mar</t>
    </r>
    <r>
      <rPr>
        <vertAlign val="superscript"/>
        <sz val="8"/>
        <rFont val="Times New Roman"/>
        <family val="1"/>
      </rPr>
      <t>p</t>
    </r>
  </si>
  <si>
    <r>
      <t>2015 Apr</t>
    </r>
    <r>
      <rPr>
        <vertAlign val="superscript"/>
        <sz val="8"/>
        <rFont val="Times New Roman"/>
        <family val="1"/>
      </rPr>
      <t>p</t>
    </r>
  </si>
  <si>
    <r>
      <t>2015 May</t>
    </r>
    <r>
      <rPr>
        <vertAlign val="superscript"/>
        <sz val="8"/>
        <rFont val="Times New Roman"/>
        <family val="1"/>
      </rPr>
      <t>p</t>
    </r>
  </si>
  <si>
    <r>
      <t>2015 June</t>
    </r>
    <r>
      <rPr>
        <vertAlign val="superscript"/>
        <sz val="8"/>
        <rFont val="Times New Roman"/>
        <family val="1"/>
      </rPr>
      <t>p</t>
    </r>
  </si>
  <si>
    <r>
      <t>2015 Aug</t>
    </r>
    <r>
      <rPr>
        <vertAlign val="superscript"/>
        <sz val="8"/>
        <rFont val="Times New Roman"/>
        <family val="1"/>
      </rPr>
      <t>p</t>
    </r>
  </si>
  <si>
    <r>
      <t>2015 Sept</t>
    </r>
    <r>
      <rPr>
        <vertAlign val="superscript"/>
        <sz val="8"/>
        <rFont val="Times New Roman"/>
        <family val="1"/>
      </rPr>
      <t>p</t>
    </r>
  </si>
  <si>
    <r>
      <t>2015 Oct</t>
    </r>
    <r>
      <rPr>
        <vertAlign val="superscript"/>
        <sz val="8"/>
        <rFont val="Times New Roman"/>
        <family val="1"/>
      </rPr>
      <t>p</t>
    </r>
  </si>
  <si>
    <r>
      <t>2015 Nov</t>
    </r>
    <r>
      <rPr>
        <vertAlign val="superscript"/>
        <sz val="8"/>
        <rFont val="Times New Roman"/>
        <family val="1"/>
      </rPr>
      <t>p</t>
    </r>
  </si>
  <si>
    <r>
      <t>2015 Dec</t>
    </r>
    <r>
      <rPr>
        <vertAlign val="superscript"/>
        <sz val="8"/>
        <rFont val="Times New Roman"/>
        <family val="1"/>
      </rPr>
      <t>p</t>
    </r>
  </si>
  <si>
    <r>
      <t>2016 Jan</t>
    </r>
    <r>
      <rPr>
        <vertAlign val="superscript"/>
        <sz val="8"/>
        <rFont val="Times New Roman"/>
        <family val="1"/>
      </rPr>
      <t>p</t>
    </r>
  </si>
  <si>
    <r>
      <t>2016 Feb</t>
    </r>
    <r>
      <rPr>
        <vertAlign val="superscript"/>
        <sz val="8"/>
        <rFont val="Times New Roman"/>
        <family val="1"/>
      </rPr>
      <t>p</t>
    </r>
  </si>
  <si>
    <r>
      <t>2016 Mar</t>
    </r>
    <r>
      <rPr>
        <vertAlign val="superscript"/>
        <sz val="8"/>
        <rFont val="Times New Roman"/>
        <family val="1"/>
      </rPr>
      <t>p</t>
    </r>
  </si>
  <si>
    <r>
      <t>2016 Apr</t>
    </r>
    <r>
      <rPr>
        <vertAlign val="superscript"/>
        <sz val="8"/>
        <rFont val="Times New Roman"/>
        <family val="1"/>
      </rPr>
      <t>p</t>
    </r>
  </si>
  <si>
    <r>
      <t>2016 May</t>
    </r>
    <r>
      <rPr>
        <vertAlign val="superscript"/>
        <sz val="8"/>
        <rFont val="Times New Roman"/>
        <family val="1"/>
      </rPr>
      <t>p</t>
    </r>
  </si>
  <si>
    <r>
      <t>2016 Jun</t>
    </r>
    <r>
      <rPr>
        <vertAlign val="superscript"/>
        <sz val="8"/>
        <rFont val="Times New Roman"/>
        <family val="1"/>
      </rPr>
      <t>p</t>
    </r>
  </si>
  <si>
    <r>
      <t>2016 Aug</t>
    </r>
    <r>
      <rPr>
        <vertAlign val="superscript"/>
        <sz val="8"/>
        <rFont val="Times New Roman"/>
        <family val="1"/>
      </rPr>
      <t>p</t>
    </r>
  </si>
  <si>
    <r>
      <t>2016 Sept</t>
    </r>
    <r>
      <rPr>
        <vertAlign val="superscript"/>
        <sz val="8"/>
        <rFont val="Times New Roman"/>
        <family val="1"/>
      </rPr>
      <t>p</t>
    </r>
  </si>
  <si>
    <r>
      <t>2016 Oct</t>
    </r>
    <r>
      <rPr>
        <vertAlign val="superscript"/>
        <sz val="8"/>
        <rFont val="Times New Roman"/>
        <family val="1"/>
      </rPr>
      <t>p</t>
    </r>
  </si>
  <si>
    <r>
      <t>2016 Nov</t>
    </r>
    <r>
      <rPr>
        <vertAlign val="superscript"/>
        <sz val="8"/>
        <rFont val="Times New Roman"/>
        <family val="1"/>
      </rPr>
      <t>p</t>
    </r>
  </si>
  <si>
    <r>
      <t>2016 Dec</t>
    </r>
    <r>
      <rPr>
        <vertAlign val="superscript"/>
        <sz val="8"/>
        <rFont val="Times New Roman"/>
        <family val="1"/>
      </rPr>
      <t>p</t>
    </r>
  </si>
  <si>
    <r>
      <t>2017 Jan</t>
    </r>
    <r>
      <rPr>
        <vertAlign val="superscript"/>
        <sz val="8"/>
        <rFont val="Times New Roman"/>
        <family val="1"/>
      </rPr>
      <t>p</t>
    </r>
  </si>
  <si>
    <r>
      <t>2017 Feb</t>
    </r>
    <r>
      <rPr>
        <vertAlign val="superscript"/>
        <sz val="8"/>
        <rFont val="Times New Roman"/>
        <family val="1"/>
      </rPr>
      <t>p</t>
    </r>
  </si>
  <si>
    <r>
      <t>2017 Mar</t>
    </r>
    <r>
      <rPr>
        <vertAlign val="superscript"/>
        <sz val="8"/>
        <rFont val="Times New Roman"/>
        <family val="1"/>
      </rPr>
      <t>p</t>
    </r>
  </si>
  <si>
    <r>
      <t>2017 Apr</t>
    </r>
    <r>
      <rPr>
        <vertAlign val="superscript"/>
        <sz val="8"/>
        <rFont val="Times New Roman"/>
        <family val="1"/>
      </rPr>
      <t>p</t>
    </r>
  </si>
  <si>
    <r>
      <t>2017 May</t>
    </r>
    <r>
      <rPr>
        <vertAlign val="superscript"/>
        <sz val="8"/>
        <rFont val="Times New Roman"/>
        <family val="1"/>
      </rPr>
      <t>p</t>
    </r>
  </si>
  <si>
    <r>
      <t>2017 Jun</t>
    </r>
    <r>
      <rPr>
        <vertAlign val="superscript"/>
        <sz val="8"/>
        <rFont val="Times New Roman"/>
        <family val="1"/>
      </rPr>
      <t>p</t>
    </r>
  </si>
  <si>
    <r>
      <t>2017 Aug</t>
    </r>
    <r>
      <rPr>
        <vertAlign val="superscript"/>
        <sz val="8"/>
        <rFont val="Times New Roman"/>
        <family val="1"/>
      </rPr>
      <t>p</t>
    </r>
  </si>
  <si>
    <r>
      <t>2017 Sep</t>
    </r>
    <r>
      <rPr>
        <vertAlign val="superscript"/>
        <sz val="8"/>
        <rFont val="Times New Roman"/>
        <family val="1"/>
      </rPr>
      <t>p</t>
    </r>
  </si>
  <si>
    <r>
      <t>2017 Oct</t>
    </r>
    <r>
      <rPr>
        <vertAlign val="superscript"/>
        <sz val="8"/>
        <rFont val="Times New Roman"/>
        <family val="1"/>
      </rPr>
      <t>p</t>
    </r>
  </si>
  <si>
    <r>
      <t>2017 Nov</t>
    </r>
    <r>
      <rPr>
        <vertAlign val="superscript"/>
        <sz val="8"/>
        <rFont val="Times New Roman"/>
        <family val="1"/>
      </rPr>
      <t>p</t>
    </r>
  </si>
  <si>
    <r>
      <t>2017 Dec</t>
    </r>
    <r>
      <rPr>
        <vertAlign val="superscript"/>
        <sz val="8"/>
        <rFont val="Times New Roman"/>
        <family val="1"/>
      </rPr>
      <t>p</t>
    </r>
  </si>
  <si>
    <r>
      <t>2018 Jan</t>
    </r>
    <r>
      <rPr>
        <vertAlign val="superscript"/>
        <sz val="8"/>
        <rFont val="Times New Roman"/>
        <family val="1"/>
      </rPr>
      <t>p</t>
    </r>
  </si>
  <si>
    <r>
      <t>2018 Feb</t>
    </r>
    <r>
      <rPr>
        <vertAlign val="superscript"/>
        <sz val="8"/>
        <rFont val="Times New Roman"/>
        <family val="1"/>
      </rPr>
      <t>p</t>
    </r>
  </si>
  <si>
    <r>
      <t>2018 Mar</t>
    </r>
    <r>
      <rPr>
        <vertAlign val="superscript"/>
        <sz val="8"/>
        <rFont val="Times New Roman"/>
        <family val="1"/>
      </rPr>
      <t>p</t>
    </r>
  </si>
  <si>
    <r>
      <t>2018 Apr</t>
    </r>
    <r>
      <rPr>
        <vertAlign val="superscript"/>
        <sz val="8"/>
        <rFont val="Times New Roman"/>
        <family val="1"/>
      </rPr>
      <t>p</t>
    </r>
  </si>
  <si>
    <r>
      <t>2018 May</t>
    </r>
    <r>
      <rPr>
        <vertAlign val="superscript"/>
        <sz val="8"/>
        <rFont val="Times New Roman"/>
        <family val="1"/>
      </rPr>
      <t>p</t>
    </r>
  </si>
  <si>
    <r>
      <t>2018 June</t>
    </r>
    <r>
      <rPr>
        <vertAlign val="superscript"/>
        <sz val="8"/>
        <rFont val="Times New Roman"/>
        <family val="1"/>
      </rPr>
      <t>p</t>
    </r>
  </si>
  <si>
    <t xml:space="preserve">  Government securities</t>
  </si>
  <si>
    <t xml:space="preserve">     foreign deposits.</t>
  </si>
  <si>
    <t xml:space="preserve">in hand, balance held  abroad, cash in </t>
  </si>
  <si>
    <t xml:space="preserve">  and includes foreign bills</t>
  </si>
  <si>
    <t>transit (since July 1996) and government</t>
  </si>
  <si>
    <t xml:space="preserve">  purchased and discounted.</t>
  </si>
  <si>
    <t>securities other than those pledged with Nepal</t>
  </si>
  <si>
    <t>*  Including the consolidated balance sheet of ADB/N</t>
  </si>
  <si>
    <t xml:space="preserve"> (beginning 2006 July).</t>
  </si>
  <si>
    <t>2020 Jul</t>
  </si>
  <si>
    <t xml:space="preserve">*1.   Excludes interbank deposits and government </t>
  </si>
  <si>
    <t xml:space="preserve">       deposits,  but includes foreign deposits.</t>
  </si>
  <si>
    <t xml:space="preserve">*2.  Includes cash in hand, balances with  Nepal Rastra </t>
  </si>
  <si>
    <t xml:space="preserve">       Bank and foreign currency in hand.</t>
  </si>
  <si>
    <t>2021 Jul</t>
  </si>
  <si>
    <r>
      <t>2022 Jul</t>
    </r>
    <r>
      <rPr>
        <vertAlign val="superscript"/>
        <sz val="8"/>
        <rFont val="Times New Roman"/>
        <family val="1"/>
      </rPr>
      <t>R</t>
    </r>
  </si>
  <si>
    <r>
      <t>2023 Jul</t>
    </r>
    <r>
      <rPr>
        <vertAlign val="superscript"/>
        <sz val="8"/>
        <rFont val="Times New Roman"/>
        <family val="1"/>
      </rPr>
      <t>P</t>
    </r>
  </si>
  <si>
    <r>
      <t>2024 Jul</t>
    </r>
    <r>
      <rPr>
        <vertAlign val="superscript"/>
        <sz val="8"/>
        <rFont val="Times New Roman"/>
        <family val="1"/>
      </rPr>
      <t>P</t>
    </r>
  </si>
  <si>
    <r>
      <t>2025 Jul</t>
    </r>
    <r>
      <rPr>
        <vertAlign val="superscript"/>
        <sz val="8"/>
        <rFont val="Times New Roman"/>
        <family val="1"/>
      </rPr>
      <t>P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</si>
</sst>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0.0"/>
    <numFmt numFmtId="166" formatCode="#,##0.000"/>
    <numFmt numFmtId="167" formatCode="#,##0.0_);[Red]\(#,##0.0\)"/>
  </numFmts>
  <fonts count="24">
    <font>
      <sz val="8"/>
      <name val="Times New Roman"/>
    </font>
    <font>
      <sz val="10"/>
      <name val="Arial"/>
      <family val="2"/>
    </font>
    <font>
      <sz val="9"/>
      <color theme="1"/>
      <name val="Tms Rmn"/>
    </font>
    <font>
      <sz val="12"/>
      <color theme="1"/>
      <name val="Times New Roman"/>
      <family val="1"/>
    </font>
    <font>
      <sz val="9"/>
      <name val="Times New Roman"/>
      <family val="1"/>
    </font>
    <font>
      <sz val="9"/>
      <name val="Tms Rmn"/>
    </font>
    <font>
      <b/>
      <sz val="9"/>
      <color theme="1"/>
      <name val="Tms Rmn"/>
    </font>
    <font>
      <sz val="7"/>
      <name val="Times New Roman"/>
      <family val="1"/>
    </font>
    <font>
      <sz val="8"/>
      <name val="Times New Roman"/>
      <family val="1"/>
    </font>
    <font>
      <b/>
      <sz val="10"/>
      <name val="Helvetica"/>
      <family val="2"/>
    </font>
    <font>
      <sz val="10"/>
      <name val="Helvetica"/>
      <family val="2"/>
    </font>
    <font>
      <b/>
      <sz val="7"/>
      <name val="Times New Roman"/>
      <family val="1"/>
    </font>
    <font>
      <sz val="10"/>
      <name val="Geneva"/>
    </font>
    <font>
      <sz val="6.5"/>
      <name val="Times New Roman"/>
      <family val="1"/>
    </font>
    <font>
      <b/>
      <sz val="8"/>
      <name val="Times New Roman"/>
      <family val="1"/>
    </font>
    <font>
      <b/>
      <sz val="8"/>
      <color theme="1"/>
      <name val="Tms Rmn"/>
    </font>
    <font>
      <b/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8"/>
      <name val="Calibri"/>
      <family val="2"/>
      <scheme val="minor"/>
    </font>
    <font>
      <b/>
      <sz val="8"/>
      <name val="Tms Rmn"/>
    </font>
    <font>
      <sz val="8"/>
      <name val="Tms Rmn"/>
    </font>
    <font>
      <sz val="8"/>
      <color theme="1"/>
      <name val="Tms Rmn"/>
    </font>
    <font>
      <vertAlign val="superscript"/>
      <sz val="8"/>
      <name val="Times New Roman"/>
      <family val="1"/>
    </font>
    <font>
      <sz val="8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40" fontId="12" fillId="0" borderId="0" applyFont="0" applyFill="0" applyBorder="0" applyAlignment="0" applyProtection="0"/>
    <xf numFmtId="0" fontId="1" fillId="0" borderId="0"/>
  </cellStyleXfs>
  <cellXfs count="172">
    <xf numFmtId="0" fontId="0" fillId="0" borderId="0" xfId="0">
      <alignment vertical="center"/>
    </xf>
    <xf numFmtId="0" fontId="3" fillId="0" borderId="4" xfId="2" applyFont="1" applyFill="1" applyBorder="1"/>
    <xf numFmtId="0" fontId="3" fillId="0" borderId="0" xfId="2" applyFont="1" applyFill="1" applyBorder="1"/>
    <xf numFmtId="0" fontId="2" fillId="0" borderId="0" xfId="2" applyFont="1" applyFill="1" applyBorder="1"/>
    <xf numFmtId="0" fontId="2" fillId="0" borderId="5" xfId="2" applyFont="1" applyFill="1" applyBorder="1"/>
    <xf numFmtId="0" fontId="3" fillId="0" borderId="7" xfId="2" applyFont="1" applyFill="1" applyBorder="1"/>
    <xf numFmtId="0" fontId="2" fillId="0" borderId="7" xfId="2" applyFont="1" applyFill="1" applyBorder="1"/>
    <xf numFmtId="0" fontId="2" fillId="0" borderId="8" xfId="2" applyFont="1" applyFill="1" applyBorder="1"/>
    <xf numFmtId="0" fontId="4" fillId="0" borderId="9" xfId="2" applyFont="1" applyFill="1" applyBorder="1"/>
    <xf numFmtId="164" fontId="4" fillId="0" borderId="9" xfId="2" applyNumberFormat="1" applyFont="1" applyFill="1" applyBorder="1" applyAlignment="1">
      <alignment vertical="center"/>
    </xf>
    <xf numFmtId="165" fontId="4" fillId="0" borderId="9" xfId="2" applyNumberFormat="1" applyFont="1" applyFill="1" applyBorder="1"/>
    <xf numFmtId="0" fontId="5" fillId="0" borderId="9" xfId="2" applyFont="1" applyFill="1" applyBorder="1"/>
    <xf numFmtId="0" fontId="6" fillId="0" borderId="4" xfId="2" applyFont="1" applyFill="1" applyBorder="1"/>
    <xf numFmtId="0" fontId="6" fillId="0" borderId="0" xfId="2" applyFont="1" applyFill="1" applyBorder="1"/>
    <xf numFmtId="165" fontId="8" fillId="0" borderId="12" xfId="2" applyNumberFormat="1" applyFont="1" applyFill="1" applyBorder="1"/>
    <xf numFmtId="165" fontId="8" fillId="0" borderId="9" xfId="2" applyNumberFormat="1" applyFont="1" applyFill="1" applyBorder="1"/>
    <xf numFmtId="165" fontId="8" fillId="0" borderId="10" xfId="2" applyNumberFormat="1" applyFont="1" applyFill="1" applyBorder="1"/>
    <xf numFmtId="0" fontId="7" fillId="0" borderId="9" xfId="2" applyFont="1" applyFill="1" applyBorder="1"/>
    <xf numFmtId="164" fontId="2" fillId="0" borderId="0" xfId="2" applyNumberFormat="1" applyFont="1" applyFill="1" applyBorder="1"/>
    <xf numFmtId="165" fontId="8" fillId="0" borderId="9" xfId="2" applyNumberFormat="1" applyFont="1" applyFill="1" applyBorder="1" applyAlignment="1">
      <alignment horizontal="right"/>
    </xf>
    <xf numFmtId="165" fontId="8" fillId="0" borderId="10" xfId="2" applyNumberFormat="1" applyFont="1" applyFill="1" applyBorder="1" applyAlignment="1">
      <alignment horizontal="right"/>
    </xf>
    <xf numFmtId="165" fontId="8" fillId="0" borderId="12" xfId="2" applyNumberFormat="1" applyFont="1" applyFill="1" applyBorder="1" applyAlignment="1">
      <alignment horizontal="right"/>
    </xf>
    <xf numFmtId="17" fontId="7" fillId="0" borderId="0" xfId="2" applyNumberFormat="1" applyFont="1" applyFill="1" applyBorder="1" applyAlignment="1">
      <alignment vertical="center"/>
    </xf>
    <xf numFmtId="165" fontId="8" fillId="0" borderId="0" xfId="2" applyNumberFormat="1" applyFont="1" applyFill="1" applyBorder="1"/>
    <xf numFmtId="165" fontId="8" fillId="0" borderId="0" xfId="2" applyNumberFormat="1" applyFont="1" applyFill="1" applyBorder="1" applyAlignment="1">
      <alignment horizontal="right"/>
    </xf>
    <xf numFmtId="17" fontId="4" fillId="0" borderId="0" xfId="2" applyNumberFormat="1" applyFont="1" applyFill="1" applyBorder="1"/>
    <xf numFmtId="165" fontId="4" fillId="0" borderId="0" xfId="2" applyNumberFormat="1" applyFont="1" applyFill="1" applyBorder="1"/>
    <xf numFmtId="0" fontId="9" fillId="0" borderId="1" xfId="0" applyFont="1" applyBorder="1">
      <alignment vertical="center"/>
    </xf>
    <xf numFmtId="0" fontId="9" fillId="0" borderId="2" xfId="0" applyFont="1" applyBorder="1">
      <alignment vertical="center"/>
    </xf>
    <xf numFmtId="0" fontId="10" fillId="0" borderId="3" xfId="0" applyFont="1" applyBorder="1">
      <alignment vertical="center"/>
    </xf>
    <xf numFmtId="0" fontId="10" fillId="0" borderId="0" xfId="0" applyFont="1">
      <alignment vertical="center"/>
    </xf>
    <xf numFmtId="0" fontId="9" fillId="0" borderId="4" xfId="0" applyFont="1" applyBorder="1">
      <alignment vertical="center"/>
    </xf>
    <xf numFmtId="0" fontId="9" fillId="0" borderId="0" xfId="0" applyFont="1" applyBorder="1">
      <alignment vertical="center"/>
    </xf>
    <xf numFmtId="0" fontId="10" fillId="0" borderId="5" xfId="0" applyFont="1" applyBorder="1">
      <alignment vertical="center"/>
    </xf>
    <xf numFmtId="0" fontId="9" fillId="0" borderId="6" xfId="0" applyFont="1" applyBorder="1">
      <alignment vertical="center"/>
    </xf>
    <xf numFmtId="0" fontId="9" fillId="0" borderId="7" xfId="0" applyFont="1" applyBorder="1">
      <alignment vertical="center"/>
    </xf>
    <xf numFmtId="0" fontId="10" fillId="0" borderId="8" xfId="0" applyFont="1" applyBorder="1">
      <alignment vertical="center"/>
    </xf>
    <xf numFmtId="0" fontId="7" fillId="0" borderId="12" xfId="0" applyFont="1" applyBorder="1" applyAlignment="1">
      <alignment horizontal="centerContinuous"/>
    </xf>
    <xf numFmtId="0" fontId="8" fillId="0" borderId="0" xfId="0" applyFont="1">
      <alignment vertical="center"/>
    </xf>
    <xf numFmtId="0" fontId="7" fillId="0" borderId="11" xfId="0" applyFont="1" applyBorder="1" applyAlignment="1">
      <alignment horizontal="center"/>
    </xf>
    <xf numFmtId="0" fontId="7" fillId="0" borderId="10" xfId="0" applyFont="1" applyBorder="1" applyAlignment="1">
      <alignment horizontal="left"/>
    </xf>
    <xf numFmtId="0" fontId="7" fillId="0" borderId="10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165" fontId="11" fillId="0" borderId="11" xfId="0" applyNumberFormat="1" applyFont="1" applyFill="1" applyBorder="1">
      <alignment vertical="center"/>
    </xf>
    <xf numFmtId="167" fontId="11" fillId="0" borderId="11" xfId="1" applyNumberFormat="1" applyFont="1" applyFill="1" applyBorder="1" applyAlignment="1">
      <alignment horizontal="right" vertical="center" wrapText="1"/>
    </xf>
    <xf numFmtId="167" fontId="11" fillId="0" borderId="11" xfId="1" applyNumberFormat="1" applyFont="1" applyFill="1" applyBorder="1" applyAlignment="1">
      <alignment horizontal="right" wrapText="1"/>
    </xf>
    <xf numFmtId="0" fontId="11" fillId="0" borderId="0" xfId="0" applyFont="1" applyFill="1" applyBorder="1">
      <alignment vertical="center"/>
    </xf>
    <xf numFmtId="0" fontId="7" fillId="0" borderId="0" xfId="0" applyFont="1" applyFill="1" applyBorder="1">
      <alignment vertical="center"/>
    </xf>
    <xf numFmtId="165" fontId="11" fillId="0" borderId="11" xfId="0" applyNumberFormat="1" applyFont="1" applyFill="1" applyBorder="1" applyAlignment="1">
      <alignment horizontal="right" vertical="center" wrapText="1"/>
    </xf>
    <xf numFmtId="0" fontId="11" fillId="0" borderId="4" xfId="0" applyFont="1" applyFill="1" applyBorder="1">
      <alignment vertical="center"/>
    </xf>
    <xf numFmtId="167" fontId="11" fillId="0" borderId="11" xfId="0" applyNumberFormat="1" applyFont="1" applyFill="1" applyBorder="1" applyAlignment="1">
      <alignment horizontal="right" vertical="center" wrapText="1"/>
    </xf>
    <xf numFmtId="167" fontId="11" fillId="0" borderId="11" xfId="0" applyNumberFormat="1" applyFont="1" applyFill="1" applyBorder="1" applyAlignment="1">
      <alignment horizontal="right" wrapText="1"/>
    </xf>
    <xf numFmtId="167" fontId="7" fillId="0" borderId="11" xfId="1" applyNumberFormat="1" applyFont="1" applyFill="1" applyBorder="1" applyAlignment="1">
      <alignment horizontal="right" vertical="center"/>
    </xf>
    <xf numFmtId="167" fontId="7" fillId="0" borderId="11" xfId="1" applyNumberFormat="1" applyFont="1" applyFill="1" applyBorder="1" applyAlignment="1">
      <alignment horizontal="right"/>
    </xf>
    <xf numFmtId="165" fontId="7" fillId="0" borderId="11" xfId="0" applyNumberFormat="1" applyFont="1" applyFill="1" applyBorder="1" applyAlignment="1">
      <alignment horizontal="right" vertical="center"/>
    </xf>
    <xf numFmtId="165" fontId="7" fillId="0" borderId="4" xfId="0" applyNumberFormat="1" applyFont="1" applyBorder="1">
      <alignment vertical="center"/>
    </xf>
    <xf numFmtId="165" fontId="7" fillId="0" borderId="0" xfId="0" applyNumberFormat="1" applyFont="1" applyBorder="1">
      <alignment vertical="center"/>
    </xf>
    <xf numFmtId="164" fontId="13" fillId="0" borderId="0" xfId="0" applyNumberFormat="1" applyFont="1" applyAlignment="1">
      <alignment horizontal="left"/>
    </xf>
    <xf numFmtId="164" fontId="13" fillId="0" borderId="0" xfId="0" applyNumberFormat="1" applyFont="1" applyFill="1" applyBorder="1" applyAlignment="1">
      <alignment vertical="center"/>
    </xf>
    <xf numFmtId="164" fontId="13" fillId="0" borderId="0" xfId="0" quotePrefix="1" applyNumberFormat="1" applyFont="1" applyAlignment="1">
      <alignment horizontal="left"/>
    </xf>
    <xf numFmtId="0" fontId="13" fillId="0" borderId="0" xfId="0" applyFont="1">
      <alignment vertical="center"/>
    </xf>
    <xf numFmtId="164" fontId="13" fillId="0" borderId="0" xfId="0" applyNumberFormat="1" applyFont="1">
      <alignment vertical="center"/>
    </xf>
    <xf numFmtId="164" fontId="13" fillId="0" borderId="0" xfId="0" applyNumberFormat="1" applyFont="1" applyFill="1" applyBorder="1">
      <alignment vertical="center"/>
    </xf>
    <xf numFmtId="0" fontId="13" fillId="0" borderId="0" xfId="0" applyFont="1" applyBorder="1">
      <alignment vertical="center"/>
    </xf>
    <xf numFmtId="164" fontId="13" fillId="0" borderId="0" xfId="0" applyNumberFormat="1" applyFont="1" applyBorder="1" applyAlignment="1">
      <alignment vertical="center"/>
    </xf>
    <xf numFmtId="0" fontId="13" fillId="0" borderId="0" xfId="0" applyFont="1" applyFill="1" applyBorder="1">
      <alignment vertical="center"/>
    </xf>
    <xf numFmtId="0" fontId="0" fillId="0" borderId="0" xfId="0" applyBorder="1">
      <alignment vertical="center"/>
    </xf>
    <xf numFmtId="0" fontId="10" fillId="0" borderId="0" xfId="0" applyFont="1" applyBorder="1">
      <alignment vertical="center"/>
    </xf>
    <xf numFmtId="0" fontId="8" fillId="0" borderId="0" xfId="0" applyFont="1" applyBorder="1">
      <alignment vertical="center"/>
    </xf>
    <xf numFmtId="0" fontId="11" fillId="0" borderId="11" xfId="0" applyFont="1" applyFill="1" applyBorder="1">
      <alignment vertical="center"/>
    </xf>
    <xf numFmtId="165" fontId="7" fillId="0" borderId="11" xfId="0" applyNumberFormat="1" applyFont="1" applyBorder="1">
      <alignment vertical="center"/>
    </xf>
    <xf numFmtId="165" fontId="7" fillId="0" borderId="0" xfId="0" applyNumberFormat="1" applyFont="1" applyFill="1" applyBorder="1">
      <alignment vertical="center"/>
    </xf>
    <xf numFmtId="167" fontId="7" fillId="0" borderId="0" xfId="1" applyNumberFormat="1" applyFont="1" applyFill="1" applyBorder="1" applyAlignment="1">
      <alignment horizontal="right" vertical="center" wrapText="1"/>
    </xf>
    <xf numFmtId="167" fontId="7" fillId="0" borderId="0" xfId="1" applyNumberFormat="1" applyFont="1" applyFill="1" applyBorder="1" applyAlignment="1">
      <alignment horizontal="right" wrapText="1"/>
    </xf>
    <xf numFmtId="0" fontId="14" fillId="0" borderId="9" xfId="2" applyFont="1" applyFill="1" applyBorder="1"/>
    <xf numFmtId="164" fontId="15" fillId="0" borderId="0" xfId="2" applyNumberFormat="1" applyFont="1" applyFill="1" applyBorder="1"/>
    <xf numFmtId="0" fontId="15" fillId="0" borderId="0" xfId="2" applyFont="1" applyFill="1" applyBorder="1"/>
    <xf numFmtId="0" fontId="19" fillId="0" borderId="9" xfId="2" applyFont="1" applyFill="1" applyBorder="1" applyAlignment="1">
      <alignment horizontal="center" vertical="center"/>
    </xf>
    <xf numFmtId="0" fontId="18" fillId="0" borderId="9" xfId="2" applyFont="1" applyFill="1" applyBorder="1" applyAlignment="1">
      <alignment horizontal="centerContinuous"/>
    </xf>
    <xf numFmtId="0" fontId="18" fillId="0" borderId="9" xfId="2" applyFont="1" applyFill="1" applyBorder="1" applyAlignment="1">
      <alignment horizontal="center"/>
    </xf>
    <xf numFmtId="0" fontId="8" fillId="0" borderId="10" xfId="2" applyFont="1" applyFill="1" applyBorder="1"/>
    <xf numFmtId="0" fontId="8" fillId="0" borderId="9" xfId="2" applyFont="1" applyFill="1" applyBorder="1"/>
    <xf numFmtId="164" fontId="8" fillId="0" borderId="10" xfId="2" applyNumberFormat="1" applyFont="1" applyFill="1" applyBorder="1" applyAlignment="1">
      <alignment vertical="center"/>
    </xf>
    <xf numFmtId="0" fontId="20" fillId="0" borderId="10" xfId="2" applyFont="1" applyFill="1" applyBorder="1"/>
    <xf numFmtId="0" fontId="8" fillId="0" borderId="11" xfId="2" applyFont="1" applyFill="1" applyBorder="1"/>
    <xf numFmtId="164" fontId="8" fillId="0" borderId="11" xfId="2" applyNumberFormat="1" applyFont="1" applyFill="1" applyBorder="1" applyAlignment="1">
      <alignment vertical="center"/>
    </xf>
    <xf numFmtId="165" fontId="8" fillId="0" borderId="11" xfId="2" applyNumberFormat="1" applyFont="1" applyFill="1" applyBorder="1"/>
    <xf numFmtId="0" fontId="20" fillId="0" borderId="11" xfId="2" applyFont="1" applyFill="1" applyBorder="1"/>
    <xf numFmtId="0" fontId="19" fillId="0" borderId="11" xfId="2" applyFont="1" applyFill="1" applyBorder="1"/>
    <xf numFmtId="0" fontId="21" fillId="0" borderId="0" xfId="2" applyFont="1" applyFill="1" applyBorder="1"/>
    <xf numFmtId="0" fontId="8" fillId="0" borderId="11" xfId="2" applyFont="1" applyFill="1" applyBorder="1" applyAlignment="1">
      <alignment horizontal="left" vertical="center"/>
    </xf>
    <xf numFmtId="0" fontId="21" fillId="0" borderId="4" xfId="2" applyFont="1" applyFill="1" applyBorder="1"/>
    <xf numFmtId="0" fontId="8" fillId="0" borderId="11" xfId="2" quotePrefix="1" applyFont="1" applyFill="1" applyBorder="1" applyAlignment="1">
      <alignment horizontal="left" vertical="center"/>
    </xf>
    <xf numFmtId="0" fontId="8" fillId="0" borderId="12" xfId="2" quotePrefix="1" applyFont="1" applyFill="1" applyBorder="1" applyAlignment="1">
      <alignment horizontal="left" vertical="center"/>
    </xf>
    <xf numFmtId="0" fontId="8" fillId="0" borderId="12" xfId="2" applyFont="1" applyFill="1" applyBorder="1"/>
    <xf numFmtId="164" fontId="8" fillId="0" borderId="12" xfId="2" applyNumberFormat="1" applyFont="1" applyFill="1" applyBorder="1" applyAlignment="1">
      <alignment vertical="center"/>
    </xf>
    <xf numFmtId="0" fontId="8" fillId="0" borderId="9" xfId="2" quotePrefix="1" applyFont="1" applyFill="1" applyBorder="1" applyAlignment="1">
      <alignment horizontal="left" vertical="center"/>
    </xf>
    <xf numFmtId="164" fontId="8" fillId="0" borderId="9" xfId="2" applyNumberFormat="1" applyFont="1" applyFill="1" applyBorder="1" applyAlignment="1">
      <alignment vertical="center"/>
    </xf>
    <xf numFmtId="0" fontId="8" fillId="0" borderId="9" xfId="2" applyFont="1" applyFill="1" applyBorder="1" applyAlignment="1">
      <alignment horizontal="left" vertical="center"/>
    </xf>
    <xf numFmtId="0" fontId="8" fillId="0" borderId="10" xfId="2" applyFont="1" applyFill="1" applyBorder="1" applyAlignment="1">
      <alignment horizontal="left" vertical="center"/>
    </xf>
    <xf numFmtId="0" fontId="8" fillId="0" borderId="12" xfId="2" applyFont="1" applyFill="1" applyBorder="1" applyAlignment="1">
      <alignment horizontal="left" vertical="center"/>
    </xf>
    <xf numFmtId="0" fontId="8" fillId="0" borderId="9" xfId="2" quotePrefix="1" applyFont="1" applyFill="1" applyBorder="1"/>
    <xf numFmtId="0" fontId="8" fillId="0" borderId="10" xfId="2" quotePrefix="1" applyFont="1" applyFill="1" applyBorder="1"/>
    <xf numFmtId="0" fontId="8" fillId="0" borderId="11" xfId="2" quotePrefix="1" applyFont="1" applyFill="1" applyBorder="1"/>
    <xf numFmtId="0" fontId="8" fillId="0" borderId="12" xfId="2" quotePrefix="1" applyFont="1" applyFill="1" applyBorder="1"/>
    <xf numFmtId="17" fontId="8" fillId="0" borderId="11" xfId="2" applyNumberFormat="1" applyFont="1" applyFill="1" applyBorder="1"/>
    <xf numFmtId="164" fontId="21" fillId="0" borderId="0" xfId="2" applyNumberFormat="1" applyFont="1" applyFill="1" applyBorder="1"/>
    <xf numFmtId="17" fontId="8" fillId="0" borderId="12" xfId="2" applyNumberFormat="1" applyFont="1" applyFill="1" applyBorder="1"/>
    <xf numFmtId="17" fontId="8" fillId="0" borderId="9" xfId="2" applyNumberFormat="1" applyFont="1" applyFill="1" applyBorder="1"/>
    <xf numFmtId="17" fontId="8" fillId="0" borderId="10" xfId="2" applyNumberFormat="1" applyFont="1" applyFill="1" applyBorder="1"/>
    <xf numFmtId="165" fontId="8" fillId="0" borderId="11" xfId="2" applyNumberFormat="1" applyFont="1" applyFill="1" applyBorder="1" applyAlignment="1">
      <alignment horizontal="right"/>
    </xf>
    <xf numFmtId="17" fontId="8" fillId="0" borderId="12" xfId="2" applyNumberFormat="1" applyFont="1" applyFill="1" applyBorder="1" applyAlignment="1">
      <alignment vertical="center"/>
    </xf>
    <xf numFmtId="17" fontId="8" fillId="0" borderId="9" xfId="2" applyNumberFormat="1" applyFont="1" applyFill="1" applyBorder="1" applyAlignment="1">
      <alignment vertical="center"/>
    </xf>
    <xf numFmtId="17" fontId="8" fillId="0" borderId="10" xfId="2" applyNumberFormat="1" applyFont="1" applyFill="1" applyBorder="1" applyAlignment="1">
      <alignment vertical="center"/>
    </xf>
    <xf numFmtId="17" fontId="8" fillId="0" borderId="11" xfId="2" applyNumberFormat="1" applyFont="1" applyFill="1" applyBorder="1" applyAlignment="1">
      <alignment vertical="center"/>
    </xf>
    <xf numFmtId="17" fontId="8" fillId="0" borderId="11" xfId="2" applyNumberFormat="1" applyFont="1" applyFill="1" applyBorder="1" applyAlignment="1"/>
    <xf numFmtId="165" fontId="8" fillId="0" borderId="11" xfId="2" applyNumberFormat="1" applyFont="1" applyFill="1" applyBorder="1" applyAlignment="1"/>
    <xf numFmtId="0" fontId="8" fillId="0" borderId="11" xfId="2" applyFont="1" applyFill="1" applyBorder="1" applyAlignment="1"/>
    <xf numFmtId="0" fontId="7" fillId="0" borderId="0" xfId="2" applyFont="1" applyFill="1" applyBorder="1"/>
    <xf numFmtId="0" fontId="23" fillId="0" borderId="0" xfId="2" quotePrefix="1" applyFont="1" applyFill="1" applyAlignment="1">
      <alignment horizontal="left"/>
    </xf>
    <xf numFmtId="0" fontId="23" fillId="0" borderId="0" xfId="2" applyFont="1" applyFill="1"/>
    <xf numFmtId="0" fontId="23" fillId="0" borderId="0" xfId="2" applyFont="1" applyFill="1" applyAlignment="1">
      <alignment horizontal="left"/>
    </xf>
    <xf numFmtId="0" fontId="23" fillId="0" borderId="0" xfId="2" applyFont="1" applyFill="1" applyAlignment="1"/>
    <xf numFmtId="0" fontId="21" fillId="0" borderId="0" xfId="2" applyFont="1" applyFill="1"/>
    <xf numFmtId="0" fontId="23" fillId="0" borderId="0" xfId="2" quotePrefix="1" applyFont="1" applyFill="1" applyAlignment="1">
      <alignment horizontal="left" indent="1"/>
    </xf>
    <xf numFmtId="0" fontId="23" fillId="0" borderId="0" xfId="2" quotePrefix="1" applyFont="1" applyFill="1" applyAlignment="1"/>
    <xf numFmtId="166" fontId="21" fillId="0" borderId="0" xfId="2" applyNumberFormat="1" applyFont="1" applyFill="1"/>
    <xf numFmtId="0" fontId="23" fillId="0" borderId="0" xfId="2" applyFont="1" applyFill="1" applyAlignment="1">
      <alignment horizontal="left" indent="1"/>
    </xf>
    <xf numFmtId="0" fontId="23" fillId="0" borderId="0" xfId="2" applyFont="1" applyFill="1" applyBorder="1" applyAlignment="1">
      <alignment horizontal="left" indent="1"/>
    </xf>
    <xf numFmtId="0" fontId="23" fillId="0" borderId="0" xfId="2" applyFont="1" applyFill="1" applyBorder="1" applyAlignment="1">
      <alignment horizontal="left"/>
    </xf>
    <xf numFmtId="0" fontId="23" fillId="0" borderId="0" xfId="2" applyFont="1" applyFill="1" applyBorder="1"/>
    <xf numFmtId="165" fontId="4" fillId="0" borderId="3" xfId="2" applyNumberFormat="1" applyFont="1" applyFill="1" applyBorder="1"/>
    <xf numFmtId="0" fontId="11" fillId="0" borderId="12" xfId="0" applyFont="1" applyBorder="1" applyAlignment="1">
      <alignment horizontal="centerContinuous"/>
    </xf>
    <xf numFmtId="0" fontId="11" fillId="0" borderId="11" xfId="0" applyFont="1" applyBorder="1" applyAlignment="1">
      <alignment horizontal="center"/>
    </xf>
    <xf numFmtId="0" fontId="14" fillId="0" borderId="0" xfId="0" applyFont="1">
      <alignment vertical="center"/>
    </xf>
    <xf numFmtId="0" fontId="11" fillId="0" borderId="10" xfId="0" applyFont="1" applyBorder="1" applyAlignment="1">
      <alignment horizontal="left"/>
    </xf>
    <xf numFmtId="0" fontId="11" fillId="0" borderId="10" xfId="0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165" fontId="11" fillId="0" borderId="11" xfId="0" applyNumberFormat="1" applyFont="1" applyFill="1" applyBorder="1" applyAlignment="1">
      <alignment horizontal="left" vertical="center" indent="1"/>
    </xf>
    <xf numFmtId="0" fontId="7" fillId="0" borderId="11" xfId="0" quotePrefix="1" applyFont="1" applyFill="1" applyBorder="1" applyAlignment="1">
      <alignment horizontal="left" vertical="center" indent="1"/>
    </xf>
    <xf numFmtId="0" fontId="7" fillId="0" borderId="0" xfId="0" applyFont="1" applyBorder="1" applyAlignment="1">
      <alignment horizontal="center"/>
    </xf>
    <xf numFmtId="0" fontId="8" fillId="0" borderId="10" xfId="0" applyFont="1" applyBorder="1">
      <alignment vertical="center"/>
    </xf>
    <xf numFmtId="0" fontId="7" fillId="0" borderId="9" xfId="0" applyFont="1" applyBorder="1" applyAlignment="1">
      <alignment horizontal="center"/>
    </xf>
    <xf numFmtId="0" fontId="11" fillId="0" borderId="0" xfId="0" applyFont="1" applyFill="1" applyBorder="1" applyAlignment="1">
      <alignment vertical="center"/>
    </xf>
    <xf numFmtId="0" fontId="11" fillId="0" borderId="0" xfId="0" applyFont="1" applyFill="1" applyBorder="1" applyAlignment="1"/>
    <xf numFmtId="17" fontId="11" fillId="0" borderId="0" xfId="0" applyNumberFormat="1" applyFont="1" applyFill="1" applyBorder="1" applyAlignment="1">
      <alignment horizontal="left" indent="1"/>
    </xf>
    <xf numFmtId="167" fontId="11" fillId="0" borderId="0" xfId="1" applyNumberFormat="1" applyFont="1" applyFill="1" applyBorder="1" applyAlignment="1">
      <alignment horizontal="right" wrapText="1"/>
    </xf>
    <xf numFmtId="0" fontId="23" fillId="0" borderId="0" xfId="2" quotePrefix="1" applyFont="1" applyFill="1" applyAlignment="1">
      <alignment horizontal="left" indent="1"/>
    </xf>
    <xf numFmtId="0" fontId="23" fillId="0" borderId="0" xfId="2" quotePrefix="1" applyFont="1" applyFill="1" applyAlignment="1">
      <alignment horizontal="left"/>
    </xf>
    <xf numFmtId="0" fontId="23" fillId="0" borderId="0" xfId="2" applyFont="1" applyFill="1" applyAlignment="1">
      <alignment horizontal="left" indent="1"/>
    </xf>
    <xf numFmtId="0" fontId="18" fillId="0" borderId="9" xfId="2" applyFont="1" applyFill="1" applyBorder="1" applyAlignment="1">
      <alignment horizontal="center" vertical="center"/>
    </xf>
    <xf numFmtId="0" fontId="18" fillId="0" borderId="9" xfId="2" applyFont="1" applyFill="1" applyBorder="1" applyAlignment="1">
      <alignment horizontal="center"/>
    </xf>
    <xf numFmtId="0" fontId="16" fillId="0" borderId="1" xfId="2" applyFont="1" applyFill="1" applyBorder="1" applyAlignment="1">
      <alignment horizontal="left"/>
    </xf>
    <xf numFmtId="0" fontId="17" fillId="0" borderId="2" xfId="2" applyFont="1" applyFill="1" applyBorder="1" applyAlignment="1">
      <alignment horizontal="left"/>
    </xf>
    <xf numFmtId="0" fontId="16" fillId="0" borderId="2" xfId="2" applyFont="1" applyFill="1" applyBorder="1" applyAlignment="1">
      <alignment horizontal="left"/>
    </xf>
    <xf numFmtId="0" fontId="16" fillId="0" borderId="3" xfId="2" applyFont="1" applyFill="1" applyBorder="1" applyAlignment="1">
      <alignment horizontal="left"/>
    </xf>
    <xf numFmtId="0" fontId="16" fillId="0" borderId="6" xfId="2" applyFont="1" applyFill="1" applyBorder="1" applyAlignment="1">
      <alignment horizontal="left"/>
    </xf>
    <xf numFmtId="0" fontId="17" fillId="0" borderId="7" xfId="2" applyFont="1" applyFill="1" applyBorder="1" applyAlignment="1">
      <alignment horizontal="left"/>
    </xf>
    <xf numFmtId="0" fontId="16" fillId="0" borderId="7" xfId="2" applyFont="1" applyFill="1" applyBorder="1" applyAlignment="1">
      <alignment horizontal="left"/>
    </xf>
    <xf numFmtId="0" fontId="18" fillId="0" borderId="9" xfId="2" applyFont="1" applyFill="1" applyBorder="1" applyAlignment="1">
      <alignment horizontal="center" wrapText="1"/>
    </xf>
    <xf numFmtId="0" fontId="11" fillId="0" borderId="10" xfId="0" applyFont="1" applyBorder="1" applyAlignment="1">
      <alignment horizontal="left" vertical="center"/>
    </xf>
    <xf numFmtId="0" fontId="14" fillId="0" borderId="11" xfId="0" applyFont="1" applyBorder="1" applyAlignment="1">
      <alignment horizontal="left" vertical="center"/>
    </xf>
    <xf numFmtId="0" fontId="14" fillId="0" borderId="12" xfId="0" applyFont="1" applyBorder="1" applyAlignment="1">
      <alignment horizontal="left" vertical="center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left" vertical="center"/>
    </xf>
    <xf numFmtId="0" fontId="8" fillId="0" borderId="11" xfId="0" applyFont="1" applyBorder="1" applyAlignment="1">
      <alignment horizontal="left" vertical="center"/>
    </xf>
    <xf numFmtId="0" fontId="8" fillId="0" borderId="12" xfId="0" applyFont="1" applyBorder="1" applyAlignment="1">
      <alignment horizontal="left" vertical="center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Q333"/>
  <sheetViews>
    <sheetView zoomScale="120" zoomScaleNormal="120" zoomScaleSheetLayoutView="85" zoomScalePageLayoutView="90" workbookViewId="0">
      <pane xSplit="2" ySplit="11" topLeftCell="C199" activePane="bottomRight" state="frozen"/>
      <selection pane="topRight" activeCell="C1" sqref="C1"/>
      <selection pane="bottomLeft" activeCell="A12" sqref="A12"/>
      <selection pane="bottomRight" activeCell="Q309" sqref="Q309"/>
    </sheetView>
  </sheetViews>
  <sheetFormatPr defaultColWidth="8.1640625" defaultRowHeight="13.5" customHeight="1"/>
  <cols>
    <col min="1" max="1" width="15.1640625" style="3" customWidth="1"/>
    <col min="2" max="2" width="7.83203125" style="3" hidden="1" customWidth="1"/>
    <col min="3" max="3" width="11.33203125" style="3" customWidth="1"/>
    <col min="4" max="14" width="11.83203125" style="3" customWidth="1"/>
    <col min="15" max="15" width="12.83203125" style="3" customWidth="1"/>
    <col min="16" max="16" width="3.83203125" style="3" customWidth="1"/>
    <col min="17" max="17" width="13" style="3" customWidth="1"/>
    <col min="18" max="27" width="10.33203125" style="3" bestFit="1" customWidth="1"/>
    <col min="28" max="28" width="7.83203125" style="3" bestFit="1" customWidth="1"/>
    <col min="29" max="29" width="5.1640625" style="3" customWidth="1"/>
    <col min="30" max="76" width="13" style="3" customWidth="1"/>
    <col min="77" max="16384" width="8.1640625" style="3"/>
  </cols>
  <sheetData>
    <row r="1" spans="1:16" ht="18.75">
      <c r="A1" s="152" t="s">
        <v>271</v>
      </c>
      <c r="B1" s="153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5"/>
    </row>
    <row r="2" spans="1:16" ht="13.5" customHeight="1">
      <c r="A2" s="1"/>
      <c r="B2" s="2"/>
      <c r="C2" s="2"/>
      <c r="D2" s="2"/>
      <c r="E2" s="2"/>
      <c r="F2" s="2"/>
      <c r="G2" s="2"/>
      <c r="H2" s="2"/>
      <c r="I2" s="2"/>
      <c r="J2" s="2"/>
      <c r="O2" s="4"/>
    </row>
    <row r="3" spans="1:16" ht="18.75">
      <c r="A3" s="156" t="s">
        <v>0</v>
      </c>
      <c r="B3" s="157"/>
      <c r="C3" s="158"/>
      <c r="D3" s="5"/>
      <c r="E3" s="5"/>
      <c r="F3" s="5"/>
      <c r="G3" s="5"/>
      <c r="H3" s="5"/>
      <c r="I3" s="5"/>
      <c r="J3" s="5"/>
      <c r="K3" s="6"/>
      <c r="L3" s="6"/>
      <c r="M3" s="6"/>
      <c r="N3" s="6"/>
      <c r="O3" s="7"/>
    </row>
    <row r="4" spans="1:16" ht="12.75" customHeight="1">
      <c r="A4" s="150" t="s">
        <v>1</v>
      </c>
      <c r="B4" s="77"/>
      <c r="C4" s="78" t="s">
        <v>2</v>
      </c>
      <c r="D4" s="78"/>
      <c r="E4" s="78"/>
      <c r="F4" s="78"/>
      <c r="G4" s="78"/>
      <c r="H4" s="78"/>
      <c r="I4" s="78" t="s">
        <v>3</v>
      </c>
      <c r="J4" s="78"/>
      <c r="K4" s="78" t="s">
        <v>4</v>
      </c>
      <c r="L4" s="78"/>
      <c r="M4" s="78" t="s">
        <v>5</v>
      </c>
      <c r="N4" s="78"/>
      <c r="O4" s="159" t="s">
        <v>6</v>
      </c>
    </row>
    <row r="5" spans="1:16" ht="12.75" customHeight="1">
      <c r="A5" s="150"/>
      <c r="B5" s="77"/>
      <c r="C5" s="79" t="s">
        <v>7</v>
      </c>
      <c r="D5" s="79"/>
      <c r="E5" s="79"/>
      <c r="F5" s="79"/>
      <c r="G5" s="79"/>
      <c r="H5" s="79"/>
      <c r="I5" s="151" t="s">
        <v>8</v>
      </c>
      <c r="J5" s="151"/>
      <c r="K5" s="151" t="s">
        <v>8</v>
      </c>
      <c r="L5" s="151"/>
      <c r="M5" s="151" t="s">
        <v>8</v>
      </c>
      <c r="N5" s="151"/>
      <c r="O5" s="159"/>
    </row>
    <row r="6" spans="1:16" ht="11.25">
      <c r="A6" s="150"/>
      <c r="B6" s="77"/>
      <c r="C6" s="79" t="s">
        <v>274</v>
      </c>
      <c r="D6" s="79" t="s">
        <v>9</v>
      </c>
      <c r="E6" s="79" t="s">
        <v>10</v>
      </c>
      <c r="F6" s="79" t="s">
        <v>11</v>
      </c>
      <c r="G6" s="79" t="s">
        <v>12</v>
      </c>
      <c r="H6" s="79" t="s">
        <v>275</v>
      </c>
      <c r="I6" s="79" t="s">
        <v>13</v>
      </c>
      <c r="J6" s="79" t="s">
        <v>14</v>
      </c>
      <c r="K6" s="79" t="s">
        <v>13</v>
      </c>
      <c r="L6" s="79" t="s">
        <v>14</v>
      </c>
      <c r="M6" s="79" t="s">
        <v>13</v>
      </c>
      <c r="N6" s="79" t="s">
        <v>14</v>
      </c>
      <c r="O6" s="159"/>
    </row>
    <row r="7" spans="1:16" ht="11.25">
      <c r="A7" s="150"/>
      <c r="B7" s="77" t="s">
        <v>276</v>
      </c>
      <c r="C7" s="79">
        <v>1</v>
      </c>
      <c r="D7" s="79">
        <v>2</v>
      </c>
      <c r="E7" s="79">
        <v>3</v>
      </c>
      <c r="F7" s="79">
        <v>4</v>
      </c>
      <c r="G7" s="79">
        <v>5</v>
      </c>
      <c r="H7" s="79">
        <v>6</v>
      </c>
      <c r="I7" s="79">
        <v>7</v>
      </c>
      <c r="J7" s="79">
        <v>8</v>
      </c>
      <c r="K7" s="79">
        <v>9</v>
      </c>
      <c r="L7" s="79">
        <v>10</v>
      </c>
      <c r="M7" s="79">
        <v>11</v>
      </c>
      <c r="N7" s="79">
        <v>12</v>
      </c>
      <c r="O7" s="159"/>
    </row>
    <row r="8" spans="1:16" s="13" customFormat="1" ht="14.25" hidden="1" customHeight="1">
      <c r="A8" s="8" t="s">
        <v>15</v>
      </c>
      <c r="B8" s="17">
        <f>IF(ISNUMBER(SEARCH("Jul",A8)),1,0)</f>
        <v>1</v>
      </c>
      <c r="C8" s="9">
        <v>34.599999999999994</v>
      </c>
      <c r="D8" s="10">
        <v>23.5</v>
      </c>
      <c r="E8" s="10">
        <v>2.4</v>
      </c>
      <c r="F8" s="10">
        <v>8.6999999999999993</v>
      </c>
      <c r="G8" s="10">
        <v>0</v>
      </c>
      <c r="H8" s="10">
        <v>0</v>
      </c>
      <c r="I8" s="10">
        <v>15</v>
      </c>
      <c r="J8" s="9">
        <v>43.352601156069369</v>
      </c>
      <c r="K8" s="10">
        <v>20.7</v>
      </c>
      <c r="L8" s="9">
        <v>59.826589595375737</v>
      </c>
      <c r="M8" s="10">
        <v>21.4</v>
      </c>
      <c r="N8" s="9">
        <v>61.849710982658969</v>
      </c>
      <c r="O8" s="11"/>
      <c r="P8" s="12"/>
    </row>
    <row r="9" spans="1:16" s="13" customFormat="1" ht="11.25" hidden="1" customHeight="1">
      <c r="A9" s="8" t="s">
        <v>16</v>
      </c>
      <c r="B9" s="17">
        <f t="shared" ref="B9:B72" si="0">IF(ISNUMBER(SEARCH("Jul",A9)),1,0)</f>
        <v>1</v>
      </c>
      <c r="C9" s="9">
        <v>36.700000000000003</v>
      </c>
      <c r="D9" s="10">
        <v>24.2</v>
      </c>
      <c r="E9" s="10">
        <v>2.5</v>
      </c>
      <c r="F9" s="10">
        <v>10</v>
      </c>
      <c r="G9" s="10">
        <v>0</v>
      </c>
      <c r="H9" s="10">
        <v>0</v>
      </c>
      <c r="I9" s="10">
        <v>12</v>
      </c>
      <c r="J9" s="9">
        <v>32.697547683923709</v>
      </c>
      <c r="K9" s="10">
        <v>21.8</v>
      </c>
      <c r="L9" s="9">
        <v>59.400544959128062</v>
      </c>
      <c r="M9" s="10">
        <v>22.8</v>
      </c>
      <c r="N9" s="9">
        <v>62.125340599455036</v>
      </c>
      <c r="O9" s="11"/>
      <c r="P9" s="12"/>
    </row>
    <row r="10" spans="1:16" s="13" customFormat="1" ht="9" hidden="1" customHeight="1">
      <c r="A10" s="8" t="s">
        <v>17</v>
      </c>
      <c r="B10" s="17">
        <f t="shared" si="0"/>
        <v>1</v>
      </c>
      <c r="C10" s="9">
        <v>47.900000000000006</v>
      </c>
      <c r="D10" s="10">
        <v>30.4</v>
      </c>
      <c r="E10" s="10">
        <v>3.2</v>
      </c>
      <c r="F10" s="10">
        <v>14.3</v>
      </c>
      <c r="G10" s="10">
        <v>0</v>
      </c>
      <c r="H10" s="10">
        <v>0</v>
      </c>
      <c r="I10" s="10">
        <v>12.1</v>
      </c>
      <c r="J10" s="9">
        <v>25.260960334029225</v>
      </c>
      <c r="K10" s="10">
        <v>21.9</v>
      </c>
      <c r="L10" s="9">
        <v>45.720250521920661</v>
      </c>
      <c r="M10" s="10">
        <v>34.299999999999997</v>
      </c>
      <c r="N10" s="9">
        <v>71.607515657620027</v>
      </c>
      <c r="O10" s="11"/>
      <c r="P10" s="12"/>
    </row>
    <row r="11" spans="1:16" s="76" customFormat="1" ht="11.1" hidden="1" customHeight="1">
      <c r="A11" s="80" t="s">
        <v>18</v>
      </c>
      <c r="B11" s="81">
        <f t="shared" si="0"/>
        <v>1</v>
      </c>
      <c r="C11" s="82">
        <v>72.2</v>
      </c>
      <c r="D11" s="16">
        <v>45.7</v>
      </c>
      <c r="E11" s="16">
        <v>4.3</v>
      </c>
      <c r="F11" s="16">
        <v>22.2</v>
      </c>
      <c r="G11" s="16">
        <v>0</v>
      </c>
      <c r="H11" s="16">
        <v>0</v>
      </c>
      <c r="I11" s="16">
        <v>24.799999999999997</v>
      </c>
      <c r="J11" s="82">
        <v>34.349030470914123</v>
      </c>
      <c r="K11" s="16">
        <v>49.9</v>
      </c>
      <c r="L11" s="82">
        <v>69.11357340720221</v>
      </c>
      <c r="M11" s="16">
        <v>32.200000000000003</v>
      </c>
      <c r="N11" s="82">
        <v>44.598337950138507</v>
      </c>
      <c r="O11" s="83"/>
    </row>
    <row r="12" spans="1:16" s="76" customFormat="1" ht="11.1" customHeight="1">
      <c r="A12" s="84" t="s">
        <v>19</v>
      </c>
      <c r="B12" s="81">
        <f t="shared" si="0"/>
        <v>1</v>
      </c>
      <c r="C12" s="85">
        <v>75.300000000000011</v>
      </c>
      <c r="D12" s="86">
        <v>45.1</v>
      </c>
      <c r="E12" s="86">
        <v>5.7</v>
      </c>
      <c r="F12" s="86">
        <v>24.5</v>
      </c>
      <c r="G12" s="86">
        <v>0</v>
      </c>
      <c r="H12" s="86">
        <v>0</v>
      </c>
      <c r="I12" s="86">
        <v>25.7</v>
      </c>
      <c r="J12" s="85">
        <v>34.130146082337312</v>
      </c>
      <c r="K12" s="86">
        <v>38.5</v>
      </c>
      <c r="L12" s="85">
        <v>51.128818061088964</v>
      </c>
      <c r="M12" s="86">
        <v>45.6</v>
      </c>
      <c r="N12" s="85">
        <v>60.557768924302778</v>
      </c>
      <c r="O12" s="87"/>
    </row>
    <row r="13" spans="1:16" s="76" customFormat="1" ht="11.1" customHeight="1">
      <c r="A13" s="84" t="s">
        <v>20</v>
      </c>
      <c r="B13" s="81">
        <f t="shared" si="0"/>
        <v>1</v>
      </c>
      <c r="C13" s="85">
        <v>79.3</v>
      </c>
      <c r="D13" s="86">
        <v>43.8</v>
      </c>
      <c r="E13" s="86">
        <v>6</v>
      </c>
      <c r="F13" s="86">
        <v>29.5</v>
      </c>
      <c r="G13" s="86">
        <v>0</v>
      </c>
      <c r="H13" s="86">
        <v>0</v>
      </c>
      <c r="I13" s="86">
        <v>22.2</v>
      </c>
      <c r="J13" s="85">
        <v>27.994955863808325</v>
      </c>
      <c r="K13" s="86">
        <v>35.4</v>
      </c>
      <c r="L13" s="85">
        <v>44.640605296342997</v>
      </c>
      <c r="M13" s="86">
        <v>57.5</v>
      </c>
      <c r="N13" s="85">
        <v>72.509457755359392</v>
      </c>
      <c r="O13" s="87"/>
    </row>
    <row r="14" spans="1:16" s="76" customFormat="1" ht="11.1" customHeight="1">
      <c r="A14" s="84" t="s">
        <v>21</v>
      </c>
      <c r="B14" s="81">
        <f t="shared" si="0"/>
        <v>1</v>
      </c>
      <c r="C14" s="85">
        <v>100.69999999999999</v>
      </c>
      <c r="D14" s="86">
        <v>61.4</v>
      </c>
      <c r="E14" s="86">
        <v>6.7</v>
      </c>
      <c r="F14" s="86">
        <v>32.6</v>
      </c>
      <c r="G14" s="86">
        <v>0</v>
      </c>
      <c r="H14" s="86">
        <v>0</v>
      </c>
      <c r="I14" s="86">
        <v>30.700000000000003</v>
      </c>
      <c r="J14" s="85">
        <v>30.486593843098319</v>
      </c>
      <c r="K14" s="86">
        <v>48.5</v>
      </c>
      <c r="L14" s="85">
        <v>48.162859980139032</v>
      </c>
      <c r="M14" s="86">
        <v>59.3</v>
      </c>
      <c r="N14" s="85">
        <v>58.887785501489574</v>
      </c>
      <c r="O14" s="87"/>
    </row>
    <row r="15" spans="1:16" s="76" customFormat="1" ht="11.1" customHeight="1">
      <c r="A15" s="84" t="s">
        <v>22</v>
      </c>
      <c r="B15" s="81">
        <f t="shared" si="0"/>
        <v>1</v>
      </c>
      <c r="C15" s="85">
        <v>112.39999999999999</v>
      </c>
      <c r="D15" s="86">
        <v>72.8</v>
      </c>
      <c r="E15" s="86">
        <v>7.6</v>
      </c>
      <c r="F15" s="86">
        <v>32</v>
      </c>
      <c r="G15" s="86">
        <v>0</v>
      </c>
      <c r="H15" s="86">
        <v>0</v>
      </c>
      <c r="I15" s="86">
        <v>22.6</v>
      </c>
      <c r="J15" s="85">
        <v>20.106761565836301</v>
      </c>
      <c r="K15" s="86">
        <v>38.6</v>
      </c>
      <c r="L15" s="85">
        <v>34.341637010676166</v>
      </c>
      <c r="M15" s="86">
        <v>88.5</v>
      </c>
      <c r="N15" s="85">
        <v>78.736654804270472</v>
      </c>
      <c r="O15" s="87"/>
    </row>
    <row r="16" spans="1:16" s="76" customFormat="1" ht="11.1" customHeight="1">
      <c r="A16" s="84" t="s">
        <v>23</v>
      </c>
      <c r="B16" s="81">
        <f t="shared" si="0"/>
        <v>1</v>
      </c>
      <c r="C16" s="85">
        <v>129.80000000000001</v>
      </c>
      <c r="D16" s="86">
        <v>86.4</v>
      </c>
      <c r="E16" s="86">
        <v>10.9</v>
      </c>
      <c r="F16" s="86">
        <v>32.5</v>
      </c>
      <c r="G16" s="86">
        <v>0</v>
      </c>
      <c r="H16" s="86">
        <v>0</v>
      </c>
      <c r="I16" s="86">
        <v>27.9</v>
      </c>
      <c r="J16" s="85">
        <v>21.494607087827426</v>
      </c>
      <c r="K16" s="86">
        <v>42.8</v>
      </c>
      <c r="L16" s="85">
        <v>32.973805855161778</v>
      </c>
      <c r="M16" s="86">
        <v>106.9</v>
      </c>
      <c r="N16" s="85">
        <v>82.357473035439128</v>
      </c>
      <c r="O16" s="87"/>
    </row>
    <row r="17" spans="1:15" s="76" customFormat="1" ht="11.1" customHeight="1">
      <c r="A17" s="84" t="s">
        <v>24</v>
      </c>
      <c r="B17" s="81">
        <f t="shared" si="0"/>
        <v>1</v>
      </c>
      <c r="C17" s="85">
        <v>125</v>
      </c>
      <c r="D17" s="86">
        <v>75.8</v>
      </c>
      <c r="E17" s="86">
        <v>15.2</v>
      </c>
      <c r="F17" s="86">
        <v>34</v>
      </c>
      <c r="G17" s="86">
        <v>0</v>
      </c>
      <c r="H17" s="86">
        <v>0</v>
      </c>
      <c r="I17" s="86">
        <v>16.7</v>
      </c>
      <c r="J17" s="85">
        <v>13.36</v>
      </c>
      <c r="K17" s="86">
        <v>21.799999999999997</v>
      </c>
      <c r="L17" s="85">
        <v>17.439999999999998</v>
      </c>
      <c r="M17" s="86">
        <v>162.6</v>
      </c>
      <c r="N17" s="85">
        <v>130.07999999999998</v>
      </c>
      <c r="O17" s="87"/>
    </row>
    <row r="18" spans="1:15" s="76" customFormat="1" ht="11.1" customHeight="1">
      <c r="A18" s="84" t="s">
        <v>25</v>
      </c>
      <c r="B18" s="81">
        <f t="shared" si="0"/>
        <v>1</v>
      </c>
      <c r="C18" s="85">
        <v>181.8</v>
      </c>
      <c r="D18" s="86">
        <v>108.7</v>
      </c>
      <c r="E18" s="86">
        <v>19.100000000000001</v>
      </c>
      <c r="F18" s="86">
        <v>44.6</v>
      </c>
      <c r="G18" s="86">
        <v>9.4</v>
      </c>
      <c r="H18" s="86">
        <v>0</v>
      </c>
      <c r="I18" s="86">
        <v>33.5</v>
      </c>
      <c r="J18" s="85">
        <v>18.426842684268426</v>
      </c>
      <c r="K18" s="86">
        <v>54.900000000000006</v>
      </c>
      <c r="L18" s="85">
        <v>30.198019801980198</v>
      </c>
      <c r="M18" s="86">
        <v>146.70000000000002</v>
      </c>
      <c r="N18" s="85">
        <v>80.693069306930695</v>
      </c>
      <c r="O18" s="87"/>
    </row>
    <row r="19" spans="1:15" s="76" customFormat="1" ht="11.1" customHeight="1">
      <c r="A19" s="84" t="s">
        <v>26</v>
      </c>
      <c r="B19" s="81">
        <f t="shared" si="0"/>
        <v>1</v>
      </c>
      <c r="C19" s="85">
        <v>222.50000000000003</v>
      </c>
      <c r="D19" s="86">
        <v>114.2</v>
      </c>
      <c r="E19" s="86">
        <v>26.1</v>
      </c>
      <c r="F19" s="86">
        <v>73.400000000000006</v>
      </c>
      <c r="G19" s="86">
        <v>8.8000000000000007</v>
      </c>
      <c r="H19" s="86">
        <v>0</v>
      </c>
      <c r="I19" s="86">
        <v>49.900000000000006</v>
      </c>
      <c r="J19" s="85">
        <v>22.426966292134832</v>
      </c>
      <c r="K19" s="86">
        <v>80</v>
      </c>
      <c r="L19" s="85">
        <v>35.955056179775276</v>
      </c>
      <c r="M19" s="86">
        <v>198.29999999999998</v>
      </c>
      <c r="N19" s="85">
        <v>89.123595505617956</v>
      </c>
      <c r="O19" s="87"/>
    </row>
    <row r="20" spans="1:15" s="76" customFormat="1" ht="11.1" customHeight="1">
      <c r="A20" s="84" t="s">
        <v>27</v>
      </c>
      <c r="B20" s="81">
        <f t="shared" si="0"/>
        <v>1</v>
      </c>
      <c r="C20" s="85">
        <v>316.79999999999995</v>
      </c>
      <c r="D20" s="86">
        <v>159.6</v>
      </c>
      <c r="E20" s="86">
        <v>37.799999999999997</v>
      </c>
      <c r="F20" s="86">
        <v>109.39999999999999</v>
      </c>
      <c r="G20" s="86">
        <v>10</v>
      </c>
      <c r="H20" s="86">
        <v>0</v>
      </c>
      <c r="I20" s="86">
        <v>82</v>
      </c>
      <c r="J20" s="85">
        <v>25.883838383838388</v>
      </c>
      <c r="K20" s="86">
        <v>154.4</v>
      </c>
      <c r="L20" s="85">
        <v>48.737373737373744</v>
      </c>
      <c r="M20" s="86">
        <v>218.89999999999998</v>
      </c>
      <c r="N20" s="85">
        <v>69.097222222222214</v>
      </c>
      <c r="O20" s="87"/>
    </row>
    <row r="21" spans="1:15" s="76" customFormat="1" ht="11.1" customHeight="1">
      <c r="A21" s="84" t="s">
        <v>28</v>
      </c>
      <c r="B21" s="81">
        <f t="shared" si="0"/>
        <v>1</v>
      </c>
      <c r="C21" s="85">
        <v>400.59999999999997</v>
      </c>
      <c r="D21" s="86">
        <v>188</v>
      </c>
      <c r="E21" s="86">
        <v>52.9</v>
      </c>
      <c r="F21" s="86">
        <v>143.89999999999998</v>
      </c>
      <c r="G21" s="86">
        <v>15.8</v>
      </c>
      <c r="H21" s="86">
        <v>0</v>
      </c>
      <c r="I21" s="86">
        <v>94.4</v>
      </c>
      <c r="J21" s="85">
        <v>23.564653020469301</v>
      </c>
      <c r="K21" s="86">
        <v>170.9</v>
      </c>
      <c r="L21" s="85">
        <v>42.6610084872691</v>
      </c>
      <c r="M21" s="86">
        <v>297.5</v>
      </c>
      <c r="N21" s="85">
        <v>74.263604593110344</v>
      </c>
      <c r="O21" s="87"/>
    </row>
    <row r="22" spans="1:15" s="76" customFormat="1" ht="11.1" customHeight="1">
      <c r="A22" s="84" t="s">
        <v>29</v>
      </c>
      <c r="B22" s="81">
        <f t="shared" si="0"/>
        <v>1</v>
      </c>
      <c r="C22" s="85">
        <v>472.49999999999994</v>
      </c>
      <c r="D22" s="86">
        <v>192.99999999999997</v>
      </c>
      <c r="E22" s="86">
        <v>68.600000000000009</v>
      </c>
      <c r="F22" s="86">
        <v>193.70000000000002</v>
      </c>
      <c r="G22" s="86">
        <v>17.2</v>
      </c>
      <c r="H22" s="86">
        <v>0</v>
      </c>
      <c r="I22" s="86">
        <v>140.20000000000002</v>
      </c>
      <c r="J22" s="85">
        <v>29.671957671957678</v>
      </c>
      <c r="K22" s="86">
        <v>204.90000000000003</v>
      </c>
      <c r="L22" s="85">
        <v>43.365079365079382</v>
      </c>
      <c r="M22" s="86">
        <v>351.6</v>
      </c>
      <c r="N22" s="85">
        <v>74.412698412698433</v>
      </c>
      <c r="O22" s="87"/>
    </row>
    <row r="23" spans="1:15" s="76" customFormat="1" ht="11.1" customHeight="1">
      <c r="A23" s="84" t="s">
        <v>30</v>
      </c>
      <c r="B23" s="81">
        <f t="shared" si="0"/>
        <v>1</v>
      </c>
      <c r="C23" s="85">
        <v>617.99999999999989</v>
      </c>
      <c r="D23" s="86">
        <v>212.99999999999997</v>
      </c>
      <c r="E23" s="86">
        <v>88.5</v>
      </c>
      <c r="F23" s="86">
        <v>295.09999999999997</v>
      </c>
      <c r="G23" s="86">
        <v>21.4</v>
      </c>
      <c r="H23" s="86">
        <v>0</v>
      </c>
      <c r="I23" s="86">
        <v>146.79999999999998</v>
      </c>
      <c r="J23" s="85">
        <v>23.754045307443366</v>
      </c>
      <c r="K23" s="86">
        <v>298.69999999999993</v>
      </c>
      <c r="L23" s="85">
        <v>48.333333333333336</v>
      </c>
      <c r="M23" s="86">
        <v>419.6</v>
      </c>
      <c r="N23" s="85">
        <v>67.896440129449857</v>
      </c>
      <c r="O23" s="87"/>
    </row>
    <row r="24" spans="1:15" s="76" customFormat="1" ht="11.1" customHeight="1">
      <c r="A24" s="84" t="s">
        <v>31</v>
      </c>
      <c r="B24" s="81">
        <f t="shared" si="0"/>
        <v>1</v>
      </c>
      <c r="C24" s="85">
        <v>764.4</v>
      </c>
      <c r="D24" s="86">
        <v>249.4</v>
      </c>
      <c r="E24" s="86">
        <v>121.5</v>
      </c>
      <c r="F24" s="86">
        <v>357.40000000000003</v>
      </c>
      <c r="G24" s="86">
        <v>36.1</v>
      </c>
      <c r="H24" s="86">
        <v>0</v>
      </c>
      <c r="I24" s="86">
        <v>115.6</v>
      </c>
      <c r="J24" s="85">
        <v>15.122972265829409</v>
      </c>
      <c r="K24" s="86">
        <v>342.5</v>
      </c>
      <c r="L24" s="85">
        <v>44.806384092098376</v>
      </c>
      <c r="M24" s="86">
        <v>520.70000000000005</v>
      </c>
      <c r="N24" s="85">
        <v>68.118785975928844</v>
      </c>
      <c r="O24" s="87"/>
    </row>
    <row r="25" spans="1:15" s="76" customFormat="1" ht="11.1" customHeight="1">
      <c r="A25" s="84" t="s">
        <v>32</v>
      </c>
      <c r="B25" s="81">
        <f t="shared" si="0"/>
        <v>1</v>
      </c>
      <c r="C25" s="85">
        <v>936.9</v>
      </c>
      <c r="D25" s="86">
        <v>305.8</v>
      </c>
      <c r="E25" s="86">
        <v>158.1</v>
      </c>
      <c r="F25" s="86">
        <v>412</v>
      </c>
      <c r="G25" s="86">
        <v>61</v>
      </c>
      <c r="H25" s="86">
        <v>0</v>
      </c>
      <c r="I25" s="86">
        <v>144.70000000000002</v>
      </c>
      <c r="J25" s="85">
        <v>15.444551179421499</v>
      </c>
      <c r="K25" s="86">
        <v>409.80000000000007</v>
      </c>
      <c r="L25" s="85">
        <v>43.739993595901382</v>
      </c>
      <c r="M25" s="86">
        <v>791</v>
      </c>
      <c r="N25" s="85">
        <v>84.427366848116122</v>
      </c>
      <c r="O25" s="87"/>
    </row>
    <row r="26" spans="1:15" s="76" customFormat="1" ht="11.1" customHeight="1">
      <c r="A26" s="84" t="s">
        <v>33</v>
      </c>
      <c r="B26" s="81">
        <f t="shared" si="0"/>
        <v>1</v>
      </c>
      <c r="C26" s="85">
        <v>1166.1999999999998</v>
      </c>
      <c r="D26" s="86">
        <v>438.59999999999997</v>
      </c>
      <c r="E26" s="86">
        <v>172.70000000000002</v>
      </c>
      <c r="F26" s="86">
        <v>517.4</v>
      </c>
      <c r="G26" s="86">
        <v>37.5</v>
      </c>
      <c r="H26" s="86">
        <v>0</v>
      </c>
      <c r="I26" s="86">
        <v>199.5</v>
      </c>
      <c r="J26" s="85">
        <v>17.106842737094841</v>
      </c>
      <c r="K26" s="86">
        <v>493.6</v>
      </c>
      <c r="L26" s="85">
        <v>42.325501629223126</v>
      </c>
      <c r="M26" s="86">
        <v>1221.5999999999999</v>
      </c>
      <c r="N26" s="85">
        <v>104.75047161721834</v>
      </c>
      <c r="O26" s="87"/>
    </row>
    <row r="27" spans="1:15" s="76" customFormat="1" ht="11.1" customHeight="1">
      <c r="A27" s="84" t="s">
        <v>34</v>
      </c>
      <c r="B27" s="81">
        <f t="shared" si="0"/>
        <v>1</v>
      </c>
      <c r="C27" s="85">
        <v>1600.6</v>
      </c>
      <c r="D27" s="86">
        <v>524.80000000000007</v>
      </c>
      <c r="E27" s="86">
        <v>198</v>
      </c>
      <c r="F27" s="86">
        <v>807.69999999999993</v>
      </c>
      <c r="G27" s="86">
        <v>70.099999999999994</v>
      </c>
      <c r="H27" s="86">
        <v>0</v>
      </c>
      <c r="I27" s="86">
        <v>233.6</v>
      </c>
      <c r="J27" s="85">
        <v>14.594527052355366</v>
      </c>
      <c r="K27" s="86">
        <v>659.1</v>
      </c>
      <c r="L27" s="85">
        <v>41.178308134449587</v>
      </c>
      <c r="M27" s="86">
        <v>1191.3</v>
      </c>
      <c r="N27" s="85">
        <v>74.428339372735223</v>
      </c>
      <c r="O27" s="87"/>
    </row>
    <row r="28" spans="1:15" s="76" customFormat="1" ht="11.1" customHeight="1">
      <c r="A28" s="84" t="s">
        <v>35</v>
      </c>
      <c r="B28" s="81">
        <f t="shared" si="0"/>
        <v>1</v>
      </c>
      <c r="C28" s="85">
        <v>2132.9</v>
      </c>
      <c r="D28" s="86">
        <v>725.1</v>
      </c>
      <c r="E28" s="86">
        <v>269.2</v>
      </c>
      <c r="F28" s="86">
        <v>1060.8</v>
      </c>
      <c r="G28" s="86">
        <v>77.8</v>
      </c>
      <c r="H28" s="86">
        <v>0</v>
      </c>
      <c r="I28" s="86">
        <v>287.2</v>
      </c>
      <c r="J28" s="85">
        <v>13.465235125884945</v>
      </c>
      <c r="K28" s="86">
        <v>1111</v>
      </c>
      <c r="L28" s="85">
        <v>52.088705518308409</v>
      </c>
      <c r="M28" s="86">
        <v>1211.5</v>
      </c>
      <c r="N28" s="85">
        <v>56.800600121899755</v>
      </c>
      <c r="O28" s="87"/>
    </row>
    <row r="29" spans="1:15" s="76" customFormat="1" ht="11.1" customHeight="1">
      <c r="A29" s="84" t="s">
        <v>36</v>
      </c>
      <c r="B29" s="81">
        <f t="shared" si="0"/>
        <v>1</v>
      </c>
      <c r="C29" s="85">
        <v>2517.8000000000002</v>
      </c>
      <c r="D29" s="86">
        <v>694.1</v>
      </c>
      <c r="E29" s="86">
        <v>361.09999999999997</v>
      </c>
      <c r="F29" s="86">
        <v>1350.6</v>
      </c>
      <c r="G29" s="86">
        <v>112</v>
      </c>
      <c r="H29" s="86">
        <v>0</v>
      </c>
      <c r="I29" s="86">
        <v>397.29999999999995</v>
      </c>
      <c r="J29" s="85">
        <v>15.779648899833184</v>
      </c>
      <c r="K29" s="86">
        <v>1095.8</v>
      </c>
      <c r="L29" s="85">
        <v>43.522122487886243</v>
      </c>
      <c r="M29" s="86">
        <v>1725.6999999999998</v>
      </c>
      <c r="N29" s="85">
        <v>68.539995233934377</v>
      </c>
      <c r="O29" s="87"/>
    </row>
    <row r="30" spans="1:15" s="76" customFormat="1" ht="11.1" customHeight="1">
      <c r="A30" s="84" t="s">
        <v>37</v>
      </c>
      <c r="B30" s="81">
        <f t="shared" si="0"/>
        <v>1</v>
      </c>
      <c r="C30" s="85">
        <v>2902.2</v>
      </c>
      <c r="D30" s="86">
        <v>880</v>
      </c>
      <c r="E30" s="86">
        <v>454.5</v>
      </c>
      <c r="F30" s="86">
        <v>1477.7</v>
      </c>
      <c r="G30" s="86">
        <v>90</v>
      </c>
      <c r="H30" s="86">
        <v>0</v>
      </c>
      <c r="I30" s="86">
        <v>381.70000000000005</v>
      </c>
      <c r="J30" s="85">
        <v>13.152091516780375</v>
      </c>
      <c r="K30" s="86">
        <v>1191.2</v>
      </c>
      <c r="L30" s="85">
        <v>41.044724691613268</v>
      </c>
      <c r="M30" s="86">
        <v>2210.9</v>
      </c>
      <c r="N30" s="85">
        <v>76.180139204741238</v>
      </c>
      <c r="O30" s="87"/>
    </row>
    <row r="31" spans="1:15" s="76" customFormat="1" ht="11.1" customHeight="1">
      <c r="A31" s="84" t="s">
        <v>38</v>
      </c>
      <c r="B31" s="81">
        <f t="shared" si="0"/>
        <v>1</v>
      </c>
      <c r="C31" s="85">
        <v>3329.7</v>
      </c>
      <c r="D31" s="86">
        <v>853.5</v>
      </c>
      <c r="E31" s="86">
        <v>571.20000000000005</v>
      </c>
      <c r="F31" s="86">
        <v>1814.8999999999999</v>
      </c>
      <c r="G31" s="86">
        <v>90.1</v>
      </c>
      <c r="H31" s="86">
        <v>0</v>
      </c>
      <c r="I31" s="86">
        <v>465.7</v>
      </c>
      <c r="J31" s="85">
        <v>13.986245007057693</v>
      </c>
      <c r="K31" s="86">
        <v>1198.4000000000001</v>
      </c>
      <c r="L31" s="85">
        <v>35.991230441180896</v>
      </c>
      <c r="M31" s="86">
        <v>2798</v>
      </c>
      <c r="N31" s="85">
        <v>84.031594437937358</v>
      </c>
      <c r="O31" s="87"/>
    </row>
    <row r="32" spans="1:15" s="76" customFormat="1" ht="11.1" customHeight="1">
      <c r="A32" s="84" t="s">
        <v>39</v>
      </c>
      <c r="B32" s="81">
        <f t="shared" si="0"/>
        <v>1</v>
      </c>
      <c r="C32" s="85">
        <v>4143.2000000000007</v>
      </c>
      <c r="D32" s="86">
        <v>1019.5999999999999</v>
      </c>
      <c r="E32" s="86">
        <v>716.7</v>
      </c>
      <c r="F32" s="86">
        <v>2228.3000000000002</v>
      </c>
      <c r="G32" s="86">
        <v>178.6</v>
      </c>
      <c r="H32" s="86">
        <v>0</v>
      </c>
      <c r="I32" s="86">
        <v>513.20000000000005</v>
      </c>
      <c r="J32" s="85">
        <v>12.386561112183818</v>
      </c>
      <c r="K32" s="86">
        <v>1391.5</v>
      </c>
      <c r="L32" s="85">
        <v>33.585151573662863</v>
      </c>
      <c r="M32" s="86">
        <v>3603.2000000000003</v>
      </c>
      <c r="N32" s="85">
        <v>86.966595867928163</v>
      </c>
      <c r="O32" s="87"/>
    </row>
    <row r="33" spans="1:16" s="76" customFormat="1" ht="11.1" customHeight="1">
      <c r="A33" s="84" t="s">
        <v>40</v>
      </c>
      <c r="B33" s="81">
        <f t="shared" si="0"/>
        <v>1</v>
      </c>
      <c r="C33" s="85">
        <v>4907</v>
      </c>
      <c r="D33" s="86">
        <v>1033.6999999999998</v>
      </c>
      <c r="E33" s="86">
        <v>877.4</v>
      </c>
      <c r="F33" s="86">
        <v>2789.7999999999997</v>
      </c>
      <c r="G33" s="86">
        <v>206.1</v>
      </c>
      <c r="H33" s="86">
        <v>0</v>
      </c>
      <c r="I33" s="86">
        <v>802.30000000000007</v>
      </c>
      <c r="J33" s="85">
        <v>16.35011208477685</v>
      </c>
      <c r="K33" s="86">
        <v>2104.4</v>
      </c>
      <c r="L33" s="85">
        <v>42.885673527613619</v>
      </c>
      <c r="M33" s="86">
        <v>3581.5</v>
      </c>
      <c r="N33" s="85">
        <v>72.98756877929489</v>
      </c>
      <c r="O33" s="87"/>
    </row>
    <row r="34" spans="1:16" s="76" customFormat="1" ht="11.1" customHeight="1">
      <c r="A34" s="84" t="s">
        <v>41</v>
      </c>
      <c r="B34" s="81">
        <f t="shared" si="0"/>
        <v>1</v>
      </c>
      <c r="C34" s="85">
        <v>6286.5</v>
      </c>
      <c r="D34" s="86">
        <v>1379</v>
      </c>
      <c r="E34" s="86">
        <v>1068.6999999999998</v>
      </c>
      <c r="F34" s="86">
        <v>3417.9</v>
      </c>
      <c r="G34" s="86">
        <v>420.9</v>
      </c>
      <c r="H34" s="86">
        <v>0</v>
      </c>
      <c r="I34" s="86">
        <v>1025.3</v>
      </c>
      <c r="J34" s="85">
        <v>16.309552215064024</v>
      </c>
      <c r="K34" s="86">
        <v>2836.3</v>
      </c>
      <c r="L34" s="85">
        <v>45.117314881094408</v>
      </c>
      <c r="M34" s="86">
        <v>3991.4000000000005</v>
      </c>
      <c r="N34" s="85">
        <v>63.491609003420038</v>
      </c>
      <c r="O34" s="87"/>
    </row>
    <row r="35" spans="1:16" s="76" customFormat="1" ht="11.1" customHeight="1">
      <c r="A35" s="84" t="s">
        <v>42</v>
      </c>
      <c r="B35" s="81">
        <f t="shared" si="0"/>
        <v>1</v>
      </c>
      <c r="C35" s="85">
        <v>7067</v>
      </c>
      <c r="D35" s="86">
        <v>1507.1</v>
      </c>
      <c r="E35" s="86">
        <v>1333.9</v>
      </c>
      <c r="F35" s="86">
        <v>3912.3</v>
      </c>
      <c r="G35" s="86">
        <v>313.7</v>
      </c>
      <c r="H35" s="86">
        <v>0</v>
      </c>
      <c r="I35" s="86">
        <v>1128.0999999999999</v>
      </c>
      <c r="J35" s="85">
        <v>15.962926277062401</v>
      </c>
      <c r="K35" s="86">
        <v>3552.9</v>
      </c>
      <c r="L35" s="85">
        <v>50.274515353049388</v>
      </c>
      <c r="M35" s="86">
        <v>4287.6000000000004</v>
      </c>
      <c r="N35" s="85">
        <v>60.67072307910005</v>
      </c>
      <c r="O35" s="87"/>
    </row>
    <row r="36" spans="1:16" s="76" customFormat="1" ht="11.1" customHeight="1">
      <c r="A36" s="84" t="s">
        <v>43</v>
      </c>
      <c r="B36" s="81">
        <f t="shared" si="0"/>
        <v>1</v>
      </c>
      <c r="C36" s="85">
        <v>8536.1</v>
      </c>
      <c r="D36" s="86">
        <v>1667.9</v>
      </c>
      <c r="E36" s="86">
        <v>1776.2</v>
      </c>
      <c r="F36" s="86">
        <v>4693.7000000000007</v>
      </c>
      <c r="G36" s="86">
        <v>398.3</v>
      </c>
      <c r="H36" s="86">
        <v>0</v>
      </c>
      <c r="I36" s="86">
        <v>1255.0999999999999</v>
      </c>
      <c r="J36" s="85">
        <v>14.703435995360877</v>
      </c>
      <c r="K36" s="86">
        <v>4106.7999999999993</v>
      </c>
      <c r="L36" s="85">
        <v>48.110964023383033</v>
      </c>
      <c r="M36" s="86">
        <v>5488.9</v>
      </c>
      <c r="N36" s="85">
        <v>64.302198896451529</v>
      </c>
      <c r="O36" s="87"/>
    </row>
    <row r="37" spans="1:16" s="76" customFormat="1" ht="11.1" customHeight="1">
      <c r="A37" s="84" t="s">
        <v>44</v>
      </c>
      <c r="B37" s="81">
        <f t="shared" si="0"/>
        <v>1</v>
      </c>
      <c r="C37" s="85">
        <v>10275.700000000001</v>
      </c>
      <c r="D37" s="86">
        <v>2090.8000000000002</v>
      </c>
      <c r="E37" s="86">
        <v>2255.6999999999998</v>
      </c>
      <c r="F37" s="86">
        <v>5632.5</v>
      </c>
      <c r="G37" s="86">
        <v>296.7</v>
      </c>
      <c r="H37" s="86">
        <v>0</v>
      </c>
      <c r="I37" s="86">
        <v>1519</v>
      </c>
      <c r="J37" s="85">
        <v>14.782447911091214</v>
      </c>
      <c r="K37" s="86">
        <v>4514.1000000000004</v>
      </c>
      <c r="L37" s="85">
        <v>43.929853927226368</v>
      </c>
      <c r="M37" s="86">
        <v>7178.9</v>
      </c>
      <c r="N37" s="85">
        <v>69.862880387710803</v>
      </c>
      <c r="O37" s="87"/>
    </row>
    <row r="38" spans="1:16" s="76" customFormat="1" ht="11.1" customHeight="1">
      <c r="A38" s="84" t="s">
        <v>45</v>
      </c>
      <c r="B38" s="81">
        <f t="shared" si="0"/>
        <v>1</v>
      </c>
      <c r="C38" s="85">
        <v>11812.4</v>
      </c>
      <c r="D38" s="86">
        <v>2353.9</v>
      </c>
      <c r="E38" s="86">
        <v>2672.2</v>
      </c>
      <c r="F38" s="86">
        <v>6386.2</v>
      </c>
      <c r="G38" s="86">
        <v>400.1</v>
      </c>
      <c r="H38" s="86">
        <v>0</v>
      </c>
      <c r="I38" s="86">
        <v>1656.1000000000001</v>
      </c>
      <c r="J38" s="85">
        <v>14.020012867833803</v>
      </c>
      <c r="K38" s="86">
        <v>5175.6000000000004</v>
      </c>
      <c r="L38" s="85">
        <v>43.814974095018798</v>
      </c>
      <c r="M38" s="86">
        <v>8403.2999999999993</v>
      </c>
      <c r="N38" s="85">
        <v>71.139649859469714</v>
      </c>
      <c r="O38" s="87"/>
    </row>
    <row r="39" spans="1:16" s="76" customFormat="1" ht="11.1" customHeight="1">
      <c r="A39" s="84" t="s">
        <v>46</v>
      </c>
      <c r="B39" s="81">
        <f t="shared" si="0"/>
        <v>1</v>
      </c>
      <c r="C39" s="85">
        <v>14951.9</v>
      </c>
      <c r="D39" s="86">
        <v>2986.2</v>
      </c>
      <c r="E39" s="86">
        <v>3338.8</v>
      </c>
      <c r="F39" s="86">
        <v>8036.4</v>
      </c>
      <c r="G39" s="86">
        <v>590.5</v>
      </c>
      <c r="H39" s="86">
        <v>0</v>
      </c>
      <c r="I39" s="86">
        <v>2149.9</v>
      </c>
      <c r="J39" s="85">
        <v>14.378774603896497</v>
      </c>
      <c r="K39" s="86">
        <v>6637.6999999999989</v>
      </c>
      <c r="L39" s="85">
        <v>44.393689096369016</v>
      </c>
      <c r="M39" s="86">
        <v>10301.299999999999</v>
      </c>
      <c r="N39" s="85">
        <v>68.89626067590072</v>
      </c>
      <c r="O39" s="87"/>
    </row>
    <row r="40" spans="1:16" s="76" customFormat="1" ht="11.1" customHeight="1">
      <c r="A40" s="84" t="s">
        <v>47</v>
      </c>
      <c r="B40" s="81">
        <f t="shared" si="0"/>
        <v>1</v>
      </c>
      <c r="C40" s="85">
        <v>18954.599999999999</v>
      </c>
      <c r="D40" s="86">
        <v>3924</v>
      </c>
      <c r="E40" s="86">
        <v>4321.8</v>
      </c>
      <c r="F40" s="86">
        <v>10044.699999999999</v>
      </c>
      <c r="G40" s="86">
        <v>664.1</v>
      </c>
      <c r="H40" s="86">
        <v>0</v>
      </c>
      <c r="I40" s="86">
        <v>2994</v>
      </c>
      <c r="J40" s="85">
        <v>15.795637998164036</v>
      </c>
      <c r="K40" s="86">
        <v>8078.9</v>
      </c>
      <c r="L40" s="85">
        <v>42.62237135049012</v>
      </c>
      <c r="M40" s="86">
        <v>13493.099999999999</v>
      </c>
      <c r="N40" s="85">
        <v>71.186413852046471</v>
      </c>
      <c r="O40" s="87"/>
    </row>
    <row r="41" spans="1:16" s="76" customFormat="1" ht="11.1" customHeight="1">
      <c r="A41" s="84" t="s">
        <v>48</v>
      </c>
      <c r="B41" s="81">
        <f t="shared" si="0"/>
        <v>1</v>
      </c>
      <c r="C41" s="85">
        <v>21885</v>
      </c>
      <c r="D41" s="86">
        <v>4293.7</v>
      </c>
      <c r="E41" s="86">
        <v>5218.2</v>
      </c>
      <c r="F41" s="86">
        <v>11761.5</v>
      </c>
      <c r="G41" s="86">
        <v>611.6</v>
      </c>
      <c r="H41" s="86">
        <v>0</v>
      </c>
      <c r="I41" s="86">
        <v>3627</v>
      </c>
      <c r="J41" s="85">
        <v>16.572995202193283</v>
      </c>
      <c r="K41" s="86">
        <v>9395.1</v>
      </c>
      <c r="L41" s="85">
        <v>42.929403701165178</v>
      </c>
      <c r="M41" s="86">
        <v>15334.7</v>
      </c>
      <c r="N41" s="85">
        <v>70.06945396390222</v>
      </c>
      <c r="O41" s="87"/>
    </row>
    <row r="42" spans="1:16" s="76" customFormat="1" ht="11.1" customHeight="1">
      <c r="A42" s="84" t="s">
        <v>49</v>
      </c>
      <c r="B42" s="81">
        <f t="shared" si="0"/>
        <v>1</v>
      </c>
      <c r="C42" s="85">
        <v>26687.5</v>
      </c>
      <c r="D42" s="86">
        <v>4782.3999999999996</v>
      </c>
      <c r="E42" s="86">
        <v>6671.5</v>
      </c>
      <c r="F42" s="86">
        <v>14382.6</v>
      </c>
      <c r="G42" s="86">
        <v>851</v>
      </c>
      <c r="H42" s="86">
        <v>0</v>
      </c>
      <c r="I42" s="86">
        <v>4836.4999999999991</v>
      </c>
      <c r="J42" s="85">
        <v>18.122716627634659</v>
      </c>
      <c r="K42" s="86">
        <v>15022.099999999999</v>
      </c>
      <c r="L42" s="85">
        <v>56.288899297423875</v>
      </c>
      <c r="M42" s="86">
        <v>17067.400000000001</v>
      </c>
      <c r="N42" s="85">
        <v>63.952786885245906</v>
      </c>
      <c r="O42" s="87"/>
    </row>
    <row r="43" spans="1:16" s="76" customFormat="1" ht="11.1" customHeight="1">
      <c r="A43" s="84" t="s">
        <v>50</v>
      </c>
      <c r="B43" s="81">
        <f t="shared" si="0"/>
        <v>1</v>
      </c>
      <c r="C43" s="85">
        <v>33328.5</v>
      </c>
      <c r="D43" s="86">
        <v>6451.2</v>
      </c>
      <c r="E43" s="86">
        <v>8634.9</v>
      </c>
      <c r="F43" s="86">
        <v>17326.300000000003</v>
      </c>
      <c r="G43" s="86">
        <v>916.1</v>
      </c>
      <c r="H43" s="86">
        <v>0</v>
      </c>
      <c r="I43" s="86">
        <v>4701</v>
      </c>
      <c r="J43" s="85">
        <v>14.105045231558577</v>
      </c>
      <c r="K43" s="86">
        <v>16937.599999999999</v>
      </c>
      <c r="L43" s="85">
        <v>50.820168924494048</v>
      </c>
      <c r="M43" s="86">
        <v>22596.199999999997</v>
      </c>
      <c r="N43" s="85">
        <v>67.798430772461998</v>
      </c>
      <c r="O43" s="87"/>
    </row>
    <row r="44" spans="1:16" s="76" customFormat="1" ht="11.1" customHeight="1">
      <c r="A44" s="84" t="s">
        <v>51</v>
      </c>
      <c r="B44" s="81">
        <f t="shared" si="0"/>
        <v>1</v>
      </c>
      <c r="C44" s="85">
        <v>43543.100000000006</v>
      </c>
      <c r="D44" s="86">
        <v>8302.1</v>
      </c>
      <c r="E44" s="86">
        <v>12923.3</v>
      </c>
      <c r="F44" s="86">
        <v>21414.7</v>
      </c>
      <c r="G44" s="86">
        <v>903</v>
      </c>
      <c r="H44" s="86">
        <v>0</v>
      </c>
      <c r="I44" s="86">
        <v>7164.8000000000011</v>
      </c>
      <c r="J44" s="85">
        <v>16.454501402059112</v>
      </c>
      <c r="K44" s="86">
        <v>21065.300000000003</v>
      </c>
      <c r="L44" s="85">
        <v>48.378043823246394</v>
      </c>
      <c r="M44" s="86">
        <v>26223.599999999999</v>
      </c>
      <c r="N44" s="85">
        <v>60.2244672519871</v>
      </c>
      <c r="O44" s="87"/>
    </row>
    <row r="45" spans="1:16" s="76" customFormat="1" ht="11.1" customHeight="1">
      <c r="A45" s="84" t="s">
        <v>52</v>
      </c>
      <c r="B45" s="81">
        <f t="shared" si="0"/>
        <v>1</v>
      </c>
      <c r="C45" s="85">
        <v>52168.5</v>
      </c>
      <c r="D45" s="86">
        <v>10156.800000000001</v>
      </c>
      <c r="E45" s="86">
        <v>17460.7</v>
      </c>
      <c r="F45" s="86">
        <v>23358.7</v>
      </c>
      <c r="G45" s="86">
        <v>1192.3</v>
      </c>
      <c r="H45" s="86">
        <v>0</v>
      </c>
      <c r="I45" s="86">
        <v>7884.2999999999993</v>
      </c>
      <c r="J45" s="85">
        <v>15.113142988585066</v>
      </c>
      <c r="K45" s="86">
        <v>22360.6</v>
      </c>
      <c r="L45" s="85">
        <v>42.862263626517915</v>
      </c>
      <c r="M45" s="86">
        <v>34756.799999999996</v>
      </c>
      <c r="N45" s="85">
        <v>66.624112251646096</v>
      </c>
      <c r="O45" s="88"/>
    </row>
    <row r="46" spans="1:16" s="76" customFormat="1" ht="11.1" customHeight="1">
      <c r="A46" s="84" t="s">
        <v>53</v>
      </c>
      <c r="B46" s="81">
        <f t="shared" si="0"/>
        <v>1</v>
      </c>
      <c r="C46" s="85">
        <v>61045.499999999993</v>
      </c>
      <c r="D46" s="86">
        <v>12014.4</v>
      </c>
      <c r="E46" s="86">
        <v>22765.899999999998</v>
      </c>
      <c r="F46" s="86">
        <v>24811.8</v>
      </c>
      <c r="G46" s="86">
        <v>1453.4</v>
      </c>
      <c r="H46" s="86">
        <v>0</v>
      </c>
      <c r="I46" s="86">
        <v>9509.9</v>
      </c>
      <c r="J46" s="85">
        <v>15.578380060774341</v>
      </c>
      <c r="K46" s="86">
        <v>24405.199999999997</v>
      </c>
      <c r="L46" s="85">
        <v>39.978704409006397</v>
      </c>
      <c r="M46" s="86">
        <v>46914.7</v>
      </c>
      <c r="N46" s="85">
        <v>76.852020214430226</v>
      </c>
      <c r="O46" s="88"/>
    </row>
    <row r="47" spans="1:16" s="89" customFormat="1" ht="11.1" customHeight="1">
      <c r="A47" s="84" t="s">
        <v>54</v>
      </c>
      <c r="B47" s="80">
        <f t="shared" si="0"/>
        <v>1</v>
      </c>
      <c r="C47" s="85">
        <v>71211.399999999994</v>
      </c>
      <c r="D47" s="86">
        <v>13215.599999999999</v>
      </c>
      <c r="E47" s="86">
        <v>25889.5</v>
      </c>
      <c r="F47" s="86">
        <v>30157.1</v>
      </c>
      <c r="G47" s="86">
        <v>1949.2</v>
      </c>
      <c r="H47" s="86">
        <v>0</v>
      </c>
      <c r="I47" s="86">
        <v>9738.1</v>
      </c>
      <c r="J47" s="85">
        <v>13.674917218310553</v>
      </c>
      <c r="K47" s="86">
        <v>27568.899999999998</v>
      </c>
      <c r="L47" s="85">
        <v>38.714166551984654</v>
      </c>
      <c r="M47" s="86">
        <v>61466</v>
      </c>
      <c r="N47" s="85">
        <v>86.314831614039335</v>
      </c>
      <c r="O47" s="85">
        <v>1657.3</v>
      </c>
    </row>
    <row r="48" spans="1:16" s="89" customFormat="1" ht="11.1" hidden="1" customHeight="1">
      <c r="A48" s="90" t="s">
        <v>55</v>
      </c>
      <c r="B48" s="84">
        <f t="shared" si="0"/>
        <v>0</v>
      </c>
      <c r="C48" s="85">
        <v>75060.7</v>
      </c>
      <c r="D48" s="86">
        <v>12603.400000000001</v>
      </c>
      <c r="E48" s="86">
        <v>26843.7</v>
      </c>
      <c r="F48" s="86">
        <v>33550.400000000001</v>
      </c>
      <c r="G48" s="86">
        <v>2063.1999999999998</v>
      </c>
      <c r="H48" s="86"/>
      <c r="I48" s="86">
        <v>8029.5</v>
      </c>
      <c r="J48" s="85"/>
      <c r="K48" s="86">
        <v>26245.599999999999</v>
      </c>
      <c r="L48" s="85"/>
      <c r="M48" s="86">
        <v>66928.399999999994</v>
      </c>
      <c r="N48" s="85"/>
      <c r="O48" s="85"/>
      <c r="P48" s="91"/>
    </row>
    <row r="49" spans="1:16" s="89" customFormat="1" ht="11.1" hidden="1" customHeight="1">
      <c r="A49" s="90" t="s">
        <v>56</v>
      </c>
      <c r="B49" s="84">
        <f t="shared" si="0"/>
        <v>0</v>
      </c>
      <c r="C49" s="85">
        <v>75678.899999999994</v>
      </c>
      <c r="D49" s="86">
        <v>12826.300000000001</v>
      </c>
      <c r="E49" s="86">
        <v>27061.899999999998</v>
      </c>
      <c r="F49" s="86">
        <v>33677.800000000003</v>
      </c>
      <c r="G49" s="86">
        <v>2112.9</v>
      </c>
      <c r="H49" s="86"/>
      <c r="I49" s="86">
        <v>8111.7000000000007</v>
      </c>
      <c r="J49" s="85"/>
      <c r="K49" s="86">
        <v>25977.7</v>
      </c>
      <c r="L49" s="85"/>
      <c r="M49" s="86">
        <v>67095</v>
      </c>
      <c r="N49" s="85"/>
      <c r="O49" s="85"/>
      <c r="P49" s="91"/>
    </row>
    <row r="50" spans="1:16" s="89" customFormat="1" ht="11.1" hidden="1" customHeight="1">
      <c r="A50" s="90" t="s">
        <v>57</v>
      </c>
      <c r="B50" s="84">
        <f t="shared" si="0"/>
        <v>0</v>
      </c>
      <c r="C50" s="85">
        <v>75938.3</v>
      </c>
      <c r="D50" s="86">
        <v>12624.6</v>
      </c>
      <c r="E50" s="86">
        <v>26868.600000000002</v>
      </c>
      <c r="F50" s="86">
        <v>34471.9</v>
      </c>
      <c r="G50" s="86">
        <v>1973.2</v>
      </c>
      <c r="H50" s="86"/>
      <c r="I50" s="86">
        <v>10365.700000000001</v>
      </c>
      <c r="J50" s="85"/>
      <c r="K50" s="86">
        <v>27863.100000000002</v>
      </c>
      <c r="L50" s="85"/>
      <c r="M50" s="86">
        <v>67597.600000000006</v>
      </c>
      <c r="N50" s="85"/>
      <c r="O50" s="85"/>
      <c r="P50" s="91"/>
    </row>
    <row r="51" spans="1:16" s="89" customFormat="1" ht="11.1" hidden="1" customHeight="1">
      <c r="A51" s="90" t="s">
        <v>58</v>
      </c>
      <c r="B51" s="84">
        <f t="shared" si="0"/>
        <v>0</v>
      </c>
      <c r="C51" s="85">
        <v>77411.500000000015</v>
      </c>
      <c r="D51" s="86">
        <v>13274.400000000001</v>
      </c>
      <c r="E51" s="86">
        <v>27223.7</v>
      </c>
      <c r="F51" s="86">
        <v>35006.6</v>
      </c>
      <c r="G51" s="86">
        <v>1906.8</v>
      </c>
      <c r="H51" s="86"/>
      <c r="I51" s="86">
        <v>10386.799999999999</v>
      </c>
      <c r="J51" s="85"/>
      <c r="K51" s="86">
        <v>28856.3</v>
      </c>
      <c r="L51" s="85"/>
      <c r="M51" s="86">
        <v>69623.7</v>
      </c>
      <c r="N51" s="85"/>
      <c r="O51" s="85"/>
      <c r="P51" s="91"/>
    </row>
    <row r="52" spans="1:16" s="89" customFormat="1" ht="11.1" hidden="1" customHeight="1">
      <c r="A52" s="90" t="s">
        <v>59</v>
      </c>
      <c r="B52" s="84">
        <f t="shared" si="0"/>
        <v>0</v>
      </c>
      <c r="C52" s="85">
        <v>79574.7</v>
      </c>
      <c r="D52" s="86">
        <v>13931.5</v>
      </c>
      <c r="E52" s="86">
        <v>27733.100000000002</v>
      </c>
      <c r="F52" s="86">
        <v>35983.299999999996</v>
      </c>
      <c r="G52" s="86">
        <v>1926.8</v>
      </c>
      <c r="H52" s="86"/>
      <c r="I52" s="86">
        <v>11075.3</v>
      </c>
      <c r="J52" s="85"/>
      <c r="K52" s="86">
        <v>29941.8</v>
      </c>
      <c r="L52" s="85"/>
      <c r="M52" s="86">
        <v>69718.3</v>
      </c>
      <c r="N52" s="85"/>
      <c r="O52" s="85"/>
      <c r="P52" s="91"/>
    </row>
    <row r="53" spans="1:16" s="89" customFormat="1" ht="11.1" hidden="1" customHeight="1">
      <c r="A53" s="90" t="s">
        <v>60</v>
      </c>
      <c r="B53" s="84">
        <f t="shared" si="0"/>
        <v>0</v>
      </c>
      <c r="C53" s="85">
        <v>80858.400000000009</v>
      </c>
      <c r="D53" s="86">
        <v>13503.4</v>
      </c>
      <c r="E53" s="86">
        <v>28664.7</v>
      </c>
      <c r="F53" s="86">
        <v>36760.5</v>
      </c>
      <c r="G53" s="86">
        <v>1929.8</v>
      </c>
      <c r="H53" s="86"/>
      <c r="I53" s="86">
        <v>10647.900000000001</v>
      </c>
      <c r="J53" s="85"/>
      <c r="K53" s="86">
        <v>29687.9</v>
      </c>
      <c r="L53" s="85"/>
      <c r="M53" s="86">
        <v>70012.5</v>
      </c>
      <c r="N53" s="85"/>
      <c r="O53" s="85"/>
      <c r="P53" s="91"/>
    </row>
    <row r="54" spans="1:16" s="89" customFormat="1" ht="11.1" customHeight="1">
      <c r="A54" s="92" t="s">
        <v>61</v>
      </c>
      <c r="B54" s="84">
        <f t="shared" si="0"/>
        <v>1</v>
      </c>
      <c r="C54" s="85">
        <v>81544.7</v>
      </c>
      <c r="D54" s="86">
        <v>12917.4</v>
      </c>
      <c r="E54" s="86">
        <v>29783.300000000003</v>
      </c>
      <c r="F54" s="86">
        <v>36976.800000000003</v>
      </c>
      <c r="G54" s="86">
        <v>1867.2</v>
      </c>
      <c r="H54" s="86">
        <v>0</v>
      </c>
      <c r="I54" s="86">
        <v>12737.400000000001</v>
      </c>
      <c r="J54" s="85">
        <v>15.620144534224789</v>
      </c>
      <c r="K54" s="86">
        <v>31994.9</v>
      </c>
      <c r="L54" s="85">
        <v>39.236026375717856</v>
      </c>
      <c r="M54" s="86">
        <v>70765.599999999991</v>
      </c>
      <c r="N54" s="85">
        <v>86.781360407236761</v>
      </c>
      <c r="O54" s="85">
        <v>1744.7</v>
      </c>
      <c r="P54" s="91"/>
    </row>
    <row r="55" spans="1:16" s="89" customFormat="1" ht="11.1" hidden="1" customHeight="1">
      <c r="A55" s="93" t="s">
        <v>62</v>
      </c>
      <c r="B55" s="94">
        <f t="shared" si="0"/>
        <v>0</v>
      </c>
      <c r="C55" s="95">
        <v>83163.5</v>
      </c>
      <c r="D55" s="14">
        <v>12796.8</v>
      </c>
      <c r="E55" s="14">
        <v>30135.5</v>
      </c>
      <c r="F55" s="14">
        <v>38361.200000000004</v>
      </c>
      <c r="G55" s="14">
        <v>1870</v>
      </c>
      <c r="H55" s="14"/>
      <c r="I55" s="14">
        <v>12991.1</v>
      </c>
      <c r="J55" s="95">
        <v>15.621155915756313</v>
      </c>
      <c r="K55" s="14">
        <v>34668.799999999996</v>
      </c>
      <c r="L55" s="95">
        <v>41.68751916405634</v>
      </c>
      <c r="M55" s="14">
        <v>70221.5</v>
      </c>
      <c r="N55" s="95">
        <v>84.437884408424367</v>
      </c>
      <c r="O55" s="95">
        <v>2488.6</v>
      </c>
    </row>
    <row r="56" spans="1:16" s="89" customFormat="1" ht="11.1" hidden="1" customHeight="1">
      <c r="A56" s="96" t="s">
        <v>63</v>
      </c>
      <c r="B56" s="81">
        <f t="shared" si="0"/>
        <v>0</v>
      </c>
      <c r="C56" s="97">
        <v>83006.899999999994</v>
      </c>
      <c r="D56" s="15">
        <v>12207.300000000001</v>
      </c>
      <c r="E56" s="15">
        <v>29814.7</v>
      </c>
      <c r="F56" s="15">
        <v>39035.799999999996</v>
      </c>
      <c r="G56" s="15">
        <v>1949.1</v>
      </c>
      <c r="H56" s="15"/>
      <c r="I56" s="15">
        <v>11173.3</v>
      </c>
      <c r="J56" s="97">
        <v>13.460688207847781</v>
      </c>
      <c r="K56" s="15">
        <v>32916</v>
      </c>
      <c r="L56" s="97">
        <v>39.65453474349723</v>
      </c>
      <c r="M56" s="15">
        <v>71192.899999999994</v>
      </c>
      <c r="N56" s="97">
        <v>85.767448248278157</v>
      </c>
      <c r="O56" s="97">
        <v>2488.6</v>
      </c>
    </row>
    <row r="57" spans="1:16" s="89" customFormat="1" ht="11.1" hidden="1" customHeight="1">
      <c r="A57" s="96" t="s">
        <v>64</v>
      </c>
      <c r="B57" s="81">
        <f t="shared" si="0"/>
        <v>0</v>
      </c>
      <c r="C57" s="97">
        <v>84104.8</v>
      </c>
      <c r="D57" s="15">
        <v>12389.5</v>
      </c>
      <c r="E57" s="15">
        <v>30205.8</v>
      </c>
      <c r="F57" s="15">
        <v>39549.200000000004</v>
      </c>
      <c r="G57" s="15">
        <v>1960.3</v>
      </c>
      <c r="H57" s="15"/>
      <c r="I57" s="15">
        <v>12334.2</v>
      </c>
      <c r="J57" s="97">
        <v>14.665274752451705</v>
      </c>
      <c r="K57" s="15">
        <v>31725.5</v>
      </c>
      <c r="L57" s="97">
        <v>37.721390455717149</v>
      </c>
      <c r="M57" s="15">
        <v>73573.5</v>
      </c>
      <c r="N57" s="97">
        <v>87.478360331396061</v>
      </c>
      <c r="O57" s="97">
        <v>2488.6</v>
      </c>
    </row>
    <row r="58" spans="1:16" s="89" customFormat="1" ht="11.1" hidden="1" customHeight="1">
      <c r="A58" s="96" t="s">
        <v>65</v>
      </c>
      <c r="B58" s="81">
        <f t="shared" si="0"/>
        <v>0</v>
      </c>
      <c r="C58" s="97">
        <v>85114.599999999991</v>
      </c>
      <c r="D58" s="15">
        <v>12184</v>
      </c>
      <c r="E58" s="15">
        <v>30651.1</v>
      </c>
      <c r="F58" s="15">
        <v>40351.699999999997</v>
      </c>
      <c r="G58" s="15">
        <v>1927.8</v>
      </c>
      <c r="H58" s="15"/>
      <c r="I58" s="15">
        <v>11396.400000000001</v>
      </c>
      <c r="J58" s="97">
        <v>13.389477245971904</v>
      </c>
      <c r="K58" s="15">
        <v>32892.6</v>
      </c>
      <c r="L58" s="97">
        <v>38.64507381812286</v>
      </c>
      <c r="M58" s="15">
        <v>74029.2</v>
      </c>
      <c r="N58" s="97">
        <v>86.975912475650489</v>
      </c>
      <c r="O58" s="97">
        <v>2488.6</v>
      </c>
    </row>
    <row r="59" spans="1:16" s="89" customFormat="1" ht="11.1" hidden="1" customHeight="1">
      <c r="A59" s="96" t="s">
        <v>66</v>
      </c>
      <c r="B59" s="81">
        <f t="shared" si="0"/>
        <v>0</v>
      </c>
      <c r="C59" s="97">
        <v>86654.2</v>
      </c>
      <c r="D59" s="15">
        <v>12749.6</v>
      </c>
      <c r="E59" s="15">
        <v>30728</v>
      </c>
      <c r="F59" s="15">
        <v>41529.1</v>
      </c>
      <c r="G59" s="15">
        <v>1647.5</v>
      </c>
      <c r="H59" s="15"/>
      <c r="I59" s="15">
        <v>10673.5</v>
      </c>
      <c r="J59" s="97">
        <v>12.317348726316785</v>
      </c>
      <c r="K59" s="15">
        <v>34130.9</v>
      </c>
      <c r="L59" s="97">
        <v>39.387473428870159</v>
      </c>
      <c r="M59" s="15">
        <v>74194.399999999994</v>
      </c>
      <c r="N59" s="97">
        <v>85.621239362892965</v>
      </c>
      <c r="O59" s="97">
        <v>2488.6</v>
      </c>
    </row>
    <row r="60" spans="1:16" s="89" customFormat="1" ht="11.1" hidden="1" customHeight="1">
      <c r="A60" s="96" t="s">
        <v>67</v>
      </c>
      <c r="B60" s="81">
        <f t="shared" si="0"/>
        <v>0</v>
      </c>
      <c r="C60" s="97">
        <v>90097.4</v>
      </c>
      <c r="D60" s="15">
        <v>14200.9</v>
      </c>
      <c r="E60" s="15">
        <v>32150.6</v>
      </c>
      <c r="F60" s="15">
        <v>41823.699999999997</v>
      </c>
      <c r="G60" s="15">
        <v>1922.2</v>
      </c>
      <c r="H60" s="15"/>
      <c r="I60" s="15">
        <v>12259.5</v>
      </c>
      <c r="J60" s="97">
        <v>13.60694093281271</v>
      </c>
      <c r="K60" s="15">
        <v>35378.6</v>
      </c>
      <c r="L60" s="97">
        <v>39.26705987076209</v>
      </c>
      <c r="M60" s="15">
        <v>76797.100000000006</v>
      </c>
      <c r="N60" s="97">
        <v>85.237864799650168</v>
      </c>
      <c r="O60" s="97">
        <v>2488.6</v>
      </c>
    </row>
    <row r="61" spans="1:16" s="89" customFormat="1" ht="11.1" hidden="1" customHeight="1">
      <c r="A61" s="96" t="s">
        <v>68</v>
      </c>
      <c r="B61" s="81">
        <f t="shared" si="0"/>
        <v>0</v>
      </c>
      <c r="C61" s="97">
        <v>91240.2</v>
      </c>
      <c r="D61" s="15">
        <v>13774</v>
      </c>
      <c r="E61" s="15">
        <v>32294.3</v>
      </c>
      <c r="F61" s="15">
        <v>43358.1</v>
      </c>
      <c r="G61" s="15">
        <v>1813.8</v>
      </c>
      <c r="H61" s="15"/>
      <c r="I61" s="15">
        <v>12024.3</v>
      </c>
      <c r="J61" s="97">
        <v>13.17873042803501</v>
      </c>
      <c r="K61" s="15">
        <v>35729.4</v>
      </c>
      <c r="L61" s="97">
        <v>39.159712495150167</v>
      </c>
      <c r="M61" s="15">
        <v>76811.599999999991</v>
      </c>
      <c r="N61" s="97">
        <v>84.18613725090475</v>
      </c>
      <c r="O61" s="97">
        <v>2452.4</v>
      </c>
    </row>
    <row r="62" spans="1:16" s="89" customFormat="1" ht="11.1" hidden="1" customHeight="1">
      <c r="A62" s="96" t="s">
        <v>69</v>
      </c>
      <c r="B62" s="81">
        <f t="shared" si="0"/>
        <v>0</v>
      </c>
      <c r="C62" s="97">
        <v>91941.699999999983</v>
      </c>
      <c r="D62" s="15">
        <v>13135.3</v>
      </c>
      <c r="E62" s="15">
        <v>32748.1</v>
      </c>
      <c r="F62" s="15">
        <v>44334.9</v>
      </c>
      <c r="G62" s="15">
        <v>1723.4</v>
      </c>
      <c r="H62" s="15"/>
      <c r="I62" s="15">
        <v>11827.6</v>
      </c>
      <c r="J62" s="97">
        <v>12.864238968824813</v>
      </c>
      <c r="K62" s="15">
        <v>35898.5</v>
      </c>
      <c r="L62" s="97">
        <v>39.044851248127898</v>
      </c>
      <c r="M62" s="15">
        <v>77765.8</v>
      </c>
      <c r="N62" s="97">
        <v>84.581642497365195</v>
      </c>
      <c r="O62" s="97">
        <v>2792.9</v>
      </c>
    </row>
    <row r="63" spans="1:16" s="89" customFormat="1" ht="11.1" hidden="1" customHeight="1">
      <c r="A63" s="96" t="s">
        <v>70</v>
      </c>
      <c r="B63" s="81">
        <f t="shared" si="0"/>
        <v>0</v>
      </c>
      <c r="C63" s="97">
        <v>94304.4</v>
      </c>
      <c r="D63" s="15">
        <v>14618</v>
      </c>
      <c r="E63" s="15">
        <v>33087.799999999996</v>
      </c>
      <c r="F63" s="15">
        <v>44709.299999999996</v>
      </c>
      <c r="G63" s="15">
        <v>1889.3</v>
      </c>
      <c r="H63" s="15"/>
      <c r="I63" s="15">
        <v>12880.9</v>
      </c>
      <c r="J63" s="97">
        <v>13.658853669606085</v>
      </c>
      <c r="K63" s="15">
        <v>36995</v>
      </c>
      <c r="L63" s="97">
        <v>39.229346668872296</v>
      </c>
      <c r="M63" s="15">
        <v>80418.099999999991</v>
      </c>
      <c r="N63" s="97">
        <v>85.27502428306633</v>
      </c>
      <c r="O63" s="97">
        <v>3096.3</v>
      </c>
    </row>
    <row r="64" spans="1:16" s="89" customFormat="1" ht="11.1" hidden="1" customHeight="1">
      <c r="A64" s="98" t="s">
        <v>71</v>
      </c>
      <c r="B64" s="81">
        <f t="shared" si="0"/>
        <v>0</v>
      </c>
      <c r="C64" s="97">
        <v>96147.3</v>
      </c>
      <c r="D64" s="15">
        <v>15118.699999999999</v>
      </c>
      <c r="E64" s="15">
        <v>33846.400000000001</v>
      </c>
      <c r="F64" s="15">
        <v>45403</v>
      </c>
      <c r="G64" s="15">
        <v>1779.2</v>
      </c>
      <c r="H64" s="15"/>
      <c r="I64" s="15">
        <v>11841.5</v>
      </c>
      <c r="J64" s="97">
        <v>12.315998473176053</v>
      </c>
      <c r="K64" s="15">
        <v>37802.199999999997</v>
      </c>
      <c r="L64" s="97">
        <v>39.316964698956703</v>
      </c>
      <c r="M64" s="15">
        <v>80632.299999999988</v>
      </c>
      <c r="N64" s="97">
        <v>83.863301413560222</v>
      </c>
      <c r="O64" s="97">
        <v>2951</v>
      </c>
    </row>
    <row r="65" spans="1:15" s="89" customFormat="1" ht="11.1" hidden="1" customHeight="1">
      <c r="A65" s="99" t="s">
        <v>72</v>
      </c>
      <c r="B65" s="81">
        <f t="shared" si="0"/>
        <v>0</v>
      </c>
      <c r="C65" s="82">
        <v>98212.699999999983</v>
      </c>
      <c r="D65" s="16">
        <v>15104.3</v>
      </c>
      <c r="E65" s="16">
        <v>34406.299999999996</v>
      </c>
      <c r="F65" s="16">
        <v>46780.6</v>
      </c>
      <c r="G65" s="16">
        <v>1921.5</v>
      </c>
      <c r="H65" s="16"/>
      <c r="I65" s="16">
        <v>12845.9</v>
      </c>
      <c r="J65" s="82">
        <v>13.079672995447639</v>
      </c>
      <c r="K65" s="16">
        <v>39526.700000000004</v>
      </c>
      <c r="L65" s="82">
        <v>40.246017062966409</v>
      </c>
      <c r="M65" s="16">
        <v>81455.400000000009</v>
      </c>
      <c r="N65" s="82">
        <v>82.937746340340937</v>
      </c>
      <c r="O65" s="82">
        <v>3517.9</v>
      </c>
    </row>
    <row r="66" spans="1:15" s="89" customFormat="1" ht="11.1" customHeight="1">
      <c r="A66" s="90" t="s">
        <v>73</v>
      </c>
      <c r="B66" s="81">
        <f t="shared" si="0"/>
        <v>1</v>
      </c>
      <c r="C66" s="85">
        <v>102405.2</v>
      </c>
      <c r="D66" s="86">
        <v>16409.399999999998</v>
      </c>
      <c r="E66" s="86">
        <v>36885.299999999996</v>
      </c>
      <c r="F66" s="86">
        <v>47303.199999999997</v>
      </c>
      <c r="G66" s="86">
        <v>1807.3</v>
      </c>
      <c r="H66" s="86">
        <v>0</v>
      </c>
      <c r="I66" s="86">
        <v>14183.5</v>
      </c>
      <c r="J66" s="85">
        <v>13.850370879603771</v>
      </c>
      <c r="K66" s="86">
        <v>41329.200000000004</v>
      </c>
      <c r="L66" s="85">
        <v>40.358497420052892</v>
      </c>
      <c r="M66" s="86">
        <v>83517</v>
      </c>
      <c r="N66" s="85">
        <v>81.555428825879943</v>
      </c>
      <c r="O66" s="85">
        <v>2160.8000000000002</v>
      </c>
    </row>
    <row r="67" spans="1:15" s="89" customFormat="1" ht="11.1" hidden="1" customHeight="1">
      <c r="A67" s="100" t="s">
        <v>74</v>
      </c>
      <c r="B67" s="81">
        <f t="shared" si="0"/>
        <v>0</v>
      </c>
      <c r="C67" s="95">
        <v>102989.2</v>
      </c>
      <c r="D67" s="14">
        <v>15175.000000000002</v>
      </c>
      <c r="E67" s="14">
        <v>37637.399999999994</v>
      </c>
      <c r="F67" s="14">
        <v>48469.1</v>
      </c>
      <c r="G67" s="14">
        <v>1707.7</v>
      </c>
      <c r="H67" s="14"/>
      <c r="I67" s="14">
        <v>13666.8</v>
      </c>
      <c r="J67" s="95">
        <v>13.270129295110555</v>
      </c>
      <c r="K67" s="14">
        <v>42166.799999999996</v>
      </c>
      <c r="L67" s="95">
        <v>40.942933822187179</v>
      </c>
      <c r="M67" s="14">
        <v>82725.900000000009</v>
      </c>
      <c r="N67" s="95">
        <v>80.324830176368025</v>
      </c>
      <c r="O67" s="95">
        <v>2388.1999999999998</v>
      </c>
    </row>
    <row r="68" spans="1:15" s="89" customFormat="1" ht="11.1" hidden="1" customHeight="1">
      <c r="A68" s="98" t="s">
        <v>75</v>
      </c>
      <c r="B68" s="81">
        <f t="shared" si="0"/>
        <v>0</v>
      </c>
      <c r="C68" s="97">
        <v>104965.3</v>
      </c>
      <c r="D68" s="15">
        <v>15479.000000000002</v>
      </c>
      <c r="E68" s="15">
        <v>38111.700000000004</v>
      </c>
      <c r="F68" s="15">
        <v>49695.9</v>
      </c>
      <c r="G68" s="15">
        <v>1678.7</v>
      </c>
      <c r="H68" s="15"/>
      <c r="I68" s="15">
        <v>14145.9</v>
      </c>
      <c r="J68" s="97">
        <v>13.476739455801107</v>
      </c>
      <c r="K68" s="15">
        <v>43409.1</v>
      </c>
      <c r="L68" s="97">
        <v>41.355667063305681</v>
      </c>
      <c r="M68" s="15">
        <v>84145.9</v>
      </c>
      <c r="N68" s="97">
        <v>80.165445151873996</v>
      </c>
      <c r="O68" s="97">
        <v>2744.7</v>
      </c>
    </row>
    <row r="69" spans="1:15" s="89" customFormat="1" ht="11.1" hidden="1" customHeight="1">
      <c r="A69" s="98" t="s">
        <v>76</v>
      </c>
      <c r="B69" s="81">
        <f t="shared" si="0"/>
        <v>0</v>
      </c>
      <c r="C69" s="97">
        <v>106403.40000000001</v>
      </c>
      <c r="D69" s="15">
        <v>15070.300000000001</v>
      </c>
      <c r="E69" s="15">
        <v>39386</v>
      </c>
      <c r="F69" s="15">
        <v>50198.400000000001</v>
      </c>
      <c r="G69" s="15">
        <v>1748.7</v>
      </c>
      <c r="H69" s="15"/>
      <c r="I69" s="15">
        <v>13817.199999999999</v>
      </c>
      <c r="J69" s="97">
        <v>12.985675269775212</v>
      </c>
      <c r="K69" s="15">
        <v>43016.799999999996</v>
      </c>
      <c r="L69" s="97">
        <v>40.428031435085714</v>
      </c>
      <c r="M69" s="15">
        <v>86653.7</v>
      </c>
      <c r="N69" s="97">
        <v>81.438844999313915</v>
      </c>
      <c r="O69" s="97">
        <v>3485.5</v>
      </c>
    </row>
    <row r="70" spans="1:15" s="89" customFormat="1" ht="11.1" hidden="1" customHeight="1">
      <c r="A70" s="98" t="s">
        <v>77</v>
      </c>
      <c r="B70" s="81">
        <f t="shared" si="0"/>
        <v>0</v>
      </c>
      <c r="C70" s="97">
        <v>108508.20000000001</v>
      </c>
      <c r="D70" s="15">
        <v>15125.9</v>
      </c>
      <c r="E70" s="15">
        <v>40178.299999999996</v>
      </c>
      <c r="F70" s="15">
        <v>51356.4</v>
      </c>
      <c r="G70" s="15">
        <v>1847.6</v>
      </c>
      <c r="H70" s="15"/>
      <c r="I70" s="15">
        <v>16260.8</v>
      </c>
      <c r="J70" s="97">
        <v>14.985779876543889</v>
      </c>
      <c r="K70" s="15">
        <v>44275.7</v>
      </c>
      <c r="L70" s="97">
        <v>40.804012968605129</v>
      </c>
      <c r="M70" s="15">
        <v>87450.700000000012</v>
      </c>
      <c r="N70" s="97">
        <v>80.593632554958987</v>
      </c>
      <c r="O70" s="97">
        <v>3353.8</v>
      </c>
    </row>
    <row r="71" spans="1:15" s="89" customFormat="1" ht="11.1" hidden="1" customHeight="1">
      <c r="A71" s="98" t="s">
        <v>78</v>
      </c>
      <c r="B71" s="81">
        <f t="shared" si="0"/>
        <v>0</v>
      </c>
      <c r="C71" s="97">
        <v>110953.4</v>
      </c>
      <c r="D71" s="15">
        <v>15091.1</v>
      </c>
      <c r="E71" s="15">
        <v>40906.699999999997</v>
      </c>
      <c r="F71" s="15">
        <v>53065</v>
      </c>
      <c r="G71" s="15">
        <v>1890.6</v>
      </c>
      <c r="H71" s="15"/>
      <c r="I71" s="15">
        <v>16328</v>
      </c>
      <c r="J71" s="97">
        <v>14.71608801532896</v>
      </c>
      <c r="K71" s="15">
        <v>44794.5</v>
      </c>
      <c r="L71" s="97">
        <v>40.3723545200057</v>
      </c>
      <c r="M71" s="15">
        <v>89214.399999999994</v>
      </c>
      <c r="N71" s="97">
        <v>80.407089823295181</v>
      </c>
      <c r="O71" s="97">
        <v>2743.4</v>
      </c>
    </row>
    <row r="72" spans="1:15" s="89" customFormat="1" ht="11.1" hidden="1" customHeight="1">
      <c r="A72" s="98" t="s">
        <v>79</v>
      </c>
      <c r="B72" s="81">
        <f t="shared" si="0"/>
        <v>0</v>
      </c>
      <c r="C72" s="97">
        <v>115907.3</v>
      </c>
      <c r="D72" s="15">
        <v>16106</v>
      </c>
      <c r="E72" s="15">
        <v>43281.599999999999</v>
      </c>
      <c r="F72" s="15">
        <v>54562.700000000004</v>
      </c>
      <c r="G72" s="15">
        <v>1957</v>
      </c>
      <c r="H72" s="15"/>
      <c r="I72" s="15">
        <v>15624</v>
      </c>
      <c r="J72" s="97">
        <v>13.479737686927399</v>
      </c>
      <c r="K72" s="15">
        <v>46148.2</v>
      </c>
      <c r="L72" s="97">
        <v>39.81474851023188</v>
      </c>
      <c r="M72" s="15">
        <v>91256.200000000012</v>
      </c>
      <c r="N72" s="97">
        <v>78.732055703135188</v>
      </c>
      <c r="O72" s="97">
        <v>2315.5</v>
      </c>
    </row>
    <row r="73" spans="1:15" s="89" customFormat="1" ht="11.1" hidden="1" customHeight="1">
      <c r="A73" s="98" t="s">
        <v>80</v>
      </c>
      <c r="B73" s="81">
        <f t="shared" ref="B73:B136" si="1">IF(ISNUMBER(SEARCH("Jul",A73)),1,0)</f>
        <v>0</v>
      </c>
      <c r="C73" s="97">
        <v>116785.8</v>
      </c>
      <c r="D73" s="15">
        <v>15982.2</v>
      </c>
      <c r="E73" s="15">
        <v>43509.9</v>
      </c>
      <c r="F73" s="15">
        <v>55378.400000000001</v>
      </c>
      <c r="G73" s="15">
        <v>1915.3</v>
      </c>
      <c r="H73" s="15"/>
      <c r="I73" s="15">
        <v>15766.3</v>
      </c>
      <c r="J73" s="97">
        <v>13.500185810261179</v>
      </c>
      <c r="K73" s="15">
        <v>45414.9</v>
      </c>
      <c r="L73" s="97">
        <v>38.887347605616434</v>
      </c>
      <c r="M73" s="15">
        <v>91373.099999999991</v>
      </c>
      <c r="N73" s="97">
        <v>78.239905878968159</v>
      </c>
      <c r="O73" s="97">
        <v>1136.4000000000001</v>
      </c>
    </row>
    <row r="74" spans="1:15" s="89" customFormat="1" ht="11.1" hidden="1" customHeight="1">
      <c r="A74" s="98" t="s">
        <v>81</v>
      </c>
      <c r="B74" s="81">
        <f t="shared" si="1"/>
        <v>0</v>
      </c>
      <c r="C74" s="97">
        <v>118346.4</v>
      </c>
      <c r="D74" s="15">
        <v>15790</v>
      </c>
      <c r="E74" s="15">
        <v>43834</v>
      </c>
      <c r="F74" s="15">
        <v>56661.4</v>
      </c>
      <c r="G74" s="15">
        <v>2061</v>
      </c>
      <c r="H74" s="15"/>
      <c r="I74" s="15">
        <v>16544.399999999998</v>
      </c>
      <c r="J74" s="97">
        <v>13.979639431364197</v>
      </c>
      <c r="K74" s="15">
        <v>49109.799999999988</v>
      </c>
      <c r="L74" s="97">
        <v>41.496657270521112</v>
      </c>
      <c r="M74" s="15">
        <v>92057.5</v>
      </c>
      <c r="N74" s="97">
        <v>77.786481042093385</v>
      </c>
      <c r="O74" s="97">
        <v>3139.7</v>
      </c>
    </row>
    <row r="75" spans="1:15" s="89" customFormat="1" ht="11.1" hidden="1" customHeight="1">
      <c r="A75" s="98" t="s">
        <v>82</v>
      </c>
      <c r="B75" s="81">
        <f t="shared" si="1"/>
        <v>0</v>
      </c>
      <c r="C75" s="97">
        <v>120890.2</v>
      </c>
      <c r="D75" s="15">
        <v>16582.5</v>
      </c>
      <c r="E75" s="15">
        <v>45126.400000000001</v>
      </c>
      <c r="F75" s="15">
        <v>56933.299999999996</v>
      </c>
      <c r="G75" s="15">
        <v>2248</v>
      </c>
      <c r="H75" s="15"/>
      <c r="I75" s="15">
        <v>14122.099999999999</v>
      </c>
      <c r="J75" s="97">
        <v>11.681757495644806</v>
      </c>
      <c r="K75" s="15">
        <v>49536.200000000004</v>
      </c>
      <c r="L75" s="97">
        <v>40.976191618510022</v>
      </c>
      <c r="M75" s="15">
        <v>95023.2</v>
      </c>
      <c r="N75" s="97">
        <v>78.602897505339556</v>
      </c>
      <c r="O75" s="97">
        <v>3175.9</v>
      </c>
    </row>
    <row r="76" spans="1:15" s="89" customFormat="1" ht="11.1" hidden="1" customHeight="1">
      <c r="A76" s="98" t="s">
        <v>83</v>
      </c>
      <c r="B76" s="81">
        <f t="shared" si="1"/>
        <v>0</v>
      </c>
      <c r="C76" s="97">
        <v>122248</v>
      </c>
      <c r="D76" s="15">
        <v>16849.900000000001</v>
      </c>
      <c r="E76" s="15">
        <v>46071.9</v>
      </c>
      <c r="F76" s="15">
        <v>57146.200000000004</v>
      </c>
      <c r="G76" s="15">
        <v>2180</v>
      </c>
      <c r="H76" s="15"/>
      <c r="I76" s="15">
        <v>14077.899999999998</v>
      </c>
      <c r="J76" s="97">
        <v>11.515853020090306</v>
      </c>
      <c r="K76" s="15">
        <v>48650</v>
      </c>
      <c r="L76" s="97">
        <v>39.796152084287677</v>
      </c>
      <c r="M76" s="15">
        <v>96088.5</v>
      </c>
      <c r="N76" s="97">
        <v>78.601285910607942</v>
      </c>
      <c r="O76" s="97">
        <v>2846.2</v>
      </c>
    </row>
    <row r="77" spans="1:15" s="89" customFormat="1" ht="11.1" hidden="1" customHeight="1">
      <c r="A77" s="99" t="s">
        <v>84</v>
      </c>
      <c r="B77" s="81">
        <f t="shared" si="1"/>
        <v>0</v>
      </c>
      <c r="C77" s="82">
        <v>123841.50000000001</v>
      </c>
      <c r="D77" s="16">
        <v>17406.699999999997</v>
      </c>
      <c r="E77" s="16">
        <v>47020.4</v>
      </c>
      <c r="F77" s="16">
        <v>57373.100000000006</v>
      </c>
      <c r="G77" s="16">
        <v>2041.3</v>
      </c>
      <c r="H77" s="16"/>
      <c r="I77" s="16">
        <v>14935.5</v>
      </c>
      <c r="J77" s="82">
        <v>12.060173689756663</v>
      </c>
      <c r="K77" s="16">
        <v>49144.2</v>
      </c>
      <c r="L77" s="82">
        <v>39.683143372778908</v>
      </c>
      <c r="M77" s="16">
        <v>97242.7</v>
      </c>
      <c r="N77" s="82">
        <v>78.521900978266572</v>
      </c>
      <c r="O77" s="82">
        <v>2743.1</v>
      </c>
    </row>
    <row r="78" spans="1:15" s="89" customFormat="1" ht="11.1" customHeight="1">
      <c r="A78" s="90" t="s">
        <v>85</v>
      </c>
      <c r="B78" s="81">
        <f t="shared" si="1"/>
        <v>1</v>
      </c>
      <c r="C78" s="85">
        <v>123841.50000000001</v>
      </c>
      <c r="D78" s="86">
        <v>17406.699999999997</v>
      </c>
      <c r="E78" s="86">
        <v>47020.4</v>
      </c>
      <c r="F78" s="86">
        <v>57373.100000000006</v>
      </c>
      <c r="G78" s="86">
        <v>2041.3</v>
      </c>
      <c r="H78" s="86">
        <v>0</v>
      </c>
      <c r="I78" s="86">
        <v>14935.5</v>
      </c>
      <c r="J78" s="85">
        <v>12.060173689756663</v>
      </c>
      <c r="K78" s="86">
        <v>49144.2</v>
      </c>
      <c r="L78" s="85">
        <v>39.683143372778908</v>
      </c>
      <c r="M78" s="86">
        <v>97242.7</v>
      </c>
      <c r="N78" s="85">
        <v>78.521900978266572</v>
      </c>
      <c r="O78" s="85">
        <v>2743.1</v>
      </c>
    </row>
    <row r="79" spans="1:15" s="89" customFormat="1" ht="11.1" hidden="1" customHeight="1">
      <c r="A79" s="100" t="s">
        <v>86</v>
      </c>
      <c r="B79" s="81">
        <f t="shared" si="1"/>
        <v>0</v>
      </c>
      <c r="C79" s="95">
        <v>128155.59999999999</v>
      </c>
      <c r="D79" s="14">
        <v>17122.2</v>
      </c>
      <c r="E79" s="14">
        <v>51592.1</v>
      </c>
      <c r="F79" s="14">
        <v>57284.899999999994</v>
      </c>
      <c r="G79" s="14">
        <v>2156.4</v>
      </c>
      <c r="H79" s="14"/>
      <c r="I79" s="14">
        <v>15221.1</v>
      </c>
      <c r="J79" s="95">
        <v>11.877046340542281</v>
      </c>
      <c r="K79" s="14">
        <v>50140.799999999996</v>
      </c>
      <c r="L79" s="95">
        <v>39.124938746336483</v>
      </c>
      <c r="M79" s="14">
        <v>99260.2</v>
      </c>
      <c r="N79" s="95">
        <v>77.45287759567276</v>
      </c>
      <c r="O79" s="95">
        <v>1764.1</v>
      </c>
    </row>
    <row r="80" spans="1:15" s="89" customFormat="1" ht="11.1" hidden="1" customHeight="1">
      <c r="A80" s="98" t="s">
        <v>87</v>
      </c>
      <c r="B80" s="81">
        <f t="shared" si="1"/>
        <v>0</v>
      </c>
      <c r="C80" s="97">
        <v>129023.29999999999</v>
      </c>
      <c r="D80" s="15">
        <v>17016.400000000001</v>
      </c>
      <c r="E80" s="15">
        <v>51749.4</v>
      </c>
      <c r="F80" s="15">
        <v>58032.1</v>
      </c>
      <c r="G80" s="15">
        <v>2225.4</v>
      </c>
      <c r="H80" s="15"/>
      <c r="I80" s="15">
        <v>15427.199999999999</v>
      </c>
      <c r="J80" s="97">
        <v>11.956910108484282</v>
      </c>
      <c r="K80" s="15">
        <v>50792.899999999994</v>
      </c>
      <c r="L80" s="97">
        <v>39.367230569982318</v>
      </c>
      <c r="M80" s="15">
        <v>100594.79999999999</v>
      </c>
      <c r="N80" s="97">
        <v>77.966382816127009</v>
      </c>
      <c r="O80" s="97">
        <v>2063.1999999999998</v>
      </c>
    </row>
    <row r="81" spans="1:15" s="89" customFormat="1" ht="11.1" hidden="1" customHeight="1">
      <c r="A81" s="98" t="s">
        <v>88</v>
      </c>
      <c r="B81" s="81">
        <f t="shared" si="1"/>
        <v>0</v>
      </c>
      <c r="C81" s="97">
        <v>128263.5</v>
      </c>
      <c r="D81" s="15">
        <v>16204.599999999999</v>
      </c>
      <c r="E81" s="15">
        <v>52185.3</v>
      </c>
      <c r="F81" s="15">
        <v>57596.6</v>
      </c>
      <c r="G81" s="15">
        <v>2277</v>
      </c>
      <c r="H81" s="15"/>
      <c r="I81" s="15">
        <v>12893.300000000001</v>
      </c>
      <c r="J81" s="97">
        <v>10.052197234599088</v>
      </c>
      <c r="K81" s="15">
        <v>47606.400000000001</v>
      </c>
      <c r="L81" s="97">
        <v>37.116093042837598</v>
      </c>
      <c r="M81" s="15">
        <v>105277</v>
      </c>
      <c r="N81" s="97">
        <v>82.078689572637572</v>
      </c>
      <c r="O81" s="97">
        <v>2603.1</v>
      </c>
    </row>
    <row r="82" spans="1:15" s="89" customFormat="1" ht="11.1" hidden="1" customHeight="1">
      <c r="A82" s="98" t="s">
        <v>89</v>
      </c>
      <c r="B82" s="81">
        <f t="shared" si="1"/>
        <v>0</v>
      </c>
      <c r="C82" s="97">
        <v>133870.39999999999</v>
      </c>
      <c r="D82" s="15">
        <v>18648.099999999999</v>
      </c>
      <c r="E82" s="15">
        <v>53711.4</v>
      </c>
      <c r="F82" s="15">
        <v>59376.9</v>
      </c>
      <c r="G82" s="15">
        <v>2134</v>
      </c>
      <c r="H82" s="15"/>
      <c r="I82" s="15">
        <v>16459.099999999999</v>
      </c>
      <c r="J82" s="97">
        <v>12.294801539399298</v>
      </c>
      <c r="K82" s="15">
        <v>52062.9</v>
      </c>
      <c r="L82" s="97">
        <v>38.890523969451053</v>
      </c>
      <c r="M82" s="15">
        <v>106416.5</v>
      </c>
      <c r="N82" s="97">
        <v>79.492180496958255</v>
      </c>
      <c r="O82" s="97">
        <v>3000.8</v>
      </c>
    </row>
    <row r="83" spans="1:15" s="89" customFormat="1" ht="11.1" hidden="1" customHeight="1">
      <c r="A83" s="98" t="s">
        <v>90</v>
      </c>
      <c r="B83" s="81">
        <f t="shared" si="1"/>
        <v>0</v>
      </c>
      <c r="C83" s="97">
        <v>135372.6</v>
      </c>
      <c r="D83" s="15">
        <v>18573.799999999996</v>
      </c>
      <c r="E83" s="15">
        <v>54209.1</v>
      </c>
      <c r="F83" s="15">
        <v>60228.800000000003</v>
      </c>
      <c r="G83" s="15">
        <v>2360.9</v>
      </c>
      <c r="H83" s="15"/>
      <c r="I83" s="15">
        <v>14846.9</v>
      </c>
      <c r="J83" s="97">
        <v>10.967433587003574</v>
      </c>
      <c r="K83" s="15">
        <v>51072.799999999996</v>
      </c>
      <c r="L83" s="97">
        <v>37.727575595061332</v>
      </c>
      <c r="M83" s="15">
        <v>107594.7</v>
      </c>
      <c r="N83" s="97">
        <v>79.480411841096341</v>
      </c>
      <c r="O83" s="97">
        <v>2854.5</v>
      </c>
    </row>
    <row r="84" spans="1:15" s="89" customFormat="1" ht="11.1" hidden="1" customHeight="1">
      <c r="A84" s="98" t="s">
        <v>91</v>
      </c>
      <c r="B84" s="81">
        <f t="shared" si="1"/>
        <v>0</v>
      </c>
      <c r="C84" s="97">
        <v>138218</v>
      </c>
      <c r="D84" s="15">
        <v>18241.7</v>
      </c>
      <c r="E84" s="15">
        <v>57312.6</v>
      </c>
      <c r="F84" s="15">
        <v>60472.200000000004</v>
      </c>
      <c r="G84" s="15">
        <v>2191.5</v>
      </c>
      <c r="H84" s="15"/>
      <c r="I84" s="15">
        <v>13673.1</v>
      </c>
      <c r="J84" s="97">
        <v>9.8924163278299506</v>
      </c>
      <c r="K84" s="15">
        <v>51888.1</v>
      </c>
      <c r="L84" s="97">
        <v>37.540768930240631</v>
      </c>
      <c r="M84" s="15">
        <v>110188.09999999999</v>
      </c>
      <c r="N84" s="97">
        <v>79.720513970683982</v>
      </c>
      <c r="O84" s="97">
        <v>1986.3</v>
      </c>
    </row>
    <row r="85" spans="1:15" s="89" customFormat="1" ht="11.1" hidden="1" customHeight="1">
      <c r="A85" s="98" t="s">
        <v>92</v>
      </c>
      <c r="B85" s="81">
        <f t="shared" si="1"/>
        <v>0</v>
      </c>
      <c r="C85" s="97">
        <v>142481</v>
      </c>
      <c r="D85" s="15">
        <v>19611.900000000001</v>
      </c>
      <c r="E85" s="15">
        <v>58728.299999999996</v>
      </c>
      <c r="F85" s="15">
        <v>61861.8</v>
      </c>
      <c r="G85" s="15">
        <v>2279</v>
      </c>
      <c r="H85" s="15"/>
      <c r="I85" s="15">
        <v>15051.2</v>
      </c>
      <c r="J85" s="97">
        <v>10.563654101248588</v>
      </c>
      <c r="K85" s="15">
        <v>57048.9</v>
      </c>
      <c r="L85" s="97">
        <v>40.039654410061694</v>
      </c>
      <c r="M85" s="15">
        <v>110214.1</v>
      </c>
      <c r="N85" s="97">
        <v>77.353541875758879</v>
      </c>
      <c r="O85" s="97">
        <v>2581.9</v>
      </c>
    </row>
    <row r="86" spans="1:15" s="89" customFormat="1" ht="11.1" hidden="1" customHeight="1">
      <c r="A86" s="98" t="s">
        <v>93</v>
      </c>
      <c r="B86" s="81">
        <f t="shared" si="1"/>
        <v>0</v>
      </c>
      <c r="C86" s="97">
        <v>144602.1</v>
      </c>
      <c r="D86" s="15">
        <v>19444.3</v>
      </c>
      <c r="E86" s="15">
        <v>59596</v>
      </c>
      <c r="F86" s="15">
        <v>63041.1</v>
      </c>
      <c r="G86" s="15">
        <v>2520.6999999999998</v>
      </c>
      <c r="H86" s="15"/>
      <c r="I86" s="15">
        <v>16419.2</v>
      </c>
      <c r="J86" s="97">
        <v>11.35474519388031</v>
      </c>
      <c r="K86" s="15">
        <v>60030.299999999996</v>
      </c>
      <c r="L86" s="97">
        <v>41.514127388191454</v>
      </c>
      <c r="M86" s="15">
        <v>111179.3</v>
      </c>
      <c r="N86" s="97">
        <v>76.886366103950081</v>
      </c>
      <c r="O86" s="97">
        <v>3174.9</v>
      </c>
    </row>
    <row r="87" spans="1:15" s="89" customFormat="1" ht="11.1" hidden="1" customHeight="1">
      <c r="A87" s="98" t="s">
        <v>94</v>
      </c>
      <c r="B87" s="81">
        <f t="shared" si="1"/>
        <v>0</v>
      </c>
      <c r="C87" s="97">
        <v>146491.29999999999</v>
      </c>
      <c r="D87" s="15">
        <v>19445</v>
      </c>
      <c r="E87" s="15">
        <v>60757.799999999996</v>
      </c>
      <c r="F87" s="15">
        <v>63784.9</v>
      </c>
      <c r="G87" s="15">
        <v>2503.6</v>
      </c>
      <c r="H87" s="15"/>
      <c r="I87" s="15">
        <v>16148.3</v>
      </c>
      <c r="J87" s="97">
        <v>11.023385006481613</v>
      </c>
      <c r="K87" s="15">
        <v>62058</v>
      </c>
      <c r="L87" s="97">
        <v>42.362925306827101</v>
      </c>
      <c r="M87" s="15">
        <v>113958.39999999999</v>
      </c>
      <c r="N87" s="97">
        <v>77.79192347941482</v>
      </c>
      <c r="O87" s="97">
        <v>4067.3</v>
      </c>
    </row>
    <row r="88" spans="1:15" s="89" customFormat="1" ht="11.1" hidden="1" customHeight="1">
      <c r="A88" s="98" t="s">
        <v>95</v>
      </c>
      <c r="B88" s="81">
        <f t="shared" si="1"/>
        <v>0</v>
      </c>
      <c r="C88" s="97">
        <v>148489</v>
      </c>
      <c r="D88" s="15">
        <v>20001.600000000002</v>
      </c>
      <c r="E88" s="15">
        <v>61235</v>
      </c>
      <c r="F88" s="15">
        <v>64827.4</v>
      </c>
      <c r="G88" s="15">
        <v>2425</v>
      </c>
      <c r="H88" s="15"/>
      <c r="I88" s="15">
        <v>17157.099999999999</v>
      </c>
      <c r="J88" s="97">
        <v>11.554458579423391</v>
      </c>
      <c r="K88" s="15">
        <v>62774</v>
      </c>
      <c r="L88" s="97">
        <v>42.275185367266261</v>
      </c>
      <c r="M88" s="15">
        <v>115131.40000000001</v>
      </c>
      <c r="N88" s="97">
        <v>77.535305645536027</v>
      </c>
      <c r="O88" s="97">
        <v>2990.8</v>
      </c>
    </row>
    <row r="89" spans="1:15" s="89" customFormat="1" ht="11.1" hidden="1" customHeight="1">
      <c r="A89" s="99" t="s">
        <v>96</v>
      </c>
      <c r="B89" s="81">
        <f t="shared" si="1"/>
        <v>0</v>
      </c>
      <c r="C89" s="82">
        <v>149810.6</v>
      </c>
      <c r="D89" s="16">
        <v>20309.5</v>
      </c>
      <c r="E89" s="16">
        <v>62567</v>
      </c>
      <c r="F89" s="16">
        <v>64530.7</v>
      </c>
      <c r="G89" s="16">
        <v>2403.4</v>
      </c>
      <c r="H89" s="16"/>
      <c r="I89" s="16">
        <v>18083.899999999998</v>
      </c>
      <c r="J89" s="82">
        <v>12.071175203890776</v>
      </c>
      <c r="K89" s="16">
        <v>63306.499999999993</v>
      </c>
      <c r="L89" s="82">
        <v>42.257690710804169</v>
      </c>
      <c r="M89" s="16">
        <v>115754.9</v>
      </c>
      <c r="N89" s="82">
        <v>77.26749642548657</v>
      </c>
      <c r="O89" s="82">
        <v>3023.4</v>
      </c>
    </row>
    <row r="90" spans="1:15" s="89" customFormat="1" ht="11.1" customHeight="1">
      <c r="A90" s="90" t="s">
        <v>97</v>
      </c>
      <c r="B90" s="81">
        <f t="shared" si="1"/>
        <v>1</v>
      </c>
      <c r="C90" s="85">
        <v>154610.30000000002</v>
      </c>
      <c r="D90" s="86">
        <v>20307.599999999999</v>
      </c>
      <c r="E90" s="86">
        <v>65703.600000000006</v>
      </c>
      <c r="F90" s="86">
        <v>66596.2</v>
      </c>
      <c r="G90" s="86">
        <v>2002.9</v>
      </c>
      <c r="H90" s="86">
        <v>0</v>
      </c>
      <c r="I90" s="86">
        <v>17020</v>
      </c>
      <c r="J90" s="85">
        <v>11.008322213979275</v>
      </c>
      <c r="K90" s="86">
        <v>63337.599999999999</v>
      </c>
      <c r="L90" s="85">
        <v>40.965964104590697</v>
      </c>
      <c r="M90" s="86">
        <v>118008.1</v>
      </c>
      <c r="N90" s="85">
        <v>76.326156795504559</v>
      </c>
      <c r="O90" s="85">
        <v>2545.6999999999998</v>
      </c>
    </row>
    <row r="91" spans="1:15" s="89" customFormat="1" ht="11.1" hidden="1" customHeight="1">
      <c r="A91" s="100" t="s">
        <v>98</v>
      </c>
      <c r="B91" s="81">
        <f t="shared" si="1"/>
        <v>0</v>
      </c>
      <c r="C91" s="95">
        <v>156224.20000000001</v>
      </c>
      <c r="D91" s="14">
        <v>21086.6</v>
      </c>
      <c r="E91" s="14">
        <v>66796</v>
      </c>
      <c r="F91" s="14">
        <v>66338.8</v>
      </c>
      <c r="G91" s="14">
        <v>2002.8</v>
      </c>
      <c r="H91" s="14"/>
      <c r="I91" s="14">
        <v>18146.599999999999</v>
      </c>
      <c r="J91" s="95">
        <v>11.615741991317604</v>
      </c>
      <c r="K91" s="14">
        <v>67456.599999999991</v>
      </c>
      <c r="L91" s="95">
        <v>43.179353774895304</v>
      </c>
      <c r="M91" s="14">
        <v>118268.3</v>
      </c>
      <c r="N91" s="95">
        <v>75.704212279531589</v>
      </c>
      <c r="O91" s="95">
        <v>3676.3</v>
      </c>
    </row>
    <row r="92" spans="1:15" s="89" customFormat="1" ht="11.1" hidden="1" customHeight="1">
      <c r="A92" s="98" t="s">
        <v>99</v>
      </c>
      <c r="B92" s="81">
        <f t="shared" si="1"/>
        <v>0</v>
      </c>
      <c r="C92" s="97">
        <v>155826.9</v>
      </c>
      <c r="D92" s="15">
        <v>20130.300000000003</v>
      </c>
      <c r="E92" s="15">
        <v>66776.2</v>
      </c>
      <c r="F92" s="15">
        <v>66959</v>
      </c>
      <c r="G92" s="15">
        <v>1961.4</v>
      </c>
      <c r="H92" s="15"/>
      <c r="I92" s="15">
        <v>18061.099999999999</v>
      </c>
      <c r="J92" s="97">
        <v>11.590489190248924</v>
      </c>
      <c r="K92" s="15">
        <v>66462.7</v>
      </c>
      <c r="L92" s="97">
        <v>42.651621767486873</v>
      </c>
      <c r="M92" s="15">
        <v>119229.59999999999</v>
      </c>
      <c r="N92" s="97">
        <v>76.514132027268715</v>
      </c>
      <c r="O92" s="97">
        <v>2886.7</v>
      </c>
    </row>
    <row r="93" spans="1:15" s="89" customFormat="1" ht="11.1" hidden="1" customHeight="1">
      <c r="A93" s="98" t="s">
        <v>100</v>
      </c>
      <c r="B93" s="81">
        <f t="shared" si="1"/>
        <v>0</v>
      </c>
      <c r="C93" s="97">
        <v>159414.70000000001</v>
      </c>
      <c r="D93" s="15">
        <v>21702.100000000002</v>
      </c>
      <c r="E93" s="15">
        <v>68667.3</v>
      </c>
      <c r="F93" s="15">
        <v>67048.2</v>
      </c>
      <c r="G93" s="15">
        <v>1997.1</v>
      </c>
      <c r="H93" s="15"/>
      <c r="I93" s="15">
        <v>19338.2</v>
      </c>
      <c r="J93" s="97">
        <v>12.130750802780421</v>
      </c>
      <c r="K93" s="15">
        <v>67010.299999999988</v>
      </c>
      <c r="L93" s="97">
        <v>42.035207543595405</v>
      </c>
      <c r="M93" s="15">
        <v>124117.2</v>
      </c>
      <c r="N93" s="97">
        <v>77.858064532317272</v>
      </c>
      <c r="O93" s="97">
        <v>3738.4</v>
      </c>
    </row>
    <row r="94" spans="1:15" s="89" customFormat="1" ht="11.1" hidden="1" customHeight="1">
      <c r="A94" s="98" t="s">
        <v>101</v>
      </c>
      <c r="B94" s="81">
        <f t="shared" si="1"/>
        <v>0</v>
      </c>
      <c r="C94" s="97">
        <v>161471.6</v>
      </c>
      <c r="D94" s="15">
        <v>20495.8</v>
      </c>
      <c r="E94" s="15">
        <v>69626</v>
      </c>
      <c r="F94" s="15">
        <v>69068.899999999994</v>
      </c>
      <c r="G94" s="15">
        <v>2280.9</v>
      </c>
      <c r="H94" s="15"/>
      <c r="I94" s="15">
        <v>19480.7</v>
      </c>
      <c r="J94" s="97">
        <v>12.064474495824653</v>
      </c>
      <c r="K94" s="15">
        <v>67781.7</v>
      </c>
      <c r="L94" s="97">
        <v>41.977474676661402</v>
      </c>
      <c r="M94" s="15">
        <v>125968.7</v>
      </c>
      <c r="N94" s="97">
        <v>78.012913726005067</v>
      </c>
      <c r="O94" s="97">
        <v>3024.2</v>
      </c>
    </row>
    <row r="95" spans="1:15" s="89" customFormat="1" ht="11.1" hidden="1" customHeight="1">
      <c r="A95" s="98" t="s">
        <v>102</v>
      </c>
      <c r="B95" s="81">
        <f t="shared" si="1"/>
        <v>0</v>
      </c>
      <c r="C95" s="97">
        <v>163259</v>
      </c>
      <c r="D95" s="15">
        <v>20381.3</v>
      </c>
      <c r="E95" s="15">
        <v>71199.600000000006</v>
      </c>
      <c r="F95" s="15">
        <v>69601.399999999994</v>
      </c>
      <c r="G95" s="15">
        <v>2076.6999999999998</v>
      </c>
      <c r="H95" s="15"/>
      <c r="I95" s="15">
        <v>19059.999999999996</v>
      </c>
      <c r="J95" s="97">
        <v>11.674700935323624</v>
      </c>
      <c r="K95" s="15">
        <v>69512.7</v>
      </c>
      <c r="L95" s="97">
        <v>42.578173331944946</v>
      </c>
      <c r="M95" s="15">
        <v>126095.9</v>
      </c>
      <c r="N95" s="97">
        <v>77.236722018387965</v>
      </c>
      <c r="O95" s="97">
        <v>3308.6</v>
      </c>
    </row>
    <row r="96" spans="1:15" s="89" customFormat="1" ht="11.1" hidden="1" customHeight="1">
      <c r="A96" s="98" t="s">
        <v>103</v>
      </c>
      <c r="B96" s="81">
        <f t="shared" si="1"/>
        <v>0</v>
      </c>
      <c r="C96" s="97">
        <v>167364.08000000002</v>
      </c>
      <c r="D96" s="15">
        <v>22333.93</v>
      </c>
      <c r="E96" s="15">
        <v>73370.930000000008</v>
      </c>
      <c r="F96" s="15">
        <v>69597.22</v>
      </c>
      <c r="G96" s="15">
        <v>2062</v>
      </c>
      <c r="H96" s="15"/>
      <c r="I96" s="15">
        <v>18611.100000000002</v>
      </c>
      <c r="J96" s="97">
        <v>11.120128046591599</v>
      </c>
      <c r="K96" s="15">
        <v>66840.3</v>
      </c>
      <c r="L96" s="97">
        <v>39.937064153789748</v>
      </c>
      <c r="M96" s="15">
        <v>131431.4</v>
      </c>
      <c r="N96" s="97">
        <v>78.530231815572364</v>
      </c>
      <c r="O96" s="97">
        <v>2642.3</v>
      </c>
    </row>
    <row r="97" spans="1:15" s="89" customFormat="1" ht="11.1" hidden="1" customHeight="1">
      <c r="A97" s="98" t="s">
        <v>104</v>
      </c>
      <c r="B97" s="81">
        <f t="shared" si="1"/>
        <v>0</v>
      </c>
      <c r="C97" s="97">
        <v>168107.1</v>
      </c>
      <c r="D97" s="15">
        <v>21195.599999999999</v>
      </c>
      <c r="E97" s="15">
        <v>73828.5</v>
      </c>
      <c r="F97" s="15">
        <v>70922.399999999994</v>
      </c>
      <c r="G97" s="15">
        <v>2160.6</v>
      </c>
      <c r="H97" s="15"/>
      <c r="I97" s="15">
        <v>19034</v>
      </c>
      <c r="J97" s="97">
        <v>11.322543783100178</v>
      </c>
      <c r="K97" s="15">
        <v>70246</v>
      </c>
      <c r="L97" s="97">
        <v>41.786456372157986</v>
      </c>
      <c r="M97" s="15">
        <v>130767.7</v>
      </c>
      <c r="N97" s="97">
        <v>77.788326608453772</v>
      </c>
      <c r="O97" s="97">
        <v>3613.9</v>
      </c>
    </row>
    <row r="98" spans="1:15" s="89" customFormat="1" ht="11.1" hidden="1" customHeight="1">
      <c r="A98" s="98" t="s">
        <v>105</v>
      </c>
      <c r="B98" s="81">
        <f t="shared" si="1"/>
        <v>0</v>
      </c>
      <c r="C98" s="97">
        <v>171331.39999999997</v>
      </c>
      <c r="D98" s="15">
        <v>23239.5</v>
      </c>
      <c r="E98" s="15">
        <v>74509.599999999991</v>
      </c>
      <c r="F98" s="15">
        <v>71317.5</v>
      </c>
      <c r="G98" s="15">
        <v>2264.8000000000002</v>
      </c>
      <c r="H98" s="15"/>
      <c r="I98" s="15">
        <v>21384.7</v>
      </c>
      <c r="J98" s="97">
        <v>12.481483254091197</v>
      </c>
      <c r="K98" s="15">
        <v>70507.199999999997</v>
      </c>
      <c r="L98" s="97">
        <v>41.15252662384129</v>
      </c>
      <c r="M98" s="15">
        <v>131339.5</v>
      </c>
      <c r="N98" s="97">
        <v>76.658160734109472</v>
      </c>
      <c r="O98" s="97">
        <v>3572.3</v>
      </c>
    </row>
    <row r="99" spans="1:15" s="89" customFormat="1" ht="11.1" hidden="1" customHeight="1">
      <c r="A99" s="98" t="s">
        <v>106</v>
      </c>
      <c r="B99" s="81">
        <f t="shared" si="1"/>
        <v>0</v>
      </c>
      <c r="C99" s="97">
        <v>173103.9</v>
      </c>
      <c r="D99" s="15">
        <v>24064.400000000001</v>
      </c>
      <c r="E99" s="15">
        <v>75034.200000000012</v>
      </c>
      <c r="F99" s="15">
        <v>71694.899999999994</v>
      </c>
      <c r="G99" s="15">
        <v>2310.4</v>
      </c>
      <c r="H99" s="15"/>
      <c r="I99" s="15">
        <v>18786.2</v>
      </c>
      <c r="J99" s="97">
        <v>10.852557336951971</v>
      </c>
      <c r="K99" s="15">
        <v>70276</v>
      </c>
      <c r="L99" s="97">
        <v>40.597583301127244</v>
      </c>
      <c r="M99" s="15">
        <v>134236.20000000001</v>
      </c>
      <c r="N99" s="97">
        <v>77.546606402282109</v>
      </c>
      <c r="O99" s="97">
        <v>2883.8</v>
      </c>
    </row>
    <row r="100" spans="1:15" s="89" customFormat="1" ht="11.1" hidden="1" customHeight="1">
      <c r="A100" s="98" t="s">
        <v>107</v>
      </c>
      <c r="B100" s="81">
        <f t="shared" si="1"/>
        <v>0</v>
      </c>
      <c r="C100" s="97">
        <v>173687.4</v>
      </c>
      <c r="D100" s="15">
        <v>24105.4</v>
      </c>
      <c r="E100" s="15">
        <v>76014.3</v>
      </c>
      <c r="F100" s="15">
        <v>71382.899999999994</v>
      </c>
      <c r="G100" s="15">
        <v>2184.8000000000002</v>
      </c>
      <c r="H100" s="15"/>
      <c r="I100" s="15">
        <v>20046.899999999998</v>
      </c>
      <c r="J100" s="97">
        <v>11.541942593417829</v>
      </c>
      <c r="K100" s="15">
        <v>70123.5</v>
      </c>
      <c r="L100" s="97">
        <v>40.373394961292533</v>
      </c>
      <c r="M100" s="15">
        <v>135096.9</v>
      </c>
      <c r="N100" s="97">
        <v>77.781635282697536</v>
      </c>
      <c r="O100" s="97">
        <v>3570</v>
      </c>
    </row>
    <row r="101" spans="1:15" s="89" customFormat="1" ht="11.1" hidden="1" customHeight="1">
      <c r="A101" s="80" t="s">
        <v>108</v>
      </c>
      <c r="B101" s="81">
        <f t="shared" si="1"/>
        <v>0</v>
      </c>
      <c r="C101" s="82">
        <v>174490.8</v>
      </c>
      <c r="D101" s="16">
        <v>23606.3</v>
      </c>
      <c r="E101" s="16">
        <v>76777.299999999988</v>
      </c>
      <c r="F101" s="16">
        <v>71760.399999999994</v>
      </c>
      <c r="G101" s="16">
        <v>2346.8000000000002</v>
      </c>
      <c r="H101" s="16"/>
      <c r="I101" s="16">
        <v>21051.8</v>
      </c>
      <c r="J101" s="82">
        <v>12.064704844037623</v>
      </c>
      <c r="K101" s="16">
        <v>71198</v>
      </c>
      <c r="L101" s="82">
        <v>40.80329736582101</v>
      </c>
      <c r="M101" s="16">
        <v>134660.1</v>
      </c>
      <c r="N101" s="82">
        <v>77.17318047713691</v>
      </c>
      <c r="O101" s="82">
        <v>2065.4</v>
      </c>
    </row>
    <row r="102" spans="1:15" s="89" customFormat="1" ht="11.1" customHeight="1">
      <c r="A102" s="84" t="s">
        <v>109</v>
      </c>
      <c r="B102" s="81">
        <f t="shared" si="1"/>
        <v>1</v>
      </c>
      <c r="C102" s="85">
        <v>181203.4</v>
      </c>
      <c r="D102" s="86">
        <v>24629.200000000001</v>
      </c>
      <c r="E102" s="86">
        <v>80987.8</v>
      </c>
      <c r="F102" s="86">
        <v>73488.800000000003</v>
      </c>
      <c r="G102" s="86">
        <v>2097.6</v>
      </c>
      <c r="H102" s="86">
        <v>0</v>
      </c>
      <c r="I102" s="86">
        <v>20767.5</v>
      </c>
      <c r="J102" s="85">
        <v>11.460877665650866</v>
      </c>
      <c r="K102" s="86">
        <v>76036.7</v>
      </c>
      <c r="L102" s="85">
        <v>41.962071351862051</v>
      </c>
      <c r="M102" s="86">
        <v>135526.39999999999</v>
      </c>
      <c r="N102" s="85">
        <v>74.792415594850866</v>
      </c>
      <c r="O102" s="85">
        <v>2378.6999999999998</v>
      </c>
    </row>
    <row r="103" spans="1:15" s="89" customFormat="1" ht="11.1" hidden="1" customHeight="1">
      <c r="A103" s="100" t="s">
        <v>110</v>
      </c>
      <c r="B103" s="81">
        <f t="shared" si="1"/>
        <v>0</v>
      </c>
      <c r="C103" s="95">
        <v>180485.30000000002</v>
      </c>
      <c r="D103" s="14">
        <v>22106.199999999997</v>
      </c>
      <c r="E103" s="14">
        <v>82500.400000000009</v>
      </c>
      <c r="F103" s="14">
        <v>73848.100000000006</v>
      </c>
      <c r="G103" s="14">
        <v>2030.6</v>
      </c>
      <c r="H103" s="14"/>
      <c r="I103" s="14">
        <v>22327.3</v>
      </c>
      <c r="J103" s="95">
        <v>12.370702766374878</v>
      </c>
      <c r="K103" s="14">
        <v>73458.7</v>
      </c>
      <c r="L103" s="95">
        <v>40.700655399636418</v>
      </c>
      <c r="M103" s="14">
        <v>135438.6</v>
      </c>
      <c r="N103" s="95">
        <v>75.041346857611117</v>
      </c>
      <c r="O103" s="95">
        <v>2648.7</v>
      </c>
    </row>
    <row r="104" spans="1:15" s="89" customFormat="1" ht="11.1" hidden="1" customHeight="1">
      <c r="A104" s="81" t="s">
        <v>111</v>
      </c>
      <c r="B104" s="81">
        <f t="shared" si="1"/>
        <v>0</v>
      </c>
      <c r="C104" s="97">
        <v>175459.90000000002</v>
      </c>
      <c r="D104" s="15">
        <v>21333.8</v>
      </c>
      <c r="E104" s="15">
        <v>78530.8</v>
      </c>
      <c r="F104" s="15">
        <v>73647.100000000006</v>
      </c>
      <c r="G104" s="15">
        <v>1948.2</v>
      </c>
      <c r="H104" s="15"/>
      <c r="I104" s="15">
        <v>17945.099999999999</v>
      </c>
      <c r="J104" s="97">
        <v>10.227465078915465</v>
      </c>
      <c r="K104" s="15">
        <v>68245.3</v>
      </c>
      <c r="L104" s="97">
        <v>38.895097968253708</v>
      </c>
      <c r="M104" s="15">
        <v>137406.29999999999</v>
      </c>
      <c r="N104" s="97">
        <v>78.312081563935678</v>
      </c>
      <c r="O104" s="97">
        <v>1822.7</v>
      </c>
    </row>
    <row r="105" spans="1:15" s="89" customFormat="1" ht="11.1" hidden="1" customHeight="1">
      <c r="A105" s="81" t="s">
        <v>112</v>
      </c>
      <c r="B105" s="81">
        <f t="shared" si="1"/>
        <v>0</v>
      </c>
      <c r="C105" s="97">
        <v>177190.2</v>
      </c>
      <c r="D105" s="15">
        <v>21406.6</v>
      </c>
      <c r="E105" s="15">
        <v>79875.5</v>
      </c>
      <c r="F105" s="15">
        <v>74012</v>
      </c>
      <c r="G105" s="15">
        <v>1896.1</v>
      </c>
      <c r="H105" s="15"/>
      <c r="I105" s="15">
        <v>18914.900000000001</v>
      </c>
      <c r="J105" s="97">
        <v>10.674913172398925</v>
      </c>
      <c r="K105" s="15">
        <v>69417.099999999991</v>
      </c>
      <c r="L105" s="97">
        <v>39.176602317735401</v>
      </c>
      <c r="M105" s="15">
        <v>141059.70000000001</v>
      </c>
      <c r="N105" s="97">
        <v>79.60919960584728</v>
      </c>
      <c r="O105" s="97">
        <v>1931.2</v>
      </c>
    </row>
    <row r="106" spans="1:15" s="89" customFormat="1" ht="11.1" hidden="1" customHeight="1">
      <c r="A106" s="81" t="s">
        <v>113</v>
      </c>
      <c r="B106" s="81">
        <f t="shared" si="1"/>
        <v>0</v>
      </c>
      <c r="C106" s="97">
        <v>179416.6</v>
      </c>
      <c r="D106" s="15">
        <v>21170.799999999999</v>
      </c>
      <c r="E106" s="15">
        <v>81648.399999999994</v>
      </c>
      <c r="F106" s="15">
        <v>74450.7</v>
      </c>
      <c r="G106" s="15">
        <v>2146.6999999999998</v>
      </c>
      <c r="H106" s="15"/>
      <c r="I106" s="15">
        <v>17871.400000000001</v>
      </c>
      <c r="J106" s="97">
        <v>9.9608397439255913</v>
      </c>
      <c r="K106" s="15">
        <v>69616.3</v>
      </c>
      <c r="L106" s="97">
        <v>38.801482137104372</v>
      </c>
      <c r="M106" s="15">
        <v>141649.70000000001</v>
      </c>
      <c r="N106" s="97">
        <v>78.950164031644789</v>
      </c>
      <c r="O106" s="97">
        <v>1931.2</v>
      </c>
    </row>
    <row r="107" spans="1:15" s="89" customFormat="1" ht="11.1" hidden="1" customHeight="1">
      <c r="A107" s="81" t="s">
        <v>114</v>
      </c>
      <c r="B107" s="81">
        <f t="shared" si="1"/>
        <v>0</v>
      </c>
      <c r="C107" s="97">
        <v>180042</v>
      </c>
      <c r="D107" s="15">
        <v>21251.300000000003</v>
      </c>
      <c r="E107" s="15">
        <v>81514.5</v>
      </c>
      <c r="F107" s="15">
        <v>75464.099999999991</v>
      </c>
      <c r="G107" s="15">
        <v>1812.1</v>
      </c>
      <c r="H107" s="15"/>
      <c r="I107" s="15">
        <v>19348.400000000001</v>
      </c>
      <c r="J107" s="97">
        <v>10.746603570278047</v>
      </c>
      <c r="K107" s="15">
        <v>72283.599999999991</v>
      </c>
      <c r="L107" s="97">
        <v>40.148187645105025</v>
      </c>
      <c r="M107" s="15">
        <v>140851.6</v>
      </c>
      <c r="N107" s="97">
        <v>78.232634607480477</v>
      </c>
      <c r="O107" s="97">
        <v>1931.2</v>
      </c>
    </row>
    <row r="108" spans="1:15" s="89" customFormat="1" ht="11.1" hidden="1" customHeight="1">
      <c r="A108" s="81" t="s">
        <v>115</v>
      </c>
      <c r="B108" s="81">
        <f t="shared" si="1"/>
        <v>0</v>
      </c>
      <c r="C108" s="97">
        <v>181956.14300000001</v>
      </c>
      <c r="D108" s="15">
        <v>23222.043000000001</v>
      </c>
      <c r="E108" s="15">
        <v>81584.600000000006</v>
      </c>
      <c r="F108" s="15">
        <v>75227.299999999988</v>
      </c>
      <c r="G108" s="15">
        <v>1922.2</v>
      </c>
      <c r="H108" s="15"/>
      <c r="I108" s="15">
        <v>14260.9</v>
      </c>
      <c r="J108" s="97">
        <v>7.8375479744039191</v>
      </c>
      <c r="K108" s="15">
        <v>72451.899999999994</v>
      </c>
      <c r="L108" s="97">
        <v>39.818331387690485</v>
      </c>
      <c r="M108" s="15">
        <v>143399</v>
      </c>
      <c r="N108" s="97">
        <v>78.809650301281664</v>
      </c>
      <c r="O108" s="97">
        <v>1931.2</v>
      </c>
    </row>
    <row r="109" spans="1:15" s="89" customFormat="1" ht="11.1" hidden="1" customHeight="1">
      <c r="A109" s="81" t="s">
        <v>116</v>
      </c>
      <c r="B109" s="81">
        <f t="shared" si="1"/>
        <v>0</v>
      </c>
      <c r="C109" s="97">
        <v>180048.80000000002</v>
      </c>
      <c r="D109" s="15">
        <v>22177.8</v>
      </c>
      <c r="E109" s="15">
        <v>80084.399999999994</v>
      </c>
      <c r="F109" s="15">
        <v>76143</v>
      </c>
      <c r="G109" s="15">
        <v>1643.6</v>
      </c>
      <c r="H109" s="15"/>
      <c r="I109" s="15">
        <v>15999.400000000001</v>
      </c>
      <c r="J109" s="97">
        <v>8.8861464225254476</v>
      </c>
      <c r="K109" s="15">
        <v>69963.199999999997</v>
      </c>
      <c r="L109" s="97">
        <v>38.857909633388275</v>
      </c>
      <c r="M109" s="15">
        <v>141550.29999999999</v>
      </c>
      <c r="N109" s="97">
        <v>78.617741412328201</v>
      </c>
      <c r="O109" s="97">
        <v>2233.4</v>
      </c>
    </row>
    <row r="110" spans="1:15" s="89" customFormat="1" ht="11.1" hidden="1" customHeight="1">
      <c r="A110" s="81" t="s">
        <v>117</v>
      </c>
      <c r="B110" s="81">
        <f t="shared" si="1"/>
        <v>0</v>
      </c>
      <c r="C110" s="97">
        <v>179133.59999999998</v>
      </c>
      <c r="D110" s="15">
        <v>22679.3</v>
      </c>
      <c r="E110" s="15">
        <v>79395</v>
      </c>
      <c r="F110" s="15">
        <v>75128</v>
      </c>
      <c r="G110" s="15">
        <v>1931.3</v>
      </c>
      <c r="H110" s="15"/>
      <c r="I110" s="15">
        <v>17375.2</v>
      </c>
      <c r="J110" s="97">
        <v>9.6995761822461013</v>
      </c>
      <c r="K110" s="15">
        <v>69848</v>
      </c>
      <c r="L110" s="97">
        <v>38.992126546890148</v>
      </c>
      <c r="M110" s="15">
        <v>141008.1</v>
      </c>
      <c r="N110" s="97">
        <v>78.716723160814055</v>
      </c>
      <c r="O110" s="97">
        <v>1931.2</v>
      </c>
    </row>
    <row r="111" spans="1:15" s="89" customFormat="1" ht="11.1" hidden="1" customHeight="1">
      <c r="A111" s="81" t="s">
        <v>118</v>
      </c>
      <c r="B111" s="81">
        <f t="shared" si="1"/>
        <v>0</v>
      </c>
      <c r="C111" s="97">
        <v>179229.9</v>
      </c>
      <c r="D111" s="15">
        <v>23375.599999999999</v>
      </c>
      <c r="E111" s="15">
        <v>79113.2</v>
      </c>
      <c r="F111" s="15">
        <v>75031.600000000006</v>
      </c>
      <c r="G111" s="15">
        <v>1709.5</v>
      </c>
      <c r="H111" s="15"/>
      <c r="I111" s="15">
        <v>17366.5</v>
      </c>
      <c r="J111" s="97">
        <v>9.6895105113599911</v>
      </c>
      <c r="K111" s="15">
        <v>72944.7</v>
      </c>
      <c r="L111" s="97">
        <v>40.69895703786031</v>
      </c>
      <c r="M111" s="15">
        <v>143037.80000000002</v>
      </c>
      <c r="N111" s="97">
        <v>79.806884900343093</v>
      </c>
      <c r="O111" s="97">
        <v>2081.1999999999998</v>
      </c>
    </row>
    <row r="112" spans="1:15" s="89" customFormat="1" ht="11.1" hidden="1" customHeight="1">
      <c r="A112" s="81" t="s">
        <v>119</v>
      </c>
      <c r="B112" s="81">
        <f t="shared" si="1"/>
        <v>0</v>
      </c>
      <c r="C112" s="97">
        <v>179464.30000000002</v>
      </c>
      <c r="D112" s="15">
        <v>23540.799999999999</v>
      </c>
      <c r="E112" s="15">
        <v>79746.100000000006</v>
      </c>
      <c r="F112" s="15">
        <v>74446.3</v>
      </c>
      <c r="G112" s="15">
        <v>1731.1</v>
      </c>
      <c r="H112" s="15"/>
      <c r="I112" s="15">
        <v>19263.5</v>
      </c>
      <c r="J112" s="97">
        <v>10.7338896928247</v>
      </c>
      <c r="K112" s="15">
        <v>74073.2</v>
      </c>
      <c r="L112" s="97">
        <v>41.27461561993109</v>
      </c>
      <c r="M112" s="15">
        <v>142111.79999999999</v>
      </c>
      <c r="N112" s="97">
        <v>79.186668323449268</v>
      </c>
      <c r="O112" s="97">
        <v>2804.8</v>
      </c>
    </row>
    <row r="113" spans="1:15" s="89" customFormat="1" ht="11.1" hidden="1" customHeight="1">
      <c r="A113" s="80" t="s">
        <v>120</v>
      </c>
      <c r="B113" s="81">
        <f t="shared" si="1"/>
        <v>0</v>
      </c>
      <c r="C113" s="82">
        <v>178810.4</v>
      </c>
      <c r="D113" s="16">
        <v>22159</v>
      </c>
      <c r="E113" s="16">
        <v>80541.899999999994</v>
      </c>
      <c r="F113" s="16">
        <v>74345.399999999994</v>
      </c>
      <c r="G113" s="16">
        <v>1764.1</v>
      </c>
      <c r="H113" s="16"/>
      <c r="I113" s="16">
        <v>17542.400000000001</v>
      </c>
      <c r="J113" s="82">
        <v>9.810615042525491</v>
      </c>
      <c r="K113" s="16">
        <v>73194.000000000015</v>
      </c>
      <c r="L113" s="82">
        <v>40.933860670296589</v>
      </c>
      <c r="M113" s="16">
        <v>142066.6</v>
      </c>
      <c r="N113" s="82">
        <v>79.45097153185722</v>
      </c>
      <c r="O113" s="82">
        <v>2008.8</v>
      </c>
    </row>
    <row r="114" spans="1:15" s="89" customFormat="1" ht="11.1" customHeight="1">
      <c r="A114" s="84" t="s">
        <v>121</v>
      </c>
      <c r="B114" s="81">
        <f t="shared" si="1"/>
        <v>1</v>
      </c>
      <c r="C114" s="85">
        <v>183728.07</v>
      </c>
      <c r="D114" s="86">
        <v>23749.200000000001</v>
      </c>
      <c r="E114" s="86">
        <v>83817.7</v>
      </c>
      <c r="F114" s="86">
        <v>64283.222000000009</v>
      </c>
      <c r="G114" s="86">
        <v>1787.5</v>
      </c>
      <c r="H114" s="86">
        <v>10090.447999999999</v>
      </c>
      <c r="I114" s="86">
        <v>21677.9</v>
      </c>
      <c r="J114" s="85">
        <v>11.798904761803682</v>
      </c>
      <c r="K114" s="86">
        <v>76095.7</v>
      </c>
      <c r="L114" s="85">
        <v>41.417568910401116</v>
      </c>
      <c r="M114" s="86">
        <v>144175.4</v>
      </c>
      <c r="N114" s="85">
        <v>78.472168134134307</v>
      </c>
      <c r="O114" s="85">
        <v>2015.7</v>
      </c>
    </row>
    <row r="115" spans="1:15" s="89" customFormat="1" ht="11.1" hidden="1" customHeight="1">
      <c r="A115" s="94" t="s">
        <v>122</v>
      </c>
      <c r="B115" s="81">
        <f t="shared" si="1"/>
        <v>0</v>
      </c>
      <c r="C115" s="95">
        <v>186250.6</v>
      </c>
      <c r="D115" s="14">
        <v>21934.899999999998</v>
      </c>
      <c r="E115" s="14">
        <v>85619.599999999991</v>
      </c>
      <c r="F115" s="14">
        <v>76932.5</v>
      </c>
      <c r="G115" s="14">
        <v>1763.6</v>
      </c>
      <c r="H115" s="14"/>
      <c r="I115" s="14">
        <v>19069.2</v>
      </c>
      <c r="J115" s="95">
        <v>10.238463661325117</v>
      </c>
      <c r="K115" s="14">
        <v>76478.3</v>
      </c>
      <c r="L115" s="95">
        <v>41.062042216239838</v>
      </c>
      <c r="M115" s="14">
        <v>145276.1</v>
      </c>
      <c r="N115" s="95">
        <v>78.000339327765928</v>
      </c>
      <c r="O115" s="95">
        <v>1820.7</v>
      </c>
    </row>
    <row r="116" spans="1:15" s="89" customFormat="1" ht="11.1" hidden="1" customHeight="1">
      <c r="A116" s="81" t="s">
        <v>123</v>
      </c>
      <c r="B116" s="81">
        <f t="shared" si="1"/>
        <v>0</v>
      </c>
      <c r="C116" s="97">
        <v>187830.39999999999</v>
      </c>
      <c r="D116" s="15">
        <v>23422.400000000001</v>
      </c>
      <c r="E116" s="15">
        <v>85511.2</v>
      </c>
      <c r="F116" s="15">
        <v>77046.399999999994</v>
      </c>
      <c r="G116" s="15">
        <v>1850.4</v>
      </c>
      <c r="H116" s="15"/>
      <c r="I116" s="15">
        <v>16188.099999999999</v>
      </c>
      <c r="J116" s="97">
        <v>8.6184664463260461</v>
      </c>
      <c r="K116" s="15">
        <v>78212.399999999994</v>
      </c>
      <c r="L116" s="97">
        <v>41.639904935516292</v>
      </c>
      <c r="M116" s="15">
        <v>145990.70000000001</v>
      </c>
      <c r="N116" s="97">
        <v>77.724745302144925</v>
      </c>
      <c r="O116" s="97">
        <v>2391.9</v>
      </c>
    </row>
    <row r="117" spans="1:15" s="89" customFormat="1" ht="11.1" hidden="1" customHeight="1">
      <c r="A117" s="81" t="s">
        <v>124</v>
      </c>
      <c r="B117" s="81">
        <f t="shared" si="1"/>
        <v>0</v>
      </c>
      <c r="C117" s="97">
        <v>185508.09999999998</v>
      </c>
      <c r="D117" s="15">
        <v>22154.400000000001</v>
      </c>
      <c r="E117" s="15">
        <v>85301</v>
      </c>
      <c r="F117" s="15">
        <v>76093.399999999994</v>
      </c>
      <c r="G117" s="15">
        <v>1959.3</v>
      </c>
      <c r="H117" s="15"/>
      <c r="I117" s="15">
        <v>17996.900000000001</v>
      </c>
      <c r="J117" s="97">
        <v>9.7014092646089338</v>
      </c>
      <c r="K117" s="15">
        <v>74675.100000000006</v>
      </c>
      <c r="L117" s="97">
        <v>40.254360860792609</v>
      </c>
      <c r="M117" s="15">
        <v>149957</v>
      </c>
      <c r="N117" s="97">
        <v>80.835823341406666</v>
      </c>
      <c r="O117" s="97">
        <v>2004.4</v>
      </c>
    </row>
    <row r="118" spans="1:15" s="89" customFormat="1" ht="11.1" hidden="1" customHeight="1">
      <c r="A118" s="81" t="s">
        <v>125</v>
      </c>
      <c r="B118" s="81">
        <f t="shared" si="1"/>
        <v>0</v>
      </c>
      <c r="C118" s="97">
        <v>188656.1</v>
      </c>
      <c r="D118" s="15">
        <v>24334.7</v>
      </c>
      <c r="E118" s="15">
        <v>86405.2</v>
      </c>
      <c r="F118" s="15">
        <v>76018.5</v>
      </c>
      <c r="G118" s="15">
        <v>1897.7</v>
      </c>
      <c r="H118" s="15"/>
      <c r="I118" s="15">
        <v>16435.100000000002</v>
      </c>
      <c r="J118" s="97">
        <v>8.7116716607626259</v>
      </c>
      <c r="K118" s="15">
        <v>77592.100000000006</v>
      </c>
      <c r="L118" s="97">
        <v>41.128858277044849</v>
      </c>
      <c r="M118" s="15">
        <v>150231</v>
      </c>
      <c r="N118" s="97">
        <v>79.632198481787768</v>
      </c>
      <c r="O118" s="97">
        <v>2839.3</v>
      </c>
    </row>
    <row r="119" spans="1:15" s="89" customFormat="1" ht="11.1" hidden="1" customHeight="1">
      <c r="A119" s="81" t="s">
        <v>126</v>
      </c>
      <c r="B119" s="81">
        <f t="shared" si="1"/>
        <v>0</v>
      </c>
      <c r="C119" s="97">
        <v>188863.1</v>
      </c>
      <c r="D119" s="15">
        <v>23842</v>
      </c>
      <c r="E119" s="15">
        <v>86540.2</v>
      </c>
      <c r="F119" s="15">
        <v>76551.199999999997</v>
      </c>
      <c r="G119" s="15">
        <v>1929.7</v>
      </c>
      <c r="H119" s="15"/>
      <c r="I119" s="15">
        <v>16186.1</v>
      </c>
      <c r="J119" s="97">
        <v>8.5702818602469204</v>
      </c>
      <c r="K119" s="15">
        <v>78118.799999999988</v>
      </c>
      <c r="L119" s="97">
        <v>41.362658984206014</v>
      </c>
      <c r="M119" s="15">
        <v>151277</v>
      </c>
      <c r="N119" s="97">
        <v>80.098759365911079</v>
      </c>
      <c r="O119" s="97">
        <v>2830.9</v>
      </c>
    </row>
    <row r="120" spans="1:15" s="89" customFormat="1" ht="11.1" hidden="1" customHeight="1">
      <c r="A120" s="81" t="s">
        <v>127</v>
      </c>
      <c r="B120" s="81">
        <f t="shared" si="1"/>
        <v>0</v>
      </c>
      <c r="C120" s="97">
        <v>191970.2</v>
      </c>
      <c r="D120" s="15">
        <v>24055.4</v>
      </c>
      <c r="E120" s="15">
        <v>89098.599999999991</v>
      </c>
      <c r="F120" s="15">
        <v>76781.7</v>
      </c>
      <c r="G120" s="15">
        <v>2034.5</v>
      </c>
      <c r="H120" s="15"/>
      <c r="I120" s="15">
        <v>16843.400000000001</v>
      </c>
      <c r="J120" s="97">
        <v>8.7739659592999324</v>
      </c>
      <c r="K120" s="15">
        <v>78969.5</v>
      </c>
      <c r="L120" s="97">
        <v>41.136332618291796</v>
      </c>
      <c r="M120" s="15">
        <v>153823.69999999998</v>
      </c>
      <c r="N120" s="97">
        <v>80.128947096997322</v>
      </c>
      <c r="O120" s="97">
        <v>1984.6</v>
      </c>
    </row>
    <row r="121" spans="1:15" s="89" customFormat="1" ht="11.1" hidden="1" customHeight="1">
      <c r="A121" s="81" t="s">
        <v>128</v>
      </c>
      <c r="B121" s="81">
        <f t="shared" si="1"/>
        <v>0</v>
      </c>
      <c r="C121" s="97">
        <v>194419.69999999998</v>
      </c>
      <c r="D121" s="15">
        <v>24175.5</v>
      </c>
      <c r="E121" s="15">
        <v>89374.099999999991</v>
      </c>
      <c r="F121" s="15">
        <v>78972.5</v>
      </c>
      <c r="G121" s="15">
        <v>1897.6</v>
      </c>
      <c r="H121" s="15"/>
      <c r="I121" s="15">
        <v>18850.2</v>
      </c>
      <c r="J121" s="97">
        <v>9.6956224086345166</v>
      </c>
      <c r="K121" s="15">
        <v>81961.5</v>
      </c>
      <c r="L121" s="97">
        <v>42.156993349953737</v>
      </c>
      <c r="M121" s="15">
        <v>153630.30000000002</v>
      </c>
      <c r="N121" s="97">
        <v>79.019924421239224</v>
      </c>
      <c r="O121" s="97">
        <v>2186.1</v>
      </c>
    </row>
    <row r="122" spans="1:15" s="89" customFormat="1" ht="11.1" hidden="1" customHeight="1">
      <c r="A122" s="81" t="s">
        <v>129</v>
      </c>
      <c r="B122" s="81">
        <f t="shared" si="1"/>
        <v>0</v>
      </c>
      <c r="C122" s="97">
        <v>193252.6</v>
      </c>
      <c r="D122" s="15">
        <v>22987.4</v>
      </c>
      <c r="E122" s="15">
        <v>89813.3</v>
      </c>
      <c r="F122" s="15">
        <v>78391.299999999988</v>
      </c>
      <c r="G122" s="15">
        <v>2060.6</v>
      </c>
      <c r="H122" s="15"/>
      <c r="I122" s="15">
        <v>16062.3</v>
      </c>
      <c r="J122" s="97">
        <v>8.3115569984569415</v>
      </c>
      <c r="K122" s="15">
        <v>77926.8</v>
      </c>
      <c r="L122" s="97">
        <v>40.323804181677247</v>
      </c>
      <c r="M122" s="15">
        <v>154548.1</v>
      </c>
      <c r="N122" s="97">
        <v>79.972067646179141</v>
      </c>
      <c r="O122" s="97">
        <v>2738.3</v>
      </c>
    </row>
    <row r="123" spans="1:15" s="89" customFormat="1" ht="11.1" hidden="1" customHeight="1">
      <c r="A123" s="81" t="s">
        <v>130</v>
      </c>
      <c r="B123" s="81">
        <f t="shared" si="1"/>
        <v>0</v>
      </c>
      <c r="C123" s="97">
        <v>195046.1</v>
      </c>
      <c r="D123" s="15">
        <v>24922.9</v>
      </c>
      <c r="E123" s="15">
        <v>90594.8</v>
      </c>
      <c r="F123" s="15">
        <v>77515.600000000006</v>
      </c>
      <c r="G123" s="15">
        <v>2012.8</v>
      </c>
      <c r="H123" s="15"/>
      <c r="I123" s="15">
        <v>18358.000000000004</v>
      </c>
      <c r="J123" s="97">
        <v>9.4121338493822755</v>
      </c>
      <c r="K123" s="15">
        <v>79947.7</v>
      </c>
      <c r="L123" s="97">
        <v>40.989130262025228</v>
      </c>
      <c r="M123" s="15">
        <v>156481.69999999998</v>
      </c>
      <c r="N123" s="97">
        <v>80.228058905048599</v>
      </c>
      <c r="O123" s="97">
        <v>1923.5</v>
      </c>
    </row>
    <row r="124" spans="1:15" s="89" customFormat="1" ht="11.1" hidden="1" customHeight="1">
      <c r="A124" s="101" t="s">
        <v>131</v>
      </c>
      <c r="B124" s="81">
        <f t="shared" si="1"/>
        <v>0</v>
      </c>
      <c r="C124" s="97">
        <v>195879.35</v>
      </c>
      <c r="D124" s="15">
        <v>24982.95</v>
      </c>
      <c r="E124" s="15">
        <v>91950.200000000012</v>
      </c>
      <c r="F124" s="15">
        <v>77044.799999999988</v>
      </c>
      <c r="G124" s="15">
        <v>1901.4</v>
      </c>
      <c r="H124" s="15"/>
      <c r="I124" s="15">
        <v>22005.17</v>
      </c>
      <c r="J124" s="97">
        <v>11.234042792157519</v>
      </c>
      <c r="K124" s="15">
        <v>83284.069999999992</v>
      </c>
      <c r="L124" s="97">
        <v>42.518044908766541</v>
      </c>
      <c r="M124" s="15">
        <v>158774.75</v>
      </c>
      <c r="N124" s="97">
        <v>81.057421315723161</v>
      </c>
      <c r="O124" s="97">
        <v>3643.2</v>
      </c>
    </row>
    <row r="125" spans="1:15" s="89" customFormat="1" ht="11.1" hidden="1" customHeight="1">
      <c r="A125" s="102" t="s">
        <v>132</v>
      </c>
      <c r="B125" s="81">
        <f t="shared" si="1"/>
        <v>0</v>
      </c>
      <c r="C125" s="82">
        <v>197701.9</v>
      </c>
      <c r="D125" s="16">
        <v>25070.1</v>
      </c>
      <c r="E125" s="16">
        <v>93505.9</v>
      </c>
      <c r="F125" s="16">
        <v>77267.799999999988</v>
      </c>
      <c r="G125" s="16">
        <v>1858.1</v>
      </c>
      <c r="H125" s="16"/>
      <c r="I125" s="16">
        <v>21281.5</v>
      </c>
      <c r="J125" s="82">
        <v>10.76443878384578</v>
      </c>
      <c r="K125" s="16">
        <v>81841.740000000005</v>
      </c>
      <c r="L125" s="82">
        <v>41.396536907333719</v>
      </c>
      <c r="M125" s="16">
        <v>159728.45000000001</v>
      </c>
      <c r="N125" s="82">
        <v>80.792572049130541</v>
      </c>
      <c r="O125" s="82">
        <v>1012.3</v>
      </c>
    </row>
    <row r="126" spans="1:15" s="89" customFormat="1" ht="11.1" customHeight="1">
      <c r="A126" s="103" t="s">
        <v>133</v>
      </c>
      <c r="B126" s="81">
        <f t="shared" si="1"/>
        <v>1</v>
      </c>
      <c r="C126" s="85">
        <v>202733.77480000001</v>
      </c>
      <c r="D126" s="86">
        <v>28299.37</v>
      </c>
      <c r="E126" s="86">
        <v>97236.349999999991</v>
      </c>
      <c r="F126" s="86">
        <v>63674.772800000006</v>
      </c>
      <c r="G126" s="86">
        <v>1849.6</v>
      </c>
      <c r="H126" s="86">
        <v>11673.682000000001</v>
      </c>
      <c r="I126" s="86">
        <v>21135.159999999996</v>
      </c>
      <c r="J126" s="85">
        <v>10.425080882970859</v>
      </c>
      <c r="K126" s="86">
        <v>80799.279999999984</v>
      </c>
      <c r="L126" s="85">
        <v>39.854868819815401</v>
      </c>
      <c r="M126" s="86">
        <v>162353.23000000001</v>
      </c>
      <c r="N126" s="85">
        <v>80.081984444951999</v>
      </c>
      <c r="O126" s="85">
        <v>828.7</v>
      </c>
    </row>
    <row r="127" spans="1:15" s="89" customFormat="1" ht="11.1" hidden="1" customHeight="1">
      <c r="A127" s="104" t="s">
        <v>134</v>
      </c>
      <c r="B127" s="81">
        <f t="shared" si="1"/>
        <v>0</v>
      </c>
      <c r="C127" s="95">
        <v>232576.27599999995</v>
      </c>
      <c r="D127" s="14">
        <v>33038.65</v>
      </c>
      <c r="E127" s="14">
        <v>114106.26999999999</v>
      </c>
      <c r="F127" s="14">
        <v>65600.714999999997</v>
      </c>
      <c r="G127" s="14">
        <v>2163.11</v>
      </c>
      <c r="H127" s="14">
        <v>17667.530999999999</v>
      </c>
      <c r="I127" s="14">
        <v>28946.348000000002</v>
      </c>
      <c r="J127" s="95">
        <v>12.445959019483142</v>
      </c>
      <c r="K127" s="14">
        <v>94181.329000000012</v>
      </c>
      <c r="L127" s="95">
        <v>40.494813409085637</v>
      </c>
      <c r="M127" s="14">
        <v>184438.62100000001</v>
      </c>
      <c r="N127" s="95">
        <v>79.302422487837944</v>
      </c>
      <c r="O127" s="95">
        <v>640.1</v>
      </c>
    </row>
    <row r="128" spans="1:15" s="89" customFormat="1" ht="11.1" hidden="1" customHeight="1">
      <c r="A128" s="101" t="s">
        <v>135</v>
      </c>
      <c r="B128" s="81">
        <f t="shared" si="1"/>
        <v>0</v>
      </c>
      <c r="C128" s="97">
        <v>250464.905</v>
      </c>
      <c r="D128" s="15">
        <v>34119.998</v>
      </c>
      <c r="E128" s="15">
        <v>130013.587</v>
      </c>
      <c r="F128" s="15">
        <v>67800.581999999995</v>
      </c>
      <c r="G128" s="15">
        <v>2193.951</v>
      </c>
      <c r="H128" s="15">
        <v>16336.786999999998</v>
      </c>
      <c r="I128" s="15">
        <v>25381.794999999998</v>
      </c>
      <c r="J128" s="97">
        <v>10.133872847375564</v>
      </c>
      <c r="K128" s="15">
        <v>98773.475999999995</v>
      </c>
      <c r="L128" s="97">
        <v>39.43605432465678</v>
      </c>
      <c r="M128" s="15">
        <v>212316.59000000003</v>
      </c>
      <c r="N128" s="97">
        <v>84.768997876169522</v>
      </c>
      <c r="O128" s="97">
        <v>795.9</v>
      </c>
    </row>
    <row r="129" spans="1:15" s="89" customFormat="1" ht="11.1" hidden="1" customHeight="1">
      <c r="A129" s="101" t="s">
        <v>136</v>
      </c>
      <c r="B129" s="81">
        <f t="shared" si="1"/>
        <v>0</v>
      </c>
      <c r="C129" s="97">
        <v>290427.63099999999</v>
      </c>
      <c r="D129" s="15">
        <v>36898.192000000003</v>
      </c>
      <c r="E129" s="15">
        <v>151573.18099999998</v>
      </c>
      <c r="F129" s="15">
        <v>76945.200000000012</v>
      </c>
      <c r="G129" s="15">
        <v>2480.8580000000002</v>
      </c>
      <c r="H129" s="15">
        <v>22530.200000000004</v>
      </c>
      <c r="I129" s="15">
        <v>29215.024999999998</v>
      </c>
      <c r="J129" s="97">
        <v>10.05931319255226</v>
      </c>
      <c r="K129" s="15">
        <v>120130.71699999999</v>
      </c>
      <c r="L129" s="97">
        <v>41.363391143730396</v>
      </c>
      <c r="M129" s="15">
        <v>228510.72899999999</v>
      </c>
      <c r="N129" s="97">
        <v>78.680781237374759</v>
      </c>
      <c r="O129" s="97">
        <v>1054.5</v>
      </c>
    </row>
    <row r="130" spans="1:15" s="89" customFormat="1" ht="11.1" hidden="1" customHeight="1">
      <c r="A130" s="101" t="s">
        <v>137</v>
      </c>
      <c r="B130" s="81">
        <f t="shared" si="1"/>
        <v>0</v>
      </c>
      <c r="C130" s="97">
        <v>289383.19600000005</v>
      </c>
      <c r="D130" s="15">
        <v>35716.197999999997</v>
      </c>
      <c r="E130" s="15">
        <v>151710.74</v>
      </c>
      <c r="F130" s="15">
        <v>76945.200000000012</v>
      </c>
      <c r="G130" s="15">
        <v>2480.8580000000002</v>
      </c>
      <c r="H130" s="15">
        <v>22530.200000000004</v>
      </c>
      <c r="I130" s="15">
        <v>29360.937000000002</v>
      </c>
      <c r="J130" s="97">
        <v>10.146040753520461</v>
      </c>
      <c r="K130" s="15">
        <v>120679.22900000001</v>
      </c>
      <c r="L130" s="97">
        <v>41.70222413329072</v>
      </c>
      <c r="M130" s="15">
        <v>247007.66100000002</v>
      </c>
      <c r="N130" s="97">
        <v>85.356601355664054</v>
      </c>
      <c r="O130" s="97">
        <v>1054.5</v>
      </c>
    </row>
    <row r="131" spans="1:15" s="89" customFormat="1" ht="11.1" hidden="1" customHeight="1">
      <c r="A131" s="101" t="s">
        <v>138</v>
      </c>
      <c r="B131" s="81">
        <f t="shared" si="1"/>
        <v>0</v>
      </c>
      <c r="C131" s="97">
        <v>210221.00000000003</v>
      </c>
      <c r="D131" s="15">
        <v>26523</v>
      </c>
      <c r="E131" s="15">
        <v>102979.40000000001</v>
      </c>
      <c r="F131" s="15">
        <v>78740</v>
      </c>
      <c r="G131" s="15">
        <v>1978.6</v>
      </c>
      <c r="H131" s="15"/>
      <c r="I131" s="15">
        <v>16467.5</v>
      </c>
      <c r="J131" s="97">
        <v>7.8334229215920388</v>
      </c>
      <c r="K131" s="15">
        <v>80738.689999999988</v>
      </c>
      <c r="L131" s="97">
        <v>38.406576888132008</v>
      </c>
      <c r="M131" s="15">
        <v>171655.3</v>
      </c>
      <c r="N131" s="97">
        <v>81.654687210126468</v>
      </c>
      <c r="O131" s="97">
        <v>1226.2</v>
      </c>
    </row>
    <row r="132" spans="1:15" s="89" customFormat="1" ht="11.1" hidden="1" customHeight="1">
      <c r="A132" s="101" t="s">
        <v>139</v>
      </c>
      <c r="B132" s="81">
        <f t="shared" si="1"/>
        <v>0</v>
      </c>
      <c r="C132" s="97">
        <v>214874</v>
      </c>
      <c r="D132" s="15">
        <v>27166.5</v>
      </c>
      <c r="E132" s="15">
        <v>105594.4</v>
      </c>
      <c r="F132" s="15">
        <v>80007.600000000006</v>
      </c>
      <c r="G132" s="15">
        <v>2105.5</v>
      </c>
      <c r="H132" s="15"/>
      <c r="I132" s="15">
        <v>17662.7</v>
      </c>
      <c r="J132" s="97">
        <v>8.2200266202518684</v>
      </c>
      <c r="K132" s="15">
        <v>83908.800000000003</v>
      </c>
      <c r="L132" s="97">
        <v>39.050234090676398</v>
      </c>
      <c r="M132" s="15">
        <v>174203.4</v>
      </c>
      <c r="N132" s="97">
        <v>81.072349376844102</v>
      </c>
      <c r="O132" s="97">
        <v>1025.2</v>
      </c>
    </row>
    <row r="133" spans="1:15" s="89" customFormat="1" ht="11.1" hidden="1" customHeight="1">
      <c r="A133" s="101" t="s">
        <v>140</v>
      </c>
      <c r="B133" s="81">
        <f t="shared" si="1"/>
        <v>0</v>
      </c>
      <c r="C133" s="97">
        <v>219179.48599999998</v>
      </c>
      <c r="D133" s="15">
        <v>28460.003999999997</v>
      </c>
      <c r="E133" s="15">
        <v>106175.13</v>
      </c>
      <c r="F133" s="15">
        <v>82422.660999999993</v>
      </c>
      <c r="G133" s="15">
        <v>2121.6909999999998</v>
      </c>
      <c r="H133" s="15"/>
      <c r="I133" s="15">
        <v>18352.868999999999</v>
      </c>
      <c r="J133" s="97">
        <v>8.3734428503952234</v>
      </c>
      <c r="K133" s="15">
        <v>85474.843999999997</v>
      </c>
      <c r="L133" s="97">
        <v>38.997647799940552</v>
      </c>
      <c r="M133" s="15">
        <v>175454.86799999999</v>
      </c>
      <c r="N133" s="97">
        <v>80.050770809819312</v>
      </c>
      <c r="O133" s="97">
        <v>1473.24</v>
      </c>
    </row>
    <row r="134" spans="1:15" s="89" customFormat="1" ht="11.1" hidden="1" customHeight="1">
      <c r="A134" s="101" t="s">
        <v>141</v>
      </c>
      <c r="B134" s="81">
        <f t="shared" si="1"/>
        <v>0</v>
      </c>
      <c r="C134" s="97">
        <v>216833.15899999999</v>
      </c>
      <c r="D134" s="15">
        <v>25616.552</v>
      </c>
      <c r="E134" s="15">
        <v>106408.247</v>
      </c>
      <c r="F134" s="15">
        <v>82624.788</v>
      </c>
      <c r="G134" s="15">
        <v>2183.5720000000001</v>
      </c>
      <c r="H134" s="15"/>
      <c r="I134" s="15">
        <v>22085.624999999996</v>
      </c>
      <c r="J134" s="97">
        <v>10.185538550402248</v>
      </c>
      <c r="K134" s="15">
        <v>84626.1</v>
      </c>
      <c r="L134" s="97">
        <v>39.028209702926489</v>
      </c>
      <c r="M134" s="15">
        <v>176924.95400000003</v>
      </c>
      <c r="N134" s="97">
        <v>81.594971366902442</v>
      </c>
      <c r="O134" s="97">
        <v>1411.3119999999999</v>
      </c>
    </row>
    <row r="135" spans="1:15" s="89" customFormat="1" ht="11.1" hidden="1" customHeight="1">
      <c r="A135" s="101" t="s">
        <v>142</v>
      </c>
      <c r="B135" s="81">
        <f t="shared" si="1"/>
        <v>0</v>
      </c>
      <c r="C135" s="97">
        <v>221355.56200000001</v>
      </c>
      <c r="D135" s="15">
        <v>27854.710000000003</v>
      </c>
      <c r="E135" s="15">
        <v>107574.732</v>
      </c>
      <c r="F135" s="15">
        <v>83736.429000000004</v>
      </c>
      <c r="G135" s="15">
        <v>2189.6909999999998</v>
      </c>
      <c r="H135" s="15"/>
      <c r="I135" s="15">
        <v>22555.985000000001</v>
      </c>
      <c r="J135" s="97">
        <v>10.189933695905957</v>
      </c>
      <c r="K135" s="15">
        <v>86270.203999999998</v>
      </c>
      <c r="L135" s="97">
        <v>38.973587661646377</v>
      </c>
      <c r="M135" s="15">
        <v>182309.83499999999</v>
      </c>
      <c r="N135" s="97">
        <v>82.360629817831281</v>
      </c>
      <c r="O135" s="97">
        <v>1964.2940000000001</v>
      </c>
    </row>
    <row r="136" spans="1:15" s="89" customFormat="1" ht="11.1" hidden="1" customHeight="1">
      <c r="A136" s="101" t="s">
        <v>143</v>
      </c>
      <c r="B136" s="81">
        <f t="shared" si="1"/>
        <v>0</v>
      </c>
      <c r="C136" s="97">
        <v>221435.15599999999</v>
      </c>
      <c r="D136" s="15">
        <v>28115.001</v>
      </c>
      <c r="E136" s="15">
        <v>108349.48000000001</v>
      </c>
      <c r="F136" s="15">
        <v>82709.798999999999</v>
      </c>
      <c r="G136" s="15">
        <v>2260.8760000000002</v>
      </c>
      <c r="H136" s="15"/>
      <c r="I136" s="15">
        <v>24402.428</v>
      </c>
      <c r="J136" s="97">
        <v>11.020123651910088</v>
      </c>
      <c r="K136" s="15">
        <v>92893.835999999996</v>
      </c>
      <c r="L136" s="97">
        <v>41.95080748605249</v>
      </c>
      <c r="M136" s="15">
        <v>182445.30399999997</v>
      </c>
      <c r="N136" s="97">
        <v>82.392203341008781</v>
      </c>
      <c r="O136" s="97">
        <v>1828.029</v>
      </c>
    </row>
    <row r="137" spans="1:15" s="89" customFormat="1" ht="11.1" hidden="1" customHeight="1">
      <c r="A137" s="102" t="s">
        <v>144</v>
      </c>
      <c r="B137" s="81">
        <f t="shared" ref="B137:B200" si="2">IF(ISNUMBER(SEARCH("Jul",A137)),1,0)</f>
        <v>0</v>
      </c>
      <c r="C137" s="82">
        <v>223646.348</v>
      </c>
      <c r="D137" s="16">
        <v>28434.685999999998</v>
      </c>
      <c r="E137" s="16">
        <v>110213.68799999999</v>
      </c>
      <c r="F137" s="16">
        <v>82800.044999999998</v>
      </c>
      <c r="G137" s="16">
        <v>2197.9290000000001</v>
      </c>
      <c r="H137" s="16"/>
      <c r="I137" s="16">
        <v>24616.530000000002</v>
      </c>
      <c r="J137" s="82">
        <v>11.006900054545046</v>
      </c>
      <c r="K137" s="16">
        <v>90896.486999999994</v>
      </c>
      <c r="L137" s="82">
        <v>40.642956083503762</v>
      </c>
      <c r="M137" s="16">
        <v>183707.97</v>
      </c>
      <c r="N137" s="82">
        <v>82.142172963182034</v>
      </c>
      <c r="O137" s="82">
        <v>1731.3969999999999</v>
      </c>
    </row>
    <row r="138" spans="1:15" s="89" customFormat="1" ht="11.1" customHeight="1">
      <c r="A138" s="103" t="s">
        <v>145</v>
      </c>
      <c r="B138" s="81">
        <f t="shared" si="2"/>
        <v>1</v>
      </c>
      <c r="C138" s="85">
        <v>232576.27599999995</v>
      </c>
      <c r="D138" s="86">
        <v>33038.65</v>
      </c>
      <c r="E138" s="86">
        <v>114106.26999999999</v>
      </c>
      <c r="F138" s="86">
        <v>65600.714999999997</v>
      </c>
      <c r="G138" s="86">
        <v>2163.11</v>
      </c>
      <c r="H138" s="86">
        <v>17667.530999999999</v>
      </c>
      <c r="I138" s="86">
        <v>28946.348000000002</v>
      </c>
      <c r="J138" s="85">
        <v>12.445959019483142</v>
      </c>
      <c r="K138" s="86">
        <v>94181.329000000012</v>
      </c>
      <c r="L138" s="85">
        <v>40.494813409085637</v>
      </c>
      <c r="M138" s="86">
        <v>184438.62100000001</v>
      </c>
      <c r="N138" s="85">
        <v>79.302422487837944</v>
      </c>
      <c r="O138" s="85">
        <v>640.1</v>
      </c>
    </row>
    <row r="139" spans="1:15" s="89" customFormat="1" ht="11.1" hidden="1" customHeight="1">
      <c r="A139" s="104" t="s">
        <v>146</v>
      </c>
      <c r="B139" s="81">
        <f t="shared" si="2"/>
        <v>0</v>
      </c>
      <c r="C139" s="95">
        <v>231790.59</v>
      </c>
      <c r="D139" s="14">
        <v>29156.939000000002</v>
      </c>
      <c r="E139" s="14">
        <v>116200.54699999999</v>
      </c>
      <c r="F139" s="14">
        <v>84114.790999999997</v>
      </c>
      <c r="G139" s="14">
        <v>2318.3130000000001</v>
      </c>
      <c r="H139" s="14"/>
      <c r="I139" s="14">
        <v>24883.702000000005</v>
      </c>
      <c r="J139" s="95">
        <v>10.73542372880625</v>
      </c>
      <c r="K139" s="14">
        <v>91348.111000000004</v>
      </c>
      <c r="L139" s="95">
        <v>39.409758178707776</v>
      </c>
      <c r="M139" s="14">
        <v>188989.49900000001</v>
      </c>
      <c r="N139" s="95">
        <v>81.534586455817731</v>
      </c>
      <c r="O139" s="95">
        <v>1801.146</v>
      </c>
    </row>
    <row r="140" spans="1:15" s="89" customFormat="1" ht="11.1" hidden="1" customHeight="1">
      <c r="A140" s="101" t="s">
        <v>147</v>
      </c>
      <c r="B140" s="81">
        <f t="shared" si="2"/>
        <v>0</v>
      </c>
      <c r="C140" s="97">
        <v>233711.30199999997</v>
      </c>
      <c r="D140" s="15">
        <v>28717.381000000001</v>
      </c>
      <c r="E140" s="15">
        <v>116815.91899999999</v>
      </c>
      <c r="F140" s="15">
        <v>85698.098999999987</v>
      </c>
      <c r="G140" s="15">
        <v>2479.9029999999998</v>
      </c>
      <c r="H140" s="15"/>
      <c r="I140" s="15">
        <v>25221.140999999996</v>
      </c>
      <c r="J140" s="97">
        <v>10.791579518905765</v>
      </c>
      <c r="K140" s="15">
        <v>92451.612999999983</v>
      </c>
      <c r="L140" s="97">
        <v>39.558041142571696</v>
      </c>
      <c r="M140" s="15">
        <v>191602.61799999999</v>
      </c>
      <c r="N140" s="97">
        <v>81.982606900200324</v>
      </c>
      <c r="O140" s="97">
        <v>408.286</v>
      </c>
    </row>
    <row r="141" spans="1:15" s="89" customFormat="1" ht="11.1" hidden="1" customHeight="1">
      <c r="A141" s="101" t="s">
        <v>148</v>
      </c>
      <c r="B141" s="81">
        <f t="shared" si="2"/>
        <v>0</v>
      </c>
      <c r="C141" s="97">
        <v>232189.57</v>
      </c>
      <c r="D141" s="15">
        <v>28105.198</v>
      </c>
      <c r="E141" s="15">
        <v>117715.277</v>
      </c>
      <c r="F141" s="15">
        <v>83954.709999999992</v>
      </c>
      <c r="G141" s="15">
        <v>2414.3850000000002</v>
      </c>
      <c r="H141" s="15"/>
      <c r="I141" s="15">
        <v>18637.074000000001</v>
      </c>
      <c r="J141" s="97">
        <v>8.0266628686206705</v>
      </c>
      <c r="K141" s="15">
        <v>88938.422000000006</v>
      </c>
      <c r="L141" s="97">
        <v>38.30422787724703</v>
      </c>
      <c r="M141" s="15">
        <v>197811.26699999999</v>
      </c>
      <c r="N141" s="97">
        <v>85.193864220516019</v>
      </c>
      <c r="O141" s="97">
        <v>1417.979</v>
      </c>
    </row>
    <row r="142" spans="1:15" s="89" customFormat="1" ht="11.1" hidden="1" customHeight="1">
      <c r="A142" s="101" t="s">
        <v>149</v>
      </c>
      <c r="B142" s="81">
        <f t="shared" si="2"/>
        <v>0</v>
      </c>
      <c r="C142" s="97">
        <v>234170.06800000003</v>
      </c>
      <c r="D142" s="15">
        <v>27819.017</v>
      </c>
      <c r="E142" s="15">
        <v>119526.936</v>
      </c>
      <c r="F142" s="15">
        <v>84595.3</v>
      </c>
      <c r="G142" s="15">
        <v>2228.8150000000001</v>
      </c>
      <c r="H142" s="15"/>
      <c r="I142" s="15">
        <v>18868.003000000001</v>
      </c>
      <c r="J142" s="97">
        <v>8.0573931421500031</v>
      </c>
      <c r="K142" s="15">
        <v>89858.48</v>
      </c>
      <c r="L142" s="97">
        <v>38.373170733332145</v>
      </c>
      <c r="M142" s="15">
        <v>199255.889</v>
      </c>
      <c r="N142" s="97">
        <v>85.090246888428098</v>
      </c>
      <c r="O142" s="97">
        <v>1079.5309999999999</v>
      </c>
    </row>
    <row r="143" spans="1:15" s="89" customFormat="1" ht="11.1" hidden="1" customHeight="1">
      <c r="A143" s="101" t="s">
        <v>150</v>
      </c>
      <c r="B143" s="81">
        <f t="shared" si="2"/>
        <v>0</v>
      </c>
      <c r="C143" s="97">
        <v>236103.15100000001</v>
      </c>
      <c r="D143" s="15">
        <v>30327.966</v>
      </c>
      <c r="E143" s="15">
        <v>121077.13099999999</v>
      </c>
      <c r="F143" s="15">
        <v>82523.668999999994</v>
      </c>
      <c r="G143" s="15">
        <v>2174.3850000000002</v>
      </c>
      <c r="H143" s="15"/>
      <c r="I143" s="15">
        <v>19358.637000000002</v>
      </c>
      <c r="J143" s="97">
        <v>8.1992285651452406</v>
      </c>
      <c r="K143" s="15">
        <v>89813.407000000007</v>
      </c>
      <c r="L143" s="97">
        <v>38.039901890170029</v>
      </c>
      <c r="M143" s="15">
        <v>198600.16099999999</v>
      </c>
      <c r="N143" s="97">
        <v>84.115845196830932</v>
      </c>
      <c r="O143" s="97">
        <v>926.88199999999995</v>
      </c>
    </row>
    <row r="144" spans="1:15" s="89" customFormat="1" ht="11.1" hidden="1" customHeight="1">
      <c r="A144" s="101" t="s">
        <v>151</v>
      </c>
      <c r="B144" s="81">
        <f t="shared" si="2"/>
        <v>0</v>
      </c>
      <c r="C144" s="97">
        <v>239875.62300000002</v>
      </c>
      <c r="D144" s="15">
        <v>31028.296000000002</v>
      </c>
      <c r="E144" s="15">
        <v>124247.959</v>
      </c>
      <c r="F144" s="15">
        <v>82423.657000000007</v>
      </c>
      <c r="G144" s="15">
        <v>2175.7109999999998</v>
      </c>
      <c r="H144" s="15"/>
      <c r="I144" s="15">
        <v>18174.235000000001</v>
      </c>
      <c r="J144" s="97">
        <v>7.5765243557074573</v>
      </c>
      <c r="K144" s="15">
        <v>93751.543000000005</v>
      </c>
      <c r="L144" s="97">
        <v>39.083397398826143</v>
      </c>
      <c r="M144" s="15">
        <v>202970.76299999998</v>
      </c>
      <c r="N144" s="97">
        <v>84.615001917055977</v>
      </c>
      <c r="O144" s="97">
        <v>2400.5810000000001</v>
      </c>
    </row>
    <row r="145" spans="1:15" s="89" customFormat="1" ht="11.1" hidden="1" customHeight="1">
      <c r="A145" s="101" t="s">
        <v>152</v>
      </c>
      <c r="B145" s="81">
        <f t="shared" si="2"/>
        <v>0</v>
      </c>
      <c r="C145" s="97">
        <v>238265.16300000003</v>
      </c>
      <c r="D145" s="15">
        <v>31275.775000000001</v>
      </c>
      <c r="E145" s="15">
        <v>123142.974</v>
      </c>
      <c r="F145" s="15">
        <v>81719.034000000014</v>
      </c>
      <c r="G145" s="15">
        <v>2127.38</v>
      </c>
      <c r="H145" s="15"/>
      <c r="I145" s="15">
        <v>17500.396000000001</v>
      </c>
      <c r="J145" s="97">
        <v>7.3449243605956767</v>
      </c>
      <c r="K145" s="15">
        <v>91881.354999999996</v>
      </c>
      <c r="L145" s="97">
        <v>38.562647532320952</v>
      </c>
      <c r="M145" s="15">
        <v>203062.81</v>
      </c>
      <c r="N145" s="97">
        <v>85.225556033132705</v>
      </c>
      <c r="O145" s="97">
        <v>2614.29</v>
      </c>
    </row>
    <row r="146" spans="1:15" s="89" customFormat="1" ht="11.1" hidden="1" customHeight="1">
      <c r="A146" s="101" t="s">
        <v>153</v>
      </c>
      <c r="B146" s="81">
        <f t="shared" si="2"/>
        <v>0</v>
      </c>
      <c r="C146" s="97">
        <v>238230.02699999997</v>
      </c>
      <c r="D146" s="15">
        <v>31392.588</v>
      </c>
      <c r="E146" s="15">
        <v>123237.44</v>
      </c>
      <c r="F146" s="15">
        <v>81417.179999999993</v>
      </c>
      <c r="G146" s="15">
        <v>2182.819</v>
      </c>
      <c r="H146" s="15"/>
      <c r="I146" s="15">
        <v>20127.662</v>
      </c>
      <c r="J146" s="97">
        <v>8.4488350412687492</v>
      </c>
      <c r="K146" s="15">
        <v>91390.36099999999</v>
      </c>
      <c r="L146" s="97">
        <v>38.362234245139888</v>
      </c>
      <c r="M146" s="15">
        <v>205834.66700000002</v>
      </c>
      <c r="N146" s="97">
        <v>86.401647009845675</v>
      </c>
      <c r="O146" s="97">
        <v>2312.6170000000002</v>
      </c>
    </row>
    <row r="147" spans="1:15" s="89" customFormat="1" ht="11.1" hidden="1" customHeight="1">
      <c r="A147" s="101" t="s">
        <v>154</v>
      </c>
      <c r="B147" s="81">
        <f t="shared" si="2"/>
        <v>0</v>
      </c>
      <c r="C147" s="97">
        <v>240155.65700000001</v>
      </c>
      <c r="D147" s="15">
        <v>31704.004000000001</v>
      </c>
      <c r="E147" s="15">
        <v>125466.478</v>
      </c>
      <c r="F147" s="15">
        <v>80761.659</v>
      </c>
      <c r="G147" s="15">
        <v>2223.5160000000001</v>
      </c>
      <c r="H147" s="15"/>
      <c r="I147" s="15">
        <v>20334.226000000002</v>
      </c>
      <c r="J147" s="97">
        <v>8.46710265084449</v>
      </c>
      <c r="K147" s="15">
        <v>94206.592000000004</v>
      </c>
      <c r="L147" s="97">
        <v>39.22730498078586</v>
      </c>
      <c r="M147" s="15">
        <v>209136.70300000001</v>
      </c>
      <c r="N147" s="97">
        <v>87.083812895567149</v>
      </c>
      <c r="O147" s="97">
        <v>2631.402</v>
      </c>
    </row>
    <row r="148" spans="1:15" s="89" customFormat="1" ht="11.1" hidden="1" customHeight="1">
      <c r="A148" s="101" t="s">
        <v>155</v>
      </c>
      <c r="B148" s="81">
        <f t="shared" si="2"/>
        <v>0</v>
      </c>
      <c r="C148" s="97">
        <v>242464.45500000002</v>
      </c>
      <c r="D148" s="15">
        <v>31370.263999999999</v>
      </c>
      <c r="E148" s="15">
        <v>126768.8</v>
      </c>
      <c r="F148" s="15">
        <v>82095.823000000004</v>
      </c>
      <c r="G148" s="15">
        <v>2229.5680000000002</v>
      </c>
      <c r="H148" s="15"/>
      <c r="I148" s="15">
        <v>20435.625</v>
      </c>
      <c r="J148" s="97">
        <v>8.4282972528901183</v>
      </c>
      <c r="K148" s="15">
        <v>93228.823999999993</v>
      </c>
      <c r="L148" s="97">
        <v>38.450511849252287</v>
      </c>
      <c r="M148" s="15">
        <v>209072.47899999999</v>
      </c>
      <c r="N148" s="97">
        <v>86.22809434067355</v>
      </c>
      <c r="O148" s="97">
        <v>1588.4</v>
      </c>
    </row>
    <row r="149" spans="1:15" s="89" customFormat="1" ht="11.1" hidden="1" customHeight="1">
      <c r="A149" s="102" t="s">
        <v>156</v>
      </c>
      <c r="B149" s="81">
        <f t="shared" si="2"/>
        <v>0</v>
      </c>
      <c r="C149" s="82">
        <v>243886.48500000002</v>
      </c>
      <c r="D149" s="16">
        <v>32434.800999999999</v>
      </c>
      <c r="E149" s="16">
        <v>127370.523</v>
      </c>
      <c r="F149" s="16">
        <v>81893.431000000011</v>
      </c>
      <c r="G149" s="16">
        <v>2187.73</v>
      </c>
      <c r="H149" s="16"/>
      <c r="I149" s="16">
        <v>18520.78</v>
      </c>
      <c r="J149" s="82">
        <v>7.5940165360126448</v>
      </c>
      <c r="K149" s="16">
        <v>94164.19200000001</v>
      </c>
      <c r="L149" s="82">
        <v>38.60984424782702</v>
      </c>
      <c r="M149" s="16">
        <v>212728.93600000002</v>
      </c>
      <c r="N149" s="82">
        <v>87.224569249911482</v>
      </c>
      <c r="O149" s="82">
        <v>1731.1</v>
      </c>
    </row>
    <row r="150" spans="1:15" s="89" customFormat="1" ht="11.1" customHeight="1">
      <c r="A150" s="103" t="s">
        <v>157</v>
      </c>
      <c r="B150" s="81">
        <f t="shared" si="2"/>
        <v>1</v>
      </c>
      <c r="C150" s="85">
        <v>250464.905</v>
      </c>
      <c r="D150" s="86">
        <v>34119.998</v>
      </c>
      <c r="E150" s="86">
        <v>130013.587</v>
      </c>
      <c r="F150" s="86">
        <v>67800.581999999995</v>
      </c>
      <c r="G150" s="86">
        <v>2193.951</v>
      </c>
      <c r="H150" s="86">
        <v>16336.786999999998</v>
      </c>
      <c r="I150" s="86">
        <v>25381.794999999998</v>
      </c>
      <c r="J150" s="85">
        <v>10.133872847375564</v>
      </c>
      <c r="K150" s="86">
        <v>98773.475999999995</v>
      </c>
      <c r="L150" s="85">
        <v>39.43605432465678</v>
      </c>
      <c r="M150" s="86">
        <v>212316.59000000003</v>
      </c>
      <c r="N150" s="85">
        <v>84.768997876169522</v>
      </c>
      <c r="O150" s="85">
        <v>795.9</v>
      </c>
    </row>
    <row r="151" spans="1:15" s="89" customFormat="1" ht="11.1" hidden="1" customHeight="1">
      <c r="A151" s="104" t="s">
        <v>158</v>
      </c>
      <c r="B151" s="81">
        <f t="shared" si="2"/>
        <v>0</v>
      </c>
      <c r="C151" s="95">
        <v>251180.21399999998</v>
      </c>
      <c r="D151" s="14">
        <v>31718.600999999999</v>
      </c>
      <c r="E151" s="14">
        <v>131682.36900000001</v>
      </c>
      <c r="F151" s="14">
        <v>85460.875999999989</v>
      </c>
      <c r="G151" s="14">
        <v>2318.3679999999999</v>
      </c>
      <c r="H151" s="14"/>
      <c r="I151" s="14">
        <v>21602.345000000001</v>
      </c>
      <c r="J151" s="95">
        <v>8.600337047248475</v>
      </c>
      <c r="K151" s="14">
        <v>99452.204000000012</v>
      </c>
      <c r="L151" s="95">
        <v>39.5939641965589</v>
      </c>
      <c r="M151" s="14">
        <v>213208.641</v>
      </c>
      <c r="N151" s="95">
        <v>84.882737220695276</v>
      </c>
      <c r="O151" s="95">
        <v>1143.819</v>
      </c>
    </row>
    <row r="152" spans="1:15" s="89" customFormat="1" ht="11.1" hidden="1" customHeight="1">
      <c r="A152" s="101" t="s">
        <v>159</v>
      </c>
      <c r="B152" s="81">
        <f t="shared" si="2"/>
        <v>0</v>
      </c>
      <c r="C152" s="97">
        <v>253523.33000000005</v>
      </c>
      <c r="D152" s="15">
        <v>32628.256999999998</v>
      </c>
      <c r="E152" s="15">
        <v>132193.45200000002</v>
      </c>
      <c r="F152" s="15">
        <v>86305.915000000008</v>
      </c>
      <c r="G152" s="15">
        <v>2395.7060000000001</v>
      </c>
      <c r="H152" s="15"/>
      <c r="I152" s="15">
        <v>18226.66</v>
      </c>
      <c r="J152" s="97">
        <v>7.1893422983991249</v>
      </c>
      <c r="K152" s="15">
        <v>98561.771999999997</v>
      </c>
      <c r="L152" s="97">
        <v>38.876805538961634</v>
      </c>
      <c r="M152" s="15">
        <v>216155.08299999998</v>
      </c>
      <c r="N152" s="97">
        <v>85.260430667268352</v>
      </c>
      <c r="O152" s="97">
        <v>1962.355</v>
      </c>
    </row>
    <row r="153" spans="1:15" s="89" customFormat="1" ht="11.1" hidden="1" customHeight="1">
      <c r="A153" s="101" t="s">
        <v>160</v>
      </c>
      <c r="B153" s="81">
        <f t="shared" si="2"/>
        <v>0</v>
      </c>
      <c r="C153" s="97">
        <v>254490.80599999998</v>
      </c>
      <c r="D153" s="15">
        <v>32279.953000000001</v>
      </c>
      <c r="E153" s="15">
        <v>131423.62099999998</v>
      </c>
      <c r="F153" s="15">
        <v>88424.190999999992</v>
      </c>
      <c r="G153" s="15">
        <v>2363.0410000000002</v>
      </c>
      <c r="H153" s="15"/>
      <c r="I153" s="15">
        <v>18773.150000000001</v>
      </c>
      <c r="J153" s="97">
        <v>7.376749791110333</v>
      </c>
      <c r="K153" s="15">
        <v>96254.402999999991</v>
      </c>
      <c r="L153" s="97">
        <v>37.822349857306833</v>
      </c>
      <c r="M153" s="15">
        <v>221390.69099999999</v>
      </c>
      <c r="N153" s="97">
        <v>86.993591037626715</v>
      </c>
      <c r="O153" s="97">
        <v>2020.06</v>
      </c>
    </row>
    <row r="154" spans="1:15" s="89" customFormat="1" ht="11.1" hidden="1" customHeight="1">
      <c r="A154" s="101" t="s">
        <v>277</v>
      </c>
      <c r="B154" s="81">
        <f t="shared" si="2"/>
        <v>0</v>
      </c>
      <c r="C154" s="97">
        <v>259434.13299999997</v>
      </c>
      <c r="D154" s="15">
        <v>32538.976000000002</v>
      </c>
      <c r="E154" s="15">
        <v>134979.921</v>
      </c>
      <c r="F154" s="15">
        <v>89612.231999999989</v>
      </c>
      <c r="G154" s="15">
        <v>2303.0039999999999</v>
      </c>
      <c r="H154" s="15"/>
      <c r="I154" s="15">
        <v>22962.280999999999</v>
      </c>
      <c r="J154" s="97">
        <v>8.850909760590369</v>
      </c>
      <c r="K154" s="15">
        <v>99730.107999999993</v>
      </c>
      <c r="L154" s="97">
        <v>38.441398148639138</v>
      </c>
      <c r="M154" s="15">
        <v>223575.209</v>
      </c>
      <c r="N154" s="97">
        <v>86.17802384545908</v>
      </c>
      <c r="O154" s="97">
        <v>1731.7</v>
      </c>
    </row>
    <row r="155" spans="1:15" s="89" customFormat="1" ht="11.1" hidden="1" customHeight="1">
      <c r="A155" s="101" t="s">
        <v>161</v>
      </c>
      <c r="B155" s="81">
        <f t="shared" si="2"/>
        <v>0</v>
      </c>
      <c r="C155" s="97">
        <v>260664.44799999997</v>
      </c>
      <c r="D155" s="15">
        <v>32556.105999999996</v>
      </c>
      <c r="E155" s="15">
        <v>136230.02499999999</v>
      </c>
      <c r="F155" s="15">
        <v>89599.864999999991</v>
      </c>
      <c r="G155" s="15">
        <v>2278.4520000000002</v>
      </c>
      <c r="H155" s="15"/>
      <c r="I155" s="15">
        <v>21044.276000000002</v>
      </c>
      <c r="J155" s="97">
        <v>8.0733203785427623</v>
      </c>
      <c r="K155" s="15">
        <v>97916.180000000008</v>
      </c>
      <c r="L155" s="97">
        <v>37.564071645090635</v>
      </c>
      <c r="M155" s="15">
        <v>224814.86300000001</v>
      </c>
      <c r="N155" s="97">
        <v>86.246845216114792</v>
      </c>
      <c r="O155" s="97">
        <v>840.53499999999997</v>
      </c>
    </row>
    <row r="156" spans="1:15" s="89" customFormat="1" ht="11.1" hidden="1" customHeight="1">
      <c r="A156" s="101" t="s">
        <v>162</v>
      </c>
      <c r="B156" s="81">
        <f t="shared" si="2"/>
        <v>0</v>
      </c>
      <c r="C156" s="97">
        <v>265275.29200000002</v>
      </c>
      <c r="D156" s="15">
        <v>32596.633999999998</v>
      </c>
      <c r="E156" s="15">
        <v>139379.59299999999</v>
      </c>
      <c r="F156" s="15">
        <v>91208.751000000004</v>
      </c>
      <c r="G156" s="15">
        <v>2090.3139999999999</v>
      </c>
      <c r="H156" s="15"/>
      <c r="I156" s="15">
        <v>20315.673000000003</v>
      </c>
      <c r="J156" s="97">
        <v>7.6583359297555695</v>
      </c>
      <c r="K156" s="15">
        <v>99860.248999999996</v>
      </c>
      <c r="L156" s="97">
        <v>37.644006815380301</v>
      </c>
      <c r="M156" s="15">
        <v>227740.636</v>
      </c>
      <c r="N156" s="97">
        <v>85.850677717847915</v>
      </c>
      <c r="O156" s="97">
        <v>589.16999999999996</v>
      </c>
    </row>
    <row r="157" spans="1:15" s="89" customFormat="1" ht="11.1" hidden="1" customHeight="1">
      <c r="A157" s="101" t="s">
        <v>163</v>
      </c>
      <c r="B157" s="81">
        <f t="shared" si="2"/>
        <v>0</v>
      </c>
      <c r="C157" s="97">
        <v>268877.565</v>
      </c>
      <c r="D157" s="15">
        <v>34149.826000000001</v>
      </c>
      <c r="E157" s="15">
        <v>140857.64300000001</v>
      </c>
      <c r="F157" s="15">
        <v>91655.523000000001</v>
      </c>
      <c r="G157" s="15">
        <v>2214.5729999999999</v>
      </c>
      <c r="H157" s="15"/>
      <c r="I157" s="15">
        <v>22080.914999999997</v>
      </c>
      <c r="J157" s="97">
        <v>8.2122563851692121</v>
      </c>
      <c r="K157" s="15">
        <v>102441.913</v>
      </c>
      <c r="L157" s="97">
        <v>38.099836630103376</v>
      </c>
      <c r="M157" s="15">
        <v>229890.69899999999</v>
      </c>
      <c r="N157" s="97">
        <v>85.500141672288649</v>
      </c>
      <c r="O157" s="97">
        <v>1455.1</v>
      </c>
    </row>
    <row r="158" spans="1:15" s="89" customFormat="1" ht="11.1" hidden="1" customHeight="1">
      <c r="A158" s="101" t="s">
        <v>164</v>
      </c>
      <c r="B158" s="81">
        <f t="shared" si="2"/>
        <v>0</v>
      </c>
      <c r="C158" s="97">
        <v>269610.79499999998</v>
      </c>
      <c r="D158" s="15">
        <v>33061.441999999995</v>
      </c>
      <c r="E158" s="15">
        <v>140277.80600000001</v>
      </c>
      <c r="F158" s="15">
        <v>94049.599000000002</v>
      </c>
      <c r="G158" s="15">
        <v>2221.9479999999999</v>
      </c>
      <c r="H158" s="15"/>
      <c r="I158" s="15">
        <v>20746.907999999999</v>
      </c>
      <c r="J158" s="97">
        <v>7.6951325335471079</v>
      </c>
      <c r="K158" s="15">
        <v>100987.75200000001</v>
      </c>
      <c r="L158" s="97">
        <v>37.456865182271358</v>
      </c>
      <c r="M158" s="15">
        <v>231991.19</v>
      </c>
      <c r="N158" s="97">
        <v>86.046699279975059</v>
      </c>
      <c r="O158" s="97">
        <v>1118.3</v>
      </c>
    </row>
    <row r="159" spans="1:15" s="89" customFormat="1" ht="11.1" hidden="1" customHeight="1">
      <c r="A159" s="101" t="s">
        <v>165</v>
      </c>
      <c r="B159" s="81">
        <f t="shared" si="2"/>
        <v>0</v>
      </c>
      <c r="C159" s="97">
        <v>273069.62299999996</v>
      </c>
      <c r="D159" s="15">
        <v>33669.815999999999</v>
      </c>
      <c r="E159" s="15">
        <v>141841.09899999999</v>
      </c>
      <c r="F159" s="15">
        <v>95062.842999999993</v>
      </c>
      <c r="G159" s="15">
        <v>2495.8649999999998</v>
      </c>
      <c r="H159" s="15"/>
      <c r="I159" s="15">
        <v>19782.166000000001</v>
      </c>
      <c r="J159" s="97">
        <v>7.2443671261083491</v>
      </c>
      <c r="K159" s="15">
        <v>104659.557</v>
      </c>
      <c r="L159" s="97">
        <v>38.327059542613426</v>
      </c>
      <c r="M159" s="15">
        <v>236310.44</v>
      </c>
      <c r="N159" s="97">
        <v>86.538530871300921</v>
      </c>
      <c r="O159" s="97">
        <v>1292.4000000000001</v>
      </c>
    </row>
    <row r="160" spans="1:15" s="89" customFormat="1" ht="11.1" hidden="1" customHeight="1">
      <c r="A160" s="101" t="s">
        <v>166</v>
      </c>
      <c r="B160" s="81">
        <f t="shared" si="2"/>
        <v>0</v>
      </c>
      <c r="C160" s="97">
        <v>275552.52</v>
      </c>
      <c r="D160" s="15">
        <v>34296.968999999997</v>
      </c>
      <c r="E160" s="15">
        <v>142609.74400000001</v>
      </c>
      <c r="F160" s="15">
        <v>96324.324999999997</v>
      </c>
      <c r="G160" s="15">
        <v>2321.482</v>
      </c>
      <c r="H160" s="15"/>
      <c r="I160" s="15">
        <v>24287.383999999998</v>
      </c>
      <c r="J160" s="97">
        <v>8.8140670969004375</v>
      </c>
      <c r="K160" s="15">
        <v>107156.41200000001</v>
      </c>
      <c r="L160" s="97">
        <v>38.887835974064039</v>
      </c>
      <c r="M160" s="15">
        <v>237350.67799999999</v>
      </c>
      <c r="N160" s="97">
        <v>86.136275581874543</v>
      </c>
      <c r="O160" s="97">
        <v>1321.1</v>
      </c>
    </row>
    <row r="161" spans="1:15" s="89" customFormat="1" ht="11.1" hidden="1" customHeight="1">
      <c r="A161" s="102" t="s">
        <v>167</v>
      </c>
      <c r="B161" s="81">
        <f t="shared" si="2"/>
        <v>0</v>
      </c>
      <c r="C161" s="82">
        <v>282920.38199999998</v>
      </c>
      <c r="D161" s="16">
        <v>35499.24</v>
      </c>
      <c r="E161" s="16">
        <v>146452.50300000003</v>
      </c>
      <c r="F161" s="16">
        <v>98779.187999999995</v>
      </c>
      <c r="G161" s="16">
        <v>2189.451</v>
      </c>
      <c r="H161" s="16"/>
      <c r="I161" s="16">
        <v>27968.37</v>
      </c>
      <c r="J161" s="82">
        <v>9.8855974257803734</v>
      </c>
      <c r="K161" s="16">
        <v>112900.71299999999</v>
      </c>
      <c r="L161" s="82">
        <v>39.905471709705239</v>
      </c>
      <c r="M161" s="16">
        <v>237642.23599999998</v>
      </c>
      <c r="N161" s="82">
        <v>83.996152670259008</v>
      </c>
      <c r="O161" s="82">
        <v>1355</v>
      </c>
    </row>
    <row r="162" spans="1:15" s="89" customFormat="1" ht="11.1" customHeight="1">
      <c r="A162" s="103" t="s">
        <v>168</v>
      </c>
      <c r="B162" s="81">
        <f t="shared" si="2"/>
        <v>1</v>
      </c>
      <c r="C162" s="85">
        <v>290427.63099999999</v>
      </c>
      <c r="D162" s="86">
        <v>36898.192000000003</v>
      </c>
      <c r="E162" s="86">
        <v>151573.18099999998</v>
      </c>
      <c r="F162" s="86">
        <v>76945.200000000012</v>
      </c>
      <c r="G162" s="86">
        <v>2480.8580000000002</v>
      </c>
      <c r="H162" s="86">
        <v>22530.200000000004</v>
      </c>
      <c r="I162" s="86">
        <v>29215.024999999998</v>
      </c>
      <c r="J162" s="85">
        <v>10.05931319255226</v>
      </c>
      <c r="K162" s="86">
        <v>120130.71699999999</v>
      </c>
      <c r="L162" s="85">
        <v>41.363391143730396</v>
      </c>
      <c r="M162" s="86">
        <v>228510.72899999999</v>
      </c>
      <c r="N162" s="85">
        <v>78.680781237374759</v>
      </c>
      <c r="O162" s="85">
        <v>1054.5</v>
      </c>
    </row>
    <row r="163" spans="1:15" s="89" customFormat="1" ht="11.1" customHeight="1">
      <c r="A163" s="103" t="s">
        <v>169</v>
      </c>
      <c r="B163" s="81">
        <f t="shared" si="2"/>
        <v>1</v>
      </c>
      <c r="C163" s="85">
        <v>289383.19600000005</v>
      </c>
      <c r="D163" s="86">
        <v>35716.197999999997</v>
      </c>
      <c r="E163" s="86">
        <v>151710.74</v>
      </c>
      <c r="F163" s="86">
        <v>76945.200000000012</v>
      </c>
      <c r="G163" s="86">
        <v>2480.8580000000002</v>
      </c>
      <c r="H163" s="86">
        <v>22530.200000000004</v>
      </c>
      <c r="I163" s="86">
        <v>29360.937000000002</v>
      </c>
      <c r="J163" s="85">
        <v>10.146040753520461</v>
      </c>
      <c r="K163" s="86">
        <v>120679.22900000001</v>
      </c>
      <c r="L163" s="85">
        <v>41.70222413329072</v>
      </c>
      <c r="M163" s="86">
        <v>247007.66100000002</v>
      </c>
      <c r="N163" s="85">
        <v>85.356601355664054</v>
      </c>
      <c r="O163" s="85">
        <v>1054.5</v>
      </c>
    </row>
    <row r="164" spans="1:15" s="89" customFormat="1" ht="11.1" hidden="1" customHeight="1">
      <c r="A164" s="104" t="s">
        <v>170</v>
      </c>
      <c r="B164" s="81">
        <f t="shared" si="2"/>
        <v>0</v>
      </c>
      <c r="C164" s="95">
        <v>292283.49300000002</v>
      </c>
      <c r="D164" s="14">
        <v>35501.294000000002</v>
      </c>
      <c r="E164" s="14">
        <v>153248.91099999999</v>
      </c>
      <c r="F164" s="14">
        <v>101197.64600000001</v>
      </c>
      <c r="G164" s="14">
        <v>2335.6419999999998</v>
      </c>
      <c r="H164" s="14"/>
      <c r="I164" s="14">
        <v>25181.679</v>
      </c>
      <c r="J164" s="95">
        <v>8.6154981732067917</v>
      </c>
      <c r="K164" s="14">
        <v>118002.22200000001</v>
      </c>
      <c r="L164" s="95">
        <v>40.372523534881935</v>
      </c>
      <c r="M164" s="14">
        <v>247296.087</v>
      </c>
      <c r="N164" s="95">
        <v>84.608297397075376</v>
      </c>
      <c r="O164" s="95">
        <v>943.5</v>
      </c>
    </row>
    <row r="165" spans="1:15" s="89" customFormat="1" ht="11.1" hidden="1" customHeight="1">
      <c r="A165" s="101" t="s">
        <v>171</v>
      </c>
      <c r="B165" s="81">
        <f t="shared" si="2"/>
        <v>0</v>
      </c>
      <c r="C165" s="97">
        <v>298381.70299999998</v>
      </c>
      <c r="D165" s="15">
        <v>35345.726999999999</v>
      </c>
      <c r="E165" s="15">
        <v>154611.91</v>
      </c>
      <c r="F165" s="15">
        <v>106051.48400000001</v>
      </c>
      <c r="G165" s="15">
        <v>2372.5819999999999</v>
      </c>
      <c r="H165" s="15"/>
      <c r="I165" s="15">
        <v>22547.63</v>
      </c>
      <c r="J165" s="97">
        <v>7.5566396241126101</v>
      </c>
      <c r="K165" s="15">
        <v>119476.93700000001</v>
      </c>
      <c r="L165" s="97">
        <v>40.041643237085488</v>
      </c>
      <c r="M165" s="15">
        <v>252814.47700000001</v>
      </c>
      <c r="N165" s="97">
        <v>84.728545503341408</v>
      </c>
      <c r="O165" s="97">
        <v>3437.2</v>
      </c>
    </row>
    <row r="166" spans="1:15" s="89" customFormat="1" ht="11.1" hidden="1" customHeight="1">
      <c r="A166" s="101" t="s">
        <v>172</v>
      </c>
      <c r="B166" s="81">
        <f t="shared" si="2"/>
        <v>0</v>
      </c>
      <c r="C166" s="97">
        <v>302447.98499999999</v>
      </c>
      <c r="D166" s="15">
        <v>35706.219999999994</v>
      </c>
      <c r="E166" s="15">
        <v>158267.552</v>
      </c>
      <c r="F166" s="15">
        <v>105952.727</v>
      </c>
      <c r="G166" s="15">
        <v>2521.4859999999999</v>
      </c>
      <c r="H166" s="15"/>
      <c r="I166" s="15">
        <v>32196.911</v>
      </c>
      <c r="J166" s="97">
        <v>10.645437429513708</v>
      </c>
      <c r="K166" s="15">
        <v>119482.69100000001</v>
      </c>
      <c r="L166" s="97">
        <v>39.505203183945831</v>
      </c>
      <c r="M166" s="15">
        <v>253971.63799999998</v>
      </c>
      <c r="N166" s="97">
        <v>83.972005302002586</v>
      </c>
      <c r="O166" s="97">
        <v>1334.3</v>
      </c>
    </row>
    <row r="167" spans="1:15" s="89" customFormat="1" ht="11.1" hidden="1" customHeight="1">
      <c r="A167" s="101" t="s">
        <v>173</v>
      </c>
      <c r="B167" s="81">
        <f t="shared" si="2"/>
        <v>0</v>
      </c>
      <c r="C167" s="97">
        <v>301104.35800000001</v>
      </c>
      <c r="D167" s="15">
        <v>35803.951999999997</v>
      </c>
      <c r="E167" s="15">
        <v>157890.516</v>
      </c>
      <c r="F167" s="15">
        <v>104914.883</v>
      </c>
      <c r="G167" s="15">
        <v>2495.0070000000001</v>
      </c>
      <c r="H167" s="15"/>
      <c r="I167" s="15">
        <v>29605.299000000003</v>
      </c>
      <c r="J167" s="97">
        <v>9.8322386287082573</v>
      </c>
      <c r="K167" s="15">
        <v>119980.41099999999</v>
      </c>
      <c r="L167" s="97">
        <v>39.846786608116773</v>
      </c>
      <c r="M167" s="15">
        <v>258071.58199999999</v>
      </c>
      <c r="N167" s="97">
        <v>85.708351653947162</v>
      </c>
      <c r="O167" s="97">
        <v>1173.9000000000001</v>
      </c>
    </row>
    <row r="168" spans="1:15" s="89" customFormat="1" ht="11.1" hidden="1" customHeight="1">
      <c r="A168" s="101" t="s">
        <v>174</v>
      </c>
      <c r="B168" s="81">
        <f t="shared" si="2"/>
        <v>0</v>
      </c>
      <c r="C168" s="97">
        <v>302974.11399999994</v>
      </c>
      <c r="D168" s="15">
        <v>37502.31</v>
      </c>
      <c r="E168" s="15">
        <v>158463.71599999999</v>
      </c>
      <c r="F168" s="15">
        <v>104267.314</v>
      </c>
      <c r="G168" s="15">
        <v>2740.7739999999999</v>
      </c>
      <c r="H168" s="15"/>
      <c r="I168" s="15">
        <v>25661.516</v>
      </c>
      <c r="J168" s="97">
        <v>8.4698707956284363</v>
      </c>
      <c r="K168" s="15">
        <v>118336.63100000001</v>
      </c>
      <c r="L168" s="97">
        <v>39.058330574076713</v>
      </c>
      <c r="M168" s="15">
        <v>247092.24600000001</v>
      </c>
      <c r="N168" s="97">
        <v>81.555563522499511</v>
      </c>
      <c r="O168" s="97">
        <v>701.5</v>
      </c>
    </row>
    <row r="169" spans="1:15" s="89" customFormat="1" ht="11.1" hidden="1" customHeight="1">
      <c r="A169" s="101" t="s">
        <v>175</v>
      </c>
      <c r="B169" s="81">
        <f t="shared" si="2"/>
        <v>0</v>
      </c>
      <c r="C169" s="97">
        <v>310032.65400000004</v>
      </c>
      <c r="D169" s="15">
        <v>39412.853999999999</v>
      </c>
      <c r="E169" s="15">
        <v>161577.307</v>
      </c>
      <c r="F169" s="15">
        <v>106579.80499999999</v>
      </c>
      <c r="G169" s="15">
        <v>2462.6880000000001</v>
      </c>
      <c r="H169" s="15"/>
      <c r="I169" s="15">
        <v>27597.99</v>
      </c>
      <c r="J169" s="97">
        <v>8.9016397608233859</v>
      </c>
      <c r="K169" s="15">
        <v>115831.21900000001</v>
      </c>
      <c r="L169" s="97">
        <v>37.360973918573102</v>
      </c>
      <c r="M169" s="15">
        <v>253424.696</v>
      </c>
      <c r="N169" s="97">
        <v>81.741291676972821</v>
      </c>
      <c r="O169" s="97">
        <v>1110.0999999999999</v>
      </c>
    </row>
    <row r="170" spans="1:15" s="89" customFormat="1" ht="11.1" hidden="1" customHeight="1">
      <c r="A170" s="101" t="s">
        <v>176</v>
      </c>
      <c r="B170" s="81">
        <f t="shared" si="2"/>
        <v>0</v>
      </c>
      <c r="C170" s="97">
        <v>319857.94799999997</v>
      </c>
      <c r="D170" s="15">
        <v>39369.344000000005</v>
      </c>
      <c r="E170" s="15">
        <v>162156.36099999998</v>
      </c>
      <c r="F170" s="15">
        <v>115852.71299999999</v>
      </c>
      <c r="G170" s="15">
        <v>2479.5300000000002</v>
      </c>
      <c r="H170" s="15"/>
      <c r="I170" s="15">
        <v>27386.827999999998</v>
      </c>
      <c r="J170" s="97">
        <v>8.5621846107760309</v>
      </c>
      <c r="K170" s="15">
        <v>119306.12299999998</v>
      </c>
      <c r="L170" s="97">
        <v>37.299721250009391</v>
      </c>
      <c r="M170" s="15">
        <v>252032.18100000001</v>
      </c>
      <c r="N170" s="97">
        <v>78.795034663324998</v>
      </c>
      <c r="O170" s="97">
        <v>1990.2</v>
      </c>
    </row>
    <row r="171" spans="1:15" s="89" customFormat="1" ht="11.1" hidden="1" customHeight="1">
      <c r="A171" s="101" t="s">
        <v>177</v>
      </c>
      <c r="B171" s="81">
        <f t="shared" si="2"/>
        <v>0</v>
      </c>
      <c r="C171" s="97">
        <v>325774.15399999998</v>
      </c>
      <c r="D171" s="15">
        <v>37661.910999999993</v>
      </c>
      <c r="E171" s="15">
        <v>165429.978</v>
      </c>
      <c r="F171" s="15">
        <v>120320.804</v>
      </c>
      <c r="G171" s="15">
        <v>2361.4609999999998</v>
      </c>
      <c r="H171" s="15"/>
      <c r="I171" s="15">
        <v>30625.459000000003</v>
      </c>
      <c r="J171" s="97">
        <v>9.4008252723449655</v>
      </c>
      <c r="K171" s="15">
        <v>122326.34499999999</v>
      </c>
      <c r="L171" s="97">
        <v>37.549432175027611</v>
      </c>
      <c r="M171" s="15">
        <v>255681.16400000002</v>
      </c>
      <c r="N171" s="97">
        <v>78.484177108783172</v>
      </c>
      <c r="O171" s="97">
        <v>1618.059</v>
      </c>
    </row>
    <row r="172" spans="1:15" s="89" customFormat="1" ht="11.1" hidden="1" customHeight="1">
      <c r="A172" s="101" t="s">
        <v>178</v>
      </c>
      <c r="B172" s="81">
        <f t="shared" si="2"/>
        <v>0</v>
      </c>
      <c r="C172" s="97">
        <v>319969.89199999999</v>
      </c>
      <c r="D172" s="15">
        <v>38708.212</v>
      </c>
      <c r="E172" s="15">
        <v>166173.829</v>
      </c>
      <c r="F172" s="15">
        <v>112463.152</v>
      </c>
      <c r="G172" s="15">
        <v>2624.6990000000001</v>
      </c>
      <c r="H172" s="15"/>
      <c r="I172" s="15">
        <v>26611.831999999999</v>
      </c>
      <c r="J172" s="97">
        <v>8.3169800238579956</v>
      </c>
      <c r="K172" s="15">
        <v>121501.35499999998</v>
      </c>
      <c r="L172" s="97">
        <v>37.972746198257923</v>
      </c>
      <c r="M172" s="15">
        <v>266701.929</v>
      </c>
      <c r="N172" s="97">
        <v>83.352195212167018</v>
      </c>
      <c r="O172" s="97">
        <v>2540.4</v>
      </c>
    </row>
    <row r="173" spans="1:15" s="89" customFormat="1" ht="11.1" hidden="1" customHeight="1">
      <c r="A173" s="101" t="s">
        <v>179</v>
      </c>
      <c r="B173" s="81">
        <f t="shared" si="2"/>
        <v>0</v>
      </c>
      <c r="C173" s="97">
        <v>322657.16800000006</v>
      </c>
      <c r="D173" s="15">
        <v>39233.508000000002</v>
      </c>
      <c r="E173" s="15">
        <v>166263.52100000001</v>
      </c>
      <c r="F173" s="15">
        <v>114469.04800000001</v>
      </c>
      <c r="G173" s="15">
        <v>2691.0909999999999</v>
      </c>
      <c r="H173" s="15"/>
      <c r="I173" s="15">
        <v>25204.396000000001</v>
      </c>
      <c r="J173" s="97">
        <v>7.811509707417998</v>
      </c>
      <c r="K173" s="15">
        <v>116015.876</v>
      </c>
      <c r="L173" s="97">
        <v>35.956391955935096</v>
      </c>
      <c r="M173" s="15">
        <v>271435.05700000003</v>
      </c>
      <c r="N173" s="97">
        <v>84.124911491196116</v>
      </c>
      <c r="O173" s="97">
        <v>680.3</v>
      </c>
    </row>
    <row r="174" spans="1:15" s="89" customFormat="1" ht="11.1" hidden="1" customHeight="1">
      <c r="A174" s="102" t="s">
        <v>180</v>
      </c>
      <c r="B174" s="81">
        <f t="shared" si="2"/>
        <v>0</v>
      </c>
      <c r="C174" s="82">
        <v>325035.484</v>
      </c>
      <c r="D174" s="16">
        <v>40185.296999999999</v>
      </c>
      <c r="E174" s="16">
        <v>167659.36500000002</v>
      </c>
      <c r="F174" s="16">
        <v>114297.36</v>
      </c>
      <c r="G174" s="16">
        <v>2893.462</v>
      </c>
      <c r="H174" s="16"/>
      <c r="I174" s="16">
        <v>25979.388999999999</v>
      </c>
      <c r="J174" s="82">
        <v>7.9927854892298464</v>
      </c>
      <c r="K174" s="16">
        <v>120924.185</v>
      </c>
      <c r="L174" s="82">
        <v>37.203379616239069</v>
      </c>
      <c r="M174" s="16">
        <v>273263.79800000001</v>
      </c>
      <c r="N174" s="82">
        <v>84.071989506228803</v>
      </c>
      <c r="O174" s="82">
        <v>930.4</v>
      </c>
    </row>
    <row r="175" spans="1:15" s="89" customFormat="1" ht="11.1" customHeight="1">
      <c r="A175" s="103" t="s">
        <v>181</v>
      </c>
      <c r="B175" s="81">
        <f t="shared" si="2"/>
        <v>1</v>
      </c>
      <c r="C175" s="85">
        <v>336306.20299999998</v>
      </c>
      <c r="D175" s="86">
        <v>42692.234000000004</v>
      </c>
      <c r="E175" s="86">
        <v>174633.856</v>
      </c>
      <c r="F175" s="86">
        <v>89170.906000000003</v>
      </c>
      <c r="G175" s="86">
        <v>3094.748</v>
      </c>
      <c r="H175" s="86">
        <v>26714.458999999999</v>
      </c>
      <c r="I175" s="86">
        <v>30411.5</v>
      </c>
      <c r="J175" s="85">
        <v>9.0428007954405771</v>
      </c>
      <c r="K175" s="86">
        <v>130780.289</v>
      </c>
      <c r="L175" s="85">
        <v>38.887266376112606</v>
      </c>
      <c r="M175" s="86">
        <v>272634.68699999998</v>
      </c>
      <c r="N175" s="85">
        <v>81.067397677467156</v>
      </c>
      <c r="O175" s="85">
        <v>585.79999999999995</v>
      </c>
    </row>
    <row r="176" spans="1:15" s="89" customFormat="1" ht="11.1" hidden="1" customHeight="1">
      <c r="A176" s="104" t="s">
        <v>182</v>
      </c>
      <c r="B176" s="81">
        <f t="shared" si="2"/>
        <v>0</v>
      </c>
      <c r="C176" s="95">
        <v>341626.94700000004</v>
      </c>
      <c r="D176" s="14">
        <v>41732.957999999999</v>
      </c>
      <c r="E176" s="14">
        <v>181079.27600000001</v>
      </c>
      <c r="F176" s="14">
        <v>115799.41100000001</v>
      </c>
      <c r="G176" s="14">
        <v>3015.3020000000001</v>
      </c>
      <c r="H176" s="14"/>
      <c r="I176" s="14">
        <v>27892.582999999995</v>
      </c>
      <c r="J176" s="95">
        <v>8.1646319896421957</v>
      </c>
      <c r="K176" s="14">
        <v>130324.11500000001</v>
      </c>
      <c r="L176" s="95">
        <v>38.148078231077008</v>
      </c>
      <c r="M176" s="14">
        <v>275821.685</v>
      </c>
      <c r="N176" s="95">
        <v>80.737684021161243</v>
      </c>
      <c r="O176" s="95">
        <v>1723.6</v>
      </c>
    </row>
    <row r="177" spans="1:16" s="89" customFormat="1" ht="11.1" hidden="1" customHeight="1">
      <c r="A177" s="101" t="s">
        <v>183</v>
      </c>
      <c r="B177" s="81">
        <f t="shared" si="2"/>
        <v>0</v>
      </c>
      <c r="C177" s="97">
        <v>343500.96400000004</v>
      </c>
      <c r="D177" s="15">
        <v>41978.606</v>
      </c>
      <c r="E177" s="15">
        <v>181367.47700000001</v>
      </c>
      <c r="F177" s="15">
        <v>117128.07500000001</v>
      </c>
      <c r="G177" s="15">
        <v>3026.806</v>
      </c>
      <c r="H177" s="15"/>
      <c r="I177" s="15">
        <v>25730.133999999998</v>
      </c>
      <c r="J177" s="97">
        <v>7.4905565621644064</v>
      </c>
      <c r="K177" s="15">
        <v>126697.878</v>
      </c>
      <c r="L177" s="97">
        <v>36.884286007418595</v>
      </c>
      <c r="M177" s="15">
        <v>282198.84999999998</v>
      </c>
      <c r="N177" s="97">
        <v>82.153728686479013</v>
      </c>
      <c r="O177" s="97">
        <v>1140.5999999999999</v>
      </c>
    </row>
    <row r="178" spans="1:16" s="89" customFormat="1" ht="11.1" hidden="1" customHeight="1">
      <c r="A178" s="101" t="s">
        <v>184</v>
      </c>
      <c r="B178" s="81">
        <f t="shared" si="2"/>
        <v>0</v>
      </c>
      <c r="C178" s="97">
        <v>348315.06099999999</v>
      </c>
      <c r="D178" s="15">
        <v>40697.979999999996</v>
      </c>
      <c r="E178" s="15">
        <v>183909.79</v>
      </c>
      <c r="F178" s="15">
        <v>120745.97</v>
      </c>
      <c r="G178" s="15">
        <v>2961.3209999999999</v>
      </c>
      <c r="H178" s="15"/>
      <c r="I178" s="15">
        <v>28848.164000000001</v>
      </c>
      <c r="J178" s="97">
        <v>8.2822040244765649</v>
      </c>
      <c r="K178" s="15">
        <v>125556.012</v>
      </c>
      <c r="L178" s="97">
        <v>36.04667901512304</v>
      </c>
      <c r="M178" s="15">
        <v>290791.49299999996</v>
      </c>
      <c r="N178" s="97">
        <v>83.485190725071732</v>
      </c>
      <c r="O178" s="97">
        <v>2211.1</v>
      </c>
    </row>
    <row r="179" spans="1:16" s="89" customFormat="1" ht="11.1" hidden="1" customHeight="1">
      <c r="A179" s="101" t="s">
        <v>185</v>
      </c>
      <c r="B179" s="81">
        <f t="shared" si="2"/>
        <v>0</v>
      </c>
      <c r="C179" s="97">
        <v>357903.19600000005</v>
      </c>
      <c r="D179" s="15">
        <v>42766.464</v>
      </c>
      <c r="E179" s="15">
        <v>187489.424</v>
      </c>
      <c r="F179" s="15">
        <v>124514.71800000001</v>
      </c>
      <c r="G179" s="15">
        <v>3132.59</v>
      </c>
      <c r="H179" s="15"/>
      <c r="I179" s="15">
        <v>27861.903000000002</v>
      </c>
      <c r="J179" s="97">
        <v>7.7847594856347682</v>
      </c>
      <c r="K179" s="15">
        <v>128809.345</v>
      </c>
      <c r="L179" s="97">
        <v>35.989995741753582</v>
      </c>
      <c r="M179" s="15">
        <v>296204.76899999997</v>
      </c>
      <c r="N179" s="97">
        <v>82.761141087994062</v>
      </c>
      <c r="O179" s="97">
        <v>2593.36</v>
      </c>
    </row>
    <row r="180" spans="1:16" s="89" customFormat="1" ht="11.1" hidden="1" customHeight="1">
      <c r="A180" s="101" t="s">
        <v>186</v>
      </c>
      <c r="B180" s="81">
        <f t="shared" si="2"/>
        <v>0</v>
      </c>
      <c r="C180" s="97">
        <v>366938.84700000007</v>
      </c>
      <c r="D180" s="15">
        <v>44928.252</v>
      </c>
      <c r="E180" s="15">
        <v>190229.57700000002</v>
      </c>
      <c r="F180" s="15">
        <v>128618.878</v>
      </c>
      <c r="G180" s="15">
        <v>3162.14</v>
      </c>
      <c r="H180" s="15"/>
      <c r="I180" s="15">
        <v>28248.422000000002</v>
      </c>
      <c r="J180" s="97">
        <v>7.6984004912404371</v>
      </c>
      <c r="K180" s="15">
        <v>130151.03600000002</v>
      </c>
      <c r="L180" s="97">
        <v>35.46940779480893</v>
      </c>
      <c r="M180" s="15">
        <v>304462.94</v>
      </c>
      <c r="N180" s="97">
        <v>82.973755024634926</v>
      </c>
      <c r="O180" s="97">
        <v>2477.71</v>
      </c>
    </row>
    <row r="181" spans="1:16" s="89" customFormat="1" ht="11.1" hidden="1" customHeight="1">
      <c r="A181" s="101" t="s">
        <v>187</v>
      </c>
      <c r="B181" s="81">
        <f t="shared" si="2"/>
        <v>0</v>
      </c>
      <c r="C181" s="97">
        <v>372411.13</v>
      </c>
      <c r="D181" s="15">
        <v>48838.080000000002</v>
      </c>
      <c r="E181" s="15">
        <v>192531.73199999999</v>
      </c>
      <c r="F181" s="15">
        <v>127971.29299999999</v>
      </c>
      <c r="G181" s="15">
        <v>3070.0250000000001</v>
      </c>
      <c r="H181" s="15"/>
      <c r="I181" s="15">
        <v>28216.479000000003</v>
      </c>
      <c r="J181" s="97">
        <v>7.5767013193187864</v>
      </c>
      <c r="K181" s="15">
        <v>128864.678</v>
      </c>
      <c r="L181" s="97">
        <v>34.602799867984615</v>
      </c>
      <c r="M181" s="15">
        <v>315614.90599999996</v>
      </c>
      <c r="N181" s="97">
        <v>84.749053015681881</v>
      </c>
      <c r="O181" s="97">
        <v>2611.6799999999998</v>
      </c>
    </row>
    <row r="182" spans="1:16" s="89" customFormat="1" ht="11.1" hidden="1" customHeight="1">
      <c r="A182" s="101" t="s">
        <v>188</v>
      </c>
      <c r="B182" s="81">
        <f t="shared" si="2"/>
        <v>0</v>
      </c>
      <c r="C182" s="97">
        <v>370798.94500000001</v>
      </c>
      <c r="D182" s="15">
        <v>45477.264999999999</v>
      </c>
      <c r="E182" s="15">
        <v>194019.84100000001</v>
      </c>
      <c r="F182" s="15">
        <v>128456.024</v>
      </c>
      <c r="G182" s="15">
        <v>2845.8150000000001</v>
      </c>
      <c r="H182" s="15"/>
      <c r="I182" s="15">
        <v>29426.39</v>
      </c>
      <c r="J182" s="97">
        <v>7.9359422125648171</v>
      </c>
      <c r="K182" s="15">
        <v>131313.22</v>
      </c>
      <c r="L182" s="97">
        <v>35.413590510620253</v>
      </c>
      <c r="M182" s="15">
        <v>322188.288</v>
      </c>
      <c r="N182" s="97">
        <v>86.890292527666162</v>
      </c>
      <c r="O182" s="97">
        <v>3134.2</v>
      </c>
    </row>
    <row r="183" spans="1:16" s="89" customFormat="1" ht="11.1" hidden="1" customHeight="1">
      <c r="A183" s="101" t="s">
        <v>189</v>
      </c>
      <c r="B183" s="81">
        <f t="shared" si="2"/>
        <v>0</v>
      </c>
      <c r="C183" s="97">
        <v>375589.41700000002</v>
      </c>
      <c r="D183" s="15">
        <v>46356.491999999998</v>
      </c>
      <c r="E183" s="15">
        <v>195865.40400000001</v>
      </c>
      <c r="F183" s="15">
        <v>130563.53599999999</v>
      </c>
      <c r="G183" s="15">
        <v>2803.9850000000001</v>
      </c>
      <c r="H183" s="15"/>
      <c r="I183" s="15">
        <v>32684.988000000001</v>
      </c>
      <c r="J183" s="97">
        <v>8.7023186811464406</v>
      </c>
      <c r="K183" s="15">
        <v>129948.568</v>
      </c>
      <c r="L183" s="97">
        <v>34.598570172172877</v>
      </c>
      <c r="M183" s="15">
        <v>322729.49700000003</v>
      </c>
      <c r="N183" s="97">
        <v>85.92614232258839</v>
      </c>
      <c r="O183" s="97">
        <v>1227.2</v>
      </c>
    </row>
    <row r="184" spans="1:16" s="89" customFormat="1" ht="11.1" hidden="1" customHeight="1">
      <c r="A184" s="101" t="s">
        <v>190</v>
      </c>
      <c r="B184" s="81">
        <f t="shared" si="2"/>
        <v>0</v>
      </c>
      <c r="C184" s="97">
        <v>389851.783</v>
      </c>
      <c r="D184" s="15">
        <v>45962.966</v>
      </c>
      <c r="E184" s="15">
        <v>198894.49099999998</v>
      </c>
      <c r="F184" s="15">
        <v>141874.821</v>
      </c>
      <c r="G184" s="15">
        <v>3119.5050000000001</v>
      </c>
      <c r="H184" s="15"/>
      <c r="I184" s="15">
        <v>33271.258000000002</v>
      </c>
      <c r="J184" s="97">
        <v>8.5343352142626987</v>
      </c>
      <c r="K184" s="15">
        <v>137696.45800000001</v>
      </c>
      <c r="L184" s="97">
        <v>35.320207320944846</v>
      </c>
      <c r="M184" s="15">
        <v>325365.03199999995</v>
      </c>
      <c r="N184" s="97">
        <v>83.458649206690922</v>
      </c>
      <c r="O184" s="97">
        <v>4356.6000000000004</v>
      </c>
    </row>
    <row r="185" spans="1:16" s="89" customFormat="1" ht="11.1" hidden="1" customHeight="1">
      <c r="A185" s="81" t="s">
        <v>191</v>
      </c>
      <c r="B185" s="81">
        <f t="shared" si="2"/>
        <v>0</v>
      </c>
      <c r="C185" s="97">
        <v>397968.01199999999</v>
      </c>
      <c r="D185" s="15">
        <v>47482.89</v>
      </c>
      <c r="E185" s="15">
        <v>202895.04500000001</v>
      </c>
      <c r="F185" s="15">
        <v>144478</v>
      </c>
      <c r="G185" s="15">
        <v>3112.0770000000002</v>
      </c>
      <c r="H185" s="15"/>
      <c r="I185" s="15">
        <v>31786.100000000002</v>
      </c>
      <c r="J185" s="97">
        <v>7.9870992244472152</v>
      </c>
      <c r="K185" s="15">
        <v>135374.65400000001</v>
      </c>
      <c r="L185" s="97">
        <v>34.016466127433382</v>
      </c>
      <c r="M185" s="15">
        <v>331720.43099999998</v>
      </c>
      <c r="N185" s="97">
        <v>83.353541238887303</v>
      </c>
      <c r="O185" s="97">
        <v>2402.9119999999998</v>
      </c>
    </row>
    <row r="186" spans="1:16" s="89" customFormat="1" ht="11.1" hidden="1" customHeight="1">
      <c r="A186" s="80" t="s">
        <v>192</v>
      </c>
      <c r="B186" s="81">
        <f t="shared" si="2"/>
        <v>0</v>
      </c>
      <c r="C186" s="82">
        <v>402170.81899999996</v>
      </c>
      <c r="D186" s="16">
        <v>49888.52</v>
      </c>
      <c r="E186" s="16">
        <v>208668.45199999999</v>
      </c>
      <c r="F186" s="16">
        <v>140505.60000000001</v>
      </c>
      <c r="G186" s="16">
        <v>3108.2469999999998</v>
      </c>
      <c r="H186" s="16"/>
      <c r="I186" s="16">
        <v>31533.100000000002</v>
      </c>
      <c r="J186" s="82">
        <v>7.8407230237159506</v>
      </c>
      <c r="K186" s="16">
        <v>140684.61199999999</v>
      </c>
      <c r="L186" s="82">
        <v>34.981307781060067</v>
      </c>
      <c r="M186" s="16">
        <v>341634.68299999996</v>
      </c>
      <c r="N186" s="82">
        <v>84.947655787030143</v>
      </c>
      <c r="O186" s="82">
        <v>1851.4870000000001</v>
      </c>
    </row>
    <row r="187" spans="1:16" s="89" customFormat="1" ht="11.1" customHeight="1">
      <c r="A187" s="105" t="s">
        <v>193</v>
      </c>
      <c r="B187" s="81">
        <f t="shared" si="2"/>
        <v>1</v>
      </c>
      <c r="C187" s="85">
        <v>421523.56140757003</v>
      </c>
      <c r="D187" s="86">
        <v>54124.356999999996</v>
      </c>
      <c r="E187" s="86">
        <v>211406.37</v>
      </c>
      <c r="F187" s="86">
        <v>105076.61200000004</v>
      </c>
      <c r="G187" s="86">
        <v>3628.6439999999998</v>
      </c>
      <c r="H187" s="86">
        <v>47287.578407570007</v>
      </c>
      <c r="I187" s="86">
        <v>36868</v>
      </c>
      <c r="J187" s="85">
        <v>8.7463675522404376</v>
      </c>
      <c r="K187" s="86">
        <v>151110.799</v>
      </c>
      <c r="L187" s="85">
        <v>35.848719463131353</v>
      </c>
      <c r="M187" s="86">
        <v>345135.31800000003</v>
      </c>
      <c r="N187" s="85">
        <v>81.878060824763622</v>
      </c>
      <c r="O187" s="85">
        <v>1041.9690000000001</v>
      </c>
      <c r="P187" s="106"/>
    </row>
    <row r="188" spans="1:16" s="89" customFormat="1" ht="11.1" hidden="1" customHeight="1">
      <c r="A188" s="107" t="s">
        <v>194</v>
      </c>
      <c r="B188" s="81">
        <f t="shared" si="2"/>
        <v>0</v>
      </c>
      <c r="C188" s="95">
        <v>552899.6240197001</v>
      </c>
      <c r="D188" s="14">
        <v>69489.501000000004</v>
      </c>
      <c r="E188" s="14">
        <v>259872.41201970002</v>
      </c>
      <c r="F188" s="14">
        <v>144414.25300000003</v>
      </c>
      <c r="G188" s="14">
        <v>4460.366</v>
      </c>
      <c r="H188" s="14">
        <v>74663.092000000004</v>
      </c>
      <c r="I188" s="14">
        <v>61688.031301860006</v>
      </c>
      <c r="J188" s="95">
        <v>11.157184527161485</v>
      </c>
      <c r="K188" s="14">
        <v>194608.01730186</v>
      </c>
      <c r="L188" s="95">
        <v>35.197711998249801</v>
      </c>
      <c r="M188" s="14">
        <v>442732.52100000001</v>
      </c>
      <c r="N188" s="95">
        <v>80.074664869771226</v>
      </c>
      <c r="O188" s="95">
        <v>1010.1610000000001</v>
      </c>
      <c r="P188" s="106"/>
    </row>
    <row r="189" spans="1:16" s="89" customFormat="1" ht="11.1" hidden="1" customHeight="1">
      <c r="A189" s="108" t="s">
        <v>195</v>
      </c>
      <c r="B189" s="81">
        <f t="shared" si="2"/>
        <v>0</v>
      </c>
      <c r="C189" s="97">
        <v>620607.74406646506</v>
      </c>
      <c r="D189" s="15">
        <v>79149.233423154205</v>
      </c>
      <c r="E189" s="15">
        <v>237492.57453188446</v>
      </c>
      <c r="F189" s="15">
        <v>200661.96716515004</v>
      </c>
      <c r="G189" s="15">
        <v>5041.8089809600006</v>
      </c>
      <c r="H189" s="15">
        <v>98262.159965316372</v>
      </c>
      <c r="I189" s="15">
        <v>68414.729354644995</v>
      </c>
      <c r="J189" s="97">
        <v>11.023827854026583</v>
      </c>
      <c r="K189" s="15">
        <v>214047.29977524301</v>
      </c>
      <c r="L189" s="97">
        <v>34.48994986313275</v>
      </c>
      <c r="M189" s="15">
        <v>505124.28568892711</v>
      </c>
      <c r="N189" s="97">
        <v>81.391876030929765</v>
      </c>
      <c r="O189" s="97">
        <v>279.6166351</v>
      </c>
      <c r="P189" s="106"/>
    </row>
    <row r="190" spans="1:16" s="89" customFormat="1" ht="11.1" hidden="1" customHeight="1">
      <c r="A190" s="108" t="s">
        <v>196</v>
      </c>
      <c r="B190" s="81">
        <f t="shared" si="2"/>
        <v>0</v>
      </c>
      <c r="C190" s="97">
        <v>447171.3</v>
      </c>
      <c r="D190" s="15">
        <v>51139.6</v>
      </c>
      <c r="E190" s="15">
        <v>226835.69999999998</v>
      </c>
      <c r="F190" s="15">
        <v>165429.20000000001</v>
      </c>
      <c r="G190" s="15">
        <v>3766.8</v>
      </c>
      <c r="H190" s="15"/>
      <c r="I190" s="15">
        <v>47049.4</v>
      </c>
      <c r="J190" s="97">
        <v>10.521560753116312</v>
      </c>
      <c r="K190" s="15">
        <v>159210.4</v>
      </c>
      <c r="L190" s="97">
        <v>35.6038949726872</v>
      </c>
      <c r="M190" s="15">
        <v>375955.7</v>
      </c>
      <c r="N190" s="97">
        <v>84.074201542004161</v>
      </c>
      <c r="O190" s="97">
        <v>2507.4</v>
      </c>
      <c r="P190" s="106"/>
    </row>
    <row r="191" spans="1:16" s="89" customFormat="1" ht="11.1" hidden="1" customHeight="1">
      <c r="A191" s="108" t="s">
        <v>197</v>
      </c>
      <c r="B191" s="81">
        <f t="shared" si="2"/>
        <v>0</v>
      </c>
      <c r="C191" s="97">
        <v>448763.94799999997</v>
      </c>
      <c r="D191" s="15">
        <v>49136.54</v>
      </c>
      <c r="E191" s="15">
        <v>234038.97699999998</v>
      </c>
      <c r="F191" s="15">
        <v>161964.38500000001</v>
      </c>
      <c r="G191" s="15">
        <v>3624.0459999999998</v>
      </c>
      <c r="H191" s="15"/>
      <c r="I191" s="15">
        <v>38964.699999999997</v>
      </c>
      <c r="J191" s="97">
        <v>8.6826716302977172</v>
      </c>
      <c r="K191" s="15">
        <v>154884.22500000003</v>
      </c>
      <c r="L191" s="97">
        <v>34.513517783741406</v>
      </c>
      <c r="M191" s="15">
        <v>378915.60000000003</v>
      </c>
      <c r="N191" s="97">
        <v>84.435392301165876</v>
      </c>
      <c r="O191" s="97">
        <v>2460.6999999999998</v>
      </c>
      <c r="P191" s="106"/>
    </row>
    <row r="192" spans="1:16" s="89" customFormat="1" ht="11.1" hidden="1" customHeight="1">
      <c r="A192" s="108" t="s">
        <v>198</v>
      </c>
      <c r="B192" s="81">
        <f t="shared" si="2"/>
        <v>0</v>
      </c>
      <c r="C192" s="97">
        <v>456170.37599999999</v>
      </c>
      <c r="D192" s="15">
        <v>51214.690999999999</v>
      </c>
      <c r="E192" s="15">
        <v>238873.62599999999</v>
      </c>
      <c r="F192" s="15">
        <v>162372.859</v>
      </c>
      <c r="G192" s="15">
        <v>3709.2</v>
      </c>
      <c r="H192" s="15"/>
      <c r="I192" s="15">
        <v>40663.399999999994</v>
      </c>
      <c r="J192" s="97">
        <v>8.914081698281958</v>
      </c>
      <c r="K192" s="15">
        <v>155034.42499999999</v>
      </c>
      <c r="L192" s="97">
        <v>33.986079139869439</v>
      </c>
      <c r="M192" s="15">
        <v>380161.6</v>
      </c>
      <c r="N192" s="97">
        <v>83.337634357913672</v>
      </c>
      <c r="O192" s="97">
        <v>2931.9</v>
      </c>
      <c r="P192" s="106"/>
    </row>
    <row r="193" spans="1:16" s="89" customFormat="1" ht="11.1" hidden="1" customHeight="1">
      <c r="A193" s="108" t="s">
        <v>199</v>
      </c>
      <c r="B193" s="81">
        <f t="shared" si="2"/>
        <v>0</v>
      </c>
      <c r="C193" s="97">
        <v>476125.27899999998</v>
      </c>
      <c r="D193" s="15">
        <v>59301.228999999999</v>
      </c>
      <c r="E193" s="15">
        <v>241327.016</v>
      </c>
      <c r="F193" s="15">
        <v>171578.50399999999</v>
      </c>
      <c r="G193" s="15">
        <v>3918.53</v>
      </c>
      <c r="H193" s="15"/>
      <c r="I193" s="15">
        <v>35280.499999999993</v>
      </c>
      <c r="J193" s="97">
        <v>7.4099195224624896</v>
      </c>
      <c r="K193" s="15">
        <v>164379.72500000001</v>
      </c>
      <c r="L193" s="97">
        <v>34.524469136619821</v>
      </c>
      <c r="M193" s="15">
        <v>384205.7</v>
      </c>
      <c r="N193" s="97">
        <v>80.694245179953995</v>
      </c>
      <c r="O193" s="97">
        <v>2410.9</v>
      </c>
      <c r="P193" s="106"/>
    </row>
    <row r="194" spans="1:16" s="89" customFormat="1" ht="11.1" hidden="1" customHeight="1">
      <c r="A194" s="108" t="s">
        <v>200</v>
      </c>
      <c r="B194" s="81">
        <f t="shared" si="2"/>
        <v>0</v>
      </c>
      <c r="C194" s="15">
        <v>472828.701</v>
      </c>
      <c r="D194" s="15">
        <v>53191.6</v>
      </c>
      <c r="E194" s="15">
        <v>240400.80100000001</v>
      </c>
      <c r="F194" s="15">
        <v>175538.7</v>
      </c>
      <c r="G194" s="15">
        <v>3697.6</v>
      </c>
      <c r="H194" s="15"/>
      <c r="I194" s="15">
        <v>38155.855000000003</v>
      </c>
      <c r="J194" s="15">
        <v>8.0696994322263027</v>
      </c>
      <c r="K194" s="15">
        <v>156272.04200000002</v>
      </c>
      <c r="L194" s="15">
        <v>33.050456046660337</v>
      </c>
      <c r="M194" s="15">
        <v>390158.26900000003</v>
      </c>
      <c r="N194" s="15">
        <v>82.515775411865292</v>
      </c>
      <c r="O194" s="97">
        <v>2547.712</v>
      </c>
      <c r="P194" s="106"/>
    </row>
    <row r="195" spans="1:16" s="89" customFormat="1" ht="11.1" hidden="1" customHeight="1">
      <c r="A195" s="108" t="s">
        <v>201</v>
      </c>
      <c r="B195" s="81">
        <f t="shared" si="2"/>
        <v>0</v>
      </c>
      <c r="C195" s="15">
        <v>481698.43700000003</v>
      </c>
      <c r="D195" s="15">
        <v>52543.722000000002</v>
      </c>
      <c r="E195" s="15">
        <v>241180.22500000001</v>
      </c>
      <c r="F195" s="15">
        <v>184138.367</v>
      </c>
      <c r="G195" s="15">
        <v>3836.123</v>
      </c>
      <c r="H195" s="15"/>
      <c r="I195" s="15">
        <v>37749.169000000002</v>
      </c>
      <c r="J195" s="15">
        <v>7.8366808153043683</v>
      </c>
      <c r="K195" s="15">
        <v>160720.508</v>
      </c>
      <c r="L195" s="15">
        <v>33.365378762896</v>
      </c>
      <c r="M195" s="15">
        <v>396189.64</v>
      </c>
      <c r="N195" s="15">
        <v>82.248479456868154</v>
      </c>
      <c r="O195" s="97">
        <v>2872.4140000000002</v>
      </c>
      <c r="P195" s="106"/>
    </row>
    <row r="196" spans="1:16" s="89" customFormat="1" ht="11.1" hidden="1" customHeight="1">
      <c r="A196" s="108" t="s">
        <v>202</v>
      </c>
      <c r="B196" s="81">
        <f t="shared" si="2"/>
        <v>0</v>
      </c>
      <c r="C196" s="15">
        <v>492806.68199999997</v>
      </c>
      <c r="D196" s="15">
        <v>53585.982000000004</v>
      </c>
      <c r="E196" s="15">
        <v>246536.51199999999</v>
      </c>
      <c r="F196" s="15">
        <v>188718.56599999999</v>
      </c>
      <c r="G196" s="15">
        <v>3965.6219999999998</v>
      </c>
      <c r="H196" s="15"/>
      <c r="I196" s="15">
        <v>38890.1</v>
      </c>
      <c r="J196" s="15">
        <v>7.8915528990331341</v>
      </c>
      <c r="K196" s="15">
        <v>165723.13800000001</v>
      </c>
      <c r="L196" s="15">
        <v>33.628427546361884</v>
      </c>
      <c r="M196" s="15">
        <v>407391.783</v>
      </c>
      <c r="N196" s="15">
        <v>82.667666222918641</v>
      </c>
      <c r="O196" s="97">
        <v>2614.3130000000001</v>
      </c>
      <c r="P196" s="106"/>
    </row>
    <row r="197" spans="1:16" s="89" customFormat="1" ht="11.1" hidden="1" customHeight="1">
      <c r="A197" s="108" t="s">
        <v>203</v>
      </c>
      <c r="B197" s="81">
        <f t="shared" si="2"/>
        <v>0</v>
      </c>
      <c r="C197" s="15">
        <v>503654.84801970003</v>
      </c>
      <c r="D197" s="15">
        <v>56969.090000000004</v>
      </c>
      <c r="E197" s="15">
        <v>253229.97501970001</v>
      </c>
      <c r="F197" s="15">
        <v>189420.658</v>
      </c>
      <c r="G197" s="15">
        <v>4035.125</v>
      </c>
      <c r="H197" s="15"/>
      <c r="I197" s="15">
        <v>52237.637115440004</v>
      </c>
      <c r="J197" s="15">
        <v>10.371713351083791</v>
      </c>
      <c r="K197" s="15">
        <v>180128.95011544001</v>
      </c>
      <c r="L197" s="15">
        <v>35.764363397608832</v>
      </c>
      <c r="M197" s="15">
        <v>421471.44099999999</v>
      </c>
      <c r="N197" s="15">
        <v>83.682593874985287</v>
      </c>
      <c r="O197" s="97">
        <v>2445.482</v>
      </c>
      <c r="P197" s="106"/>
    </row>
    <row r="198" spans="1:16" s="89" customFormat="1" ht="11.1" hidden="1" customHeight="1">
      <c r="A198" s="109" t="s">
        <v>204</v>
      </c>
      <c r="B198" s="81">
        <f t="shared" si="2"/>
        <v>0</v>
      </c>
      <c r="C198" s="16">
        <v>509780.06601969991</v>
      </c>
      <c r="D198" s="16">
        <v>57020.679000000004</v>
      </c>
      <c r="E198" s="16">
        <v>250809.01801969999</v>
      </c>
      <c r="F198" s="16">
        <v>197835.899</v>
      </c>
      <c r="G198" s="16">
        <v>4114.47</v>
      </c>
      <c r="H198" s="16"/>
      <c r="I198" s="16">
        <v>41365.713241589998</v>
      </c>
      <c r="J198" s="16">
        <v>8.1144234541315843</v>
      </c>
      <c r="K198" s="16">
        <v>163083.62224159</v>
      </c>
      <c r="L198" s="16">
        <v>31.990976719613002</v>
      </c>
      <c r="M198" s="16">
        <v>431498.95800000004</v>
      </c>
      <c r="N198" s="16">
        <v>84.644141025185789</v>
      </c>
      <c r="O198" s="82">
        <v>1196.3589999999999</v>
      </c>
      <c r="P198" s="106"/>
    </row>
    <row r="199" spans="1:16" s="89" customFormat="1" ht="11.1" customHeight="1">
      <c r="A199" s="105" t="s">
        <v>205</v>
      </c>
      <c r="B199" s="81">
        <f t="shared" si="2"/>
        <v>1</v>
      </c>
      <c r="C199" s="86">
        <v>552899.6240197001</v>
      </c>
      <c r="D199" s="86">
        <v>69489.501000000004</v>
      </c>
      <c r="E199" s="86">
        <v>259872.41201970002</v>
      </c>
      <c r="F199" s="86">
        <v>144414.25300000003</v>
      </c>
      <c r="G199" s="86">
        <v>4460.366</v>
      </c>
      <c r="H199" s="86">
        <v>74663.092000000004</v>
      </c>
      <c r="I199" s="86">
        <v>61688.031301860006</v>
      </c>
      <c r="J199" s="86">
        <v>11.157184527161485</v>
      </c>
      <c r="K199" s="86">
        <v>194608.01730186</v>
      </c>
      <c r="L199" s="86">
        <v>35.197711998249801</v>
      </c>
      <c r="M199" s="86">
        <v>442732.52100000001</v>
      </c>
      <c r="N199" s="86">
        <v>80.074664869771226</v>
      </c>
      <c r="O199" s="85">
        <v>1010.1610000000001</v>
      </c>
      <c r="P199" s="106"/>
    </row>
    <row r="200" spans="1:16" s="89" customFormat="1" ht="11.1" hidden="1" customHeight="1">
      <c r="A200" s="107" t="s">
        <v>206</v>
      </c>
      <c r="B200" s="81">
        <f t="shared" si="2"/>
        <v>0</v>
      </c>
      <c r="C200" s="14">
        <v>554799.26971969998</v>
      </c>
      <c r="D200" s="14">
        <v>63440.900999999998</v>
      </c>
      <c r="E200" s="14">
        <v>272496.0190197</v>
      </c>
      <c r="F200" s="14">
        <v>214431.52669999999</v>
      </c>
      <c r="G200" s="14">
        <v>4430.8230000000003</v>
      </c>
      <c r="H200" s="14"/>
      <c r="I200" s="14">
        <v>53004.233075800003</v>
      </c>
      <c r="J200" s="14">
        <v>9.5537676361000283</v>
      </c>
      <c r="K200" s="14">
        <v>192533.1160758</v>
      </c>
      <c r="L200" s="14">
        <v>34.703202867060931</v>
      </c>
      <c r="M200" s="14">
        <v>445088.29210000002</v>
      </c>
      <c r="N200" s="14">
        <v>80.225104175942946</v>
      </c>
      <c r="O200" s="95">
        <v>1283.7829999999999</v>
      </c>
      <c r="P200" s="106"/>
    </row>
    <row r="201" spans="1:16" s="89" customFormat="1" ht="11.1" hidden="1" customHeight="1">
      <c r="A201" s="108" t="s">
        <v>207</v>
      </c>
      <c r="B201" s="81">
        <f t="shared" ref="B201:B264" si="3">IF(ISNUMBER(SEARCH("Jul",A201)),1,0)</f>
        <v>0</v>
      </c>
      <c r="C201" s="15">
        <v>566907.74007801991</v>
      </c>
      <c r="D201" s="15">
        <v>67360.08277678999</v>
      </c>
      <c r="E201" s="15">
        <v>277947.06081356993</v>
      </c>
      <c r="F201" s="15">
        <v>216805.84648765996</v>
      </c>
      <c r="G201" s="15">
        <v>4794.75</v>
      </c>
      <c r="H201" s="15"/>
      <c r="I201" s="15">
        <v>49977.371931400005</v>
      </c>
      <c r="J201" s="15">
        <v>8.8157857792737016</v>
      </c>
      <c r="K201" s="15">
        <v>190297.5489314</v>
      </c>
      <c r="L201" s="15">
        <v>33.567639931183614</v>
      </c>
      <c r="M201" s="15">
        <v>453545.7513</v>
      </c>
      <c r="N201" s="15">
        <v>80.003450162381156</v>
      </c>
      <c r="O201" s="97">
        <v>2589.777</v>
      </c>
      <c r="P201" s="106"/>
    </row>
    <row r="202" spans="1:16" s="89" customFormat="1" ht="11.1" hidden="1" customHeight="1">
      <c r="A202" s="108" t="s">
        <v>208</v>
      </c>
      <c r="B202" s="81">
        <f t="shared" si="3"/>
        <v>0</v>
      </c>
      <c r="C202" s="15">
        <v>568952.70601969992</v>
      </c>
      <c r="D202" s="15">
        <v>64180.911999999997</v>
      </c>
      <c r="E202" s="15">
        <v>280870.27101969998</v>
      </c>
      <c r="F202" s="15">
        <v>219029.28599999999</v>
      </c>
      <c r="G202" s="15">
        <v>4872.2370000000001</v>
      </c>
      <c r="H202" s="15"/>
      <c r="I202" s="15">
        <v>43644.9018928</v>
      </c>
      <c r="J202" s="15">
        <v>7.6710948785414166</v>
      </c>
      <c r="K202" s="15">
        <v>177434.87689280004</v>
      </c>
      <c r="L202" s="15">
        <v>31.186226028188781</v>
      </c>
      <c r="M202" s="15">
        <v>469237.42899999995</v>
      </c>
      <c r="N202" s="15">
        <v>82.473890014990573</v>
      </c>
      <c r="O202" s="97">
        <v>2466.5749999999998</v>
      </c>
      <c r="P202" s="106"/>
    </row>
    <row r="203" spans="1:16" s="89" customFormat="1" ht="11.1" hidden="1" customHeight="1">
      <c r="A203" s="108" t="s">
        <v>209</v>
      </c>
      <c r="B203" s="81">
        <f t="shared" si="3"/>
        <v>0</v>
      </c>
      <c r="C203" s="15">
        <v>569670.43501970009</v>
      </c>
      <c r="D203" s="15">
        <v>65509.381000000008</v>
      </c>
      <c r="E203" s="15">
        <v>280067.99401969998</v>
      </c>
      <c r="F203" s="15">
        <v>219297.70600000001</v>
      </c>
      <c r="G203" s="15">
        <v>4795.3540000000003</v>
      </c>
      <c r="H203" s="15"/>
      <c r="I203" s="15">
        <v>43041.762924069997</v>
      </c>
      <c r="J203" s="15">
        <v>7.5555549802372219</v>
      </c>
      <c r="K203" s="15">
        <v>176001.28692407001</v>
      </c>
      <c r="L203" s="15">
        <v>30.895281921727886</v>
      </c>
      <c r="M203" s="15">
        <v>483901.44199999998</v>
      </c>
      <c r="N203" s="15">
        <v>84.944103160850531</v>
      </c>
      <c r="O203" s="97">
        <v>2246.9990000000003</v>
      </c>
      <c r="P203" s="106"/>
    </row>
    <row r="204" spans="1:16" s="89" customFormat="1" ht="11.1" hidden="1" customHeight="1">
      <c r="A204" s="108" t="s">
        <v>210</v>
      </c>
      <c r="B204" s="81">
        <f t="shared" si="3"/>
        <v>0</v>
      </c>
      <c r="C204" s="15">
        <v>574924.7930197001</v>
      </c>
      <c r="D204" s="15">
        <v>69596.322</v>
      </c>
      <c r="E204" s="15">
        <v>276796.63201970002</v>
      </c>
      <c r="F204" s="15">
        <v>223629.103</v>
      </c>
      <c r="G204" s="15">
        <v>4902.7359999999999</v>
      </c>
      <c r="H204" s="15"/>
      <c r="I204" s="15">
        <v>47552.977856400001</v>
      </c>
      <c r="J204" s="15">
        <v>8.2711649303964823</v>
      </c>
      <c r="K204" s="15">
        <v>175646.19485639999</v>
      </c>
      <c r="L204" s="15">
        <v>30.551160254169346</v>
      </c>
      <c r="M204" s="15">
        <v>498768.288</v>
      </c>
      <c r="N204" s="15">
        <v>86.753657879372312</v>
      </c>
      <c r="O204" s="97">
        <v>2970.692</v>
      </c>
      <c r="P204" s="106"/>
    </row>
    <row r="205" spans="1:16" s="89" customFormat="1" ht="11.1" hidden="1" customHeight="1">
      <c r="A205" s="108" t="s">
        <v>211</v>
      </c>
      <c r="B205" s="81">
        <f t="shared" si="3"/>
        <v>0</v>
      </c>
      <c r="C205" s="15">
        <v>576330.39061969996</v>
      </c>
      <c r="D205" s="15">
        <v>74293.053999999989</v>
      </c>
      <c r="E205" s="15">
        <v>270868.84501970001</v>
      </c>
      <c r="F205" s="15">
        <v>226204.59459999995</v>
      </c>
      <c r="G205" s="15">
        <v>4963.8969999999999</v>
      </c>
      <c r="H205" s="15"/>
      <c r="I205" s="15">
        <v>51360.728766640001</v>
      </c>
      <c r="J205" s="15">
        <v>8.9116814942578877</v>
      </c>
      <c r="K205" s="15">
        <v>172641.61876664002</v>
      </c>
      <c r="L205" s="15">
        <v>29.95532104094093</v>
      </c>
      <c r="M205" s="15">
        <v>495877.03100000002</v>
      </c>
      <c r="N205" s="15">
        <v>86.040409992401692</v>
      </c>
      <c r="O205" s="97">
        <v>1626.54</v>
      </c>
      <c r="P205" s="106"/>
    </row>
    <row r="206" spans="1:16" s="89" customFormat="1" ht="11.1" hidden="1" customHeight="1">
      <c r="A206" s="108" t="s">
        <v>212</v>
      </c>
      <c r="B206" s="81">
        <f t="shared" si="3"/>
        <v>0</v>
      </c>
      <c r="C206" s="15">
        <v>570319.12001970003</v>
      </c>
      <c r="D206" s="15">
        <v>72075.134000000005</v>
      </c>
      <c r="E206" s="15">
        <v>262783.58901969995</v>
      </c>
      <c r="F206" s="15">
        <v>230813.74899999998</v>
      </c>
      <c r="G206" s="15">
        <v>4646.6480000000001</v>
      </c>
      <c r="H206" s="15"/>
      <c r="I206" s="15">
        <v>51175.758776610004</v>
      </c>
      <c r="J206" s="15">
        <v>8.9731795726649111</v>
      </c>
      <c r="K206" s="15">
        <v>178457.68277660999</v>
      </c>
      <c r="L206" s="15">
        <v>31.290846915748798</v>
      </c>
      <c r="M206" s="15">
        <v>513507.31</v>
      </c>
      <c r="N206" s="15">
        <v>90.038592776314843</v>
      </c>
      <c r="O206" s="97">
        <v>2005.7240000000002</v>
      </c>
      <c r="P206" s="106"/>
    </row>
    <row r="207" spans="1:16" s="89" customFormat="1" ht="11.1" hidden="1" customHeight="1">
      <c r="A207" s="108" t="s">
        <v>213</v>
      </c>
      <c r="B207" s="81">
        <f t="shared" si="3"/>
        <v>0</v>
      </c>
      <c r="C207" s="15">
        <v>572449.6660197</v>
      </c>
      <c r="D207" s="15">
        <v>68824.499000000011</v>
      </c>
      <c r="E207" s="15">
        <v>252701.02401970001</v>
      </c>
      <c r="F207" s="15">
        <v>246621.73199999999</v>
      </c>
      <c r="G207" s="15">
        <v>4302.4110000000001</v>
      </c>
      <c r="H207" s="15"/>
      <c r="I207" s="15">
        <v>52405.75766399</v>
      </c>
      <c r="J207" s="15">
        <v>9.1546490066755553</v>
      </c>
      <c r="K207" s="15">
        <v>175743.61966398999</v>
      </c>
      <c r="L207" s="15">
        <v>30.700274643525084</v>
      </c>
      <c r="M207" s="15">
        <v>515124.40100000001</v>
      </c>
      <c r="N207" s="15">
        <v>89.985972842243356</v>
      </c>
      <c r="O207" s="97">
        <v>2985.712</v>
      </c>
      <c r="P207" s="106"/>
    </row>
    <row r="208" spans="1:16" s="89" customFormat="1" ht="11.1" hidden="1" customHeight="1">
      <c r="A208" s="108" t="s">
        <v>214</v>
      </c>
      <c r="B208" s="81">
        <f t="shared" si="3"/>
        <v>0</v>
      </c>
      <c r="C208" s="15">
        <v>575910.43501969997</v>
      </c>
      <c r="D208" s="15">
        <v>71306.183000000005</v>
      </c>
      <c r="E208" s="15">
        <v>246434.67601969998</v>
      </c>
      <c r="F208" s="15">
        <v>253399.71300000002</v>
      </c>
      <c r="G208" s="15">
        <v>4769.8629999999994</v>
      </c>
      <c r="H208" s="15"/>
      <c r="I208" s="15">
        <v>52683.786220480011</v>
      </c>
      <c r="J208" s="15">
        <v>9.1479131158090361</v>
      </c>
      <c r="K208" s="15">
        <v>177807.45422048002</v>
      </c>
      <c r="L208" s="15">
        <v>30.874150459593224</v>
      </c>
      <c r="M208" s="15">
        <v>510616.42400000006</v>
      </c>
      <c r="N208" s="15">
        <v>88.662471271688901</v>
      </c>
      <c r="O208" s="97">
        <v>2726.893</v>
      </c>
      <c r="P208" s="106"/>
    </row>
    <row r="209" spans="1:17" s="89" customFormat="1" ht="11.1" hidden="1" customHeight="1">
      <c r="A209" s="108" t="s">
        <v>215</v>
      </c>
      <c r="B209" s="81">
        <f t="shared" si="3"/>
        <v>0</v>
      </c>
      <c r="C209" s="15">
        <v>589816.43355314468</v>
      </c>
      <c r="D209" s="15">
        <v>76227.437592104208</v>
      </c>
      <c r="E209" s="15">
        <v>233032.34651094506</v>
      </c>
      <c r="F209" s="15">
        <v>275919.37361295533</v>
      </c>
      <c r="G209" s="15">
        <v>4637.2758371399996</v>
      </c>
      <c r="H209" s="15"/>
      <c r="I209" s="15">
        <v>52997.119487343742</v>
      </c>
      <c r="J209" s="15">
        <v>8.9853582356261192</v>
      </c>
      <c r="K209" s="15">
        <v>186074.45524109172</v>
      </c>
      <c r="L209" s="15">
        <v>31.547858732953689</v>
      </c>
      <c r="M209" s="15">
        <v>513578.07942816458</v>
      </c>
      <c r="N209" s="15">
        <v>87.074223472257543</v>
      </c>
      <c r="O209" s="97">
        <v>1858</v>
      </c>
      <c r="P209" s="106"/>
    </row>
    <row r="210" spans="1:17" s="89" customFormat="1" ht="11.1" hidden="1" customHeight="1">
      <c r="A210" s="109" t="s">
        <v>216</v>
      </c>
      <c r="B210" s="81">
        <f t="shared" si="3"/>
        <v>0</v>
      </c>
      <c r="C210" s="16">
        <v>591648.32954086491</v>
      </c>
      <c r="D210" s="16">
        <v>76525.494926486994</v>
      </c>
      <c r="E210" s="16">
        <v>235467.21066236062</v>
      </c>
      <c r="F210" s="16">
        <v>274876.90450455726</v>
      </c>
      <c r="G210" s="16">
        <v>4778.7194474599992</v>
      </c>
      <c r="H210" s="16"/>
      <c r="I210" s="16">
        <v>55142.68195778376</v>
      </c>
      <c r="J210" s="16">
        <v>9.3201787623698635</v>
      </c>
      <c r="K210" s="16">
        <v>186175.75692111388</v>
      </c>
      <c r="L210" s="16">
        <v>31.46730035823667</v>
      </c>
      <c r="M210" s="16">
        <v>514507.20958776219</v>
      </c>
      <c r="N210" s="16">
        <v>86.961660144808263</v>
      </c>
      <c r="O210" s="82">
        <v>2046.8</v>
      </c>
      <c r="P210" s="106"/>
    </row>
    <row r="211" spans="1:17" s="89" customFormat="1" ht="11.1" customHeight="1">
      <c r="A211" s="105" t="s">
        <v>217</v>
      </c>
      <c r="B211" s="81">
        <f t="shared" si="3"/>
        <v>1</v>
      </c>
      <c r="C211" s="86">
        <v>620607.74406646506</v>
      </c>
      <c r="D211" s="86">
        <v>79149.233423154205</v>
      </c>
      <c r="E211" s="86">
        <v>237492.57453188446</v>
      </c>
      <c r="F211" s="86">
        <v>200661.96716515004</v>
      </c>
      <c r="G211" s="86">
        <v>5041.8089809600006</v>
      </c>
      <c r="H211" s="86">
        <v>98262.159965316372</v>
      </c>
      <c r="I211" s="86">
        <v>68414.729354644995</v>
      </c>
      <c r="J211" s="86">
        <v>11.023827854026583</v>
      </c>
      <c r="K211" s="86">
        <v>214047.29977524301</v>
      </c>
      <c r="L211" s="86">
        <v>34.48994986313275</v>
      </c>
      <c r="M211" s="86">
        <v>505124.28568892711</v>
      </c>
      <c r="N211" s="86">
        <v>81.391876030929765</v>
      </c>
      <c r="O211" s="85">
        <v>279.6166351</v>
      </c>
      <c r="P211" s="106"/>
    </row>
    <row r="212" spans="1:17" s="89" customFormat="1" ht="11.1" hidden="1" customHeight="1">
      <c r="A212" s="107" t="s">
        <v>218</v>
      </c>
      <c r="B212" s="81">
        <f t="shared" si="3"/>
        <v>0</v>
      </c>
      <c r="C212" s="14">
        <v>615594.38223483518</v>
      </c>
      <c r="D212" s="14">
        <v>71111.282247341602</v>
      </c>
      <c r="E212" s="14">
        <v>234783.63766899172</v>
      </c>
      <c r="F212" s="14">
        <v>304329.22590512183</v>
      </c>
      <c r="G212" s="14">
        <v>5370.2364133800002</v>
      </c>
      <c r="H212" s="14"/>
      <c r="I212" s="14">
        <v>58358.997243987505</v>
      </c>
      <c r="J212" s="14">
        <v>9.4801055578387139</v>
      </c>
      <c r="K212" s="14">
        <v>202969.29611553214</v>
      </c>
      <c r="L212" s="14">
        <v>32.971271664091304</v>
      </c>
      <c r="M212" s="14">
        <v>503937.90997052257</v>
      </c>
      <c r="N212" s="14">
        <v>81.862005975597384</v>
      </c>
      <c r="O212" s="95">
        <v>1085.6299306199999</v>
      </c>
      <c r="P212" s="106"/>
    </row>
    <row r="213" spans="1:17" s="89" customFormat="1" ht="11.1" hidden="1" customHeight="1">
      <c r="A213" s="108" t="s">
        <v>219</v>
      </c>
      <c r="B213" s="81">
        <f t="shared" si="3"/>
        <v>0</v>
      </c>
      <c r="C213" s="15">
        <v>610861.9554141016</v>
      </c>
      <c r="D213" s="15">
        <v>67660.188000572496</v>
      </c>
      <c r="E213" s="15">
        <v>238441.25923295956</v>
      </c>
      <c r="F213" s="15">
        <v>299165.14853982948</v>
      </c>
      <c r="G213" s="15">
        <v>5595.3596407400009</v>
      </c>
      <c r="H213" s="15"/>
      <c r="I213" s="15">
        <v>55101.830050102501</v>
      </c>
      <c r="J213" s="15">
        <v>9.020340776133148</v>
      </c>
      <c r="K213" s="15">
        <v>199348.30239816956</v>
      </c>
      <c r="L213" s="15">
        <v>32.633936461639998</v>
      </c>
      <c r="M213" s="15">
        <v>515723.05340583675</v>
      </c>
      <c r="N213" s="15">
        <v>84.425466152369822</v>
      </c>
      <c r="O213" s="97">
        <v>1274.34693062</v>
      </c>
      <c r="P213" s="106"/>
    </row>
    <row r="214" spans="1:17" s="89" customFormat="1" ht="11.1" hidden="1" customHeight="1">
      <c r="A214" s="108" t="s">
        <v>220</v>
      </c>
      <c r="B214" s="81">
        <f t="shared" si="3"/>
        <v>0</v>
      </c>
      <c r="C214" s="15">
        <v>613855.96062487457</v>
      </c>
      <c r="D214" s="15">
        <v>70870.587223429888</v>
      </c>
      <c r="E214" s="15">
        <v>234709.47085533419</v>
      </c>
      <c r="F214" s="15">
        <v>302537.16072176053</v>
      </c>
      <c r="G214" s="15">
        <v>5738.7418243499997</v>
      </c>
      <c r="H214" s="15"/>
      <c r="I214" s="15">
        <v>58054.087667462496</v>
      </c>
      <c r="J214" s="15">
        <v>9.4572817389223278</v>
      </c>
      <c r="K214" s="15">
        <v>204527.42726334342</v>
      </c>
      <c r="L214" s="15">
        <v>33.318472146974798</v>
      </c>
      <c r="M214" s="15">
        <v>528561.40244613879</v>
      </c>
      <c r="N214" s="15">
        <v>86.10511852130422</v>
      </c>
      <c r="O214" s="97">
        <v>2304.9365952500002</v>
      </c>
      <c r="P214" s="106"/>
    </row>
    <row r="215" spans="1:17" s="89" customFormat="1" ht="11.1" hidden="1" customHeight="1">
      <c r="A215" s="108" t="s">
        <v>221</v>
      </c>
      <c r="B215" s="81">
        <f t="shared" si="3"/>
        <v>0</v>
      </c>
      <c r="C215" s="15">
        <v>616145.48408491316</v>
      </c>
      <c r="D215" s="15">
        <v>69961.616238552742</v>
      </c>
      <c r="E215" s="15">
        <v>233804.79748314904</v>
      </c>
      <c r="F215" s="15">
        <v>306240.09409227129</v>
      </c>
      <c r="G215" s="15">
        <v>6138.9762709399993</v>
      </c>
      <c r="H215" s="15"/>
      <c r="I215" s="15">
        <v>58359.936963816501</v>
      </c>
      <c r="J215" s="15">
        <v>9.4717787391546828</v>
      </c>
      <c r="K215" s="15">
        <v>197081.37144267873</v>
      </c>
      <c r="L215" s="15">
        <v>31.986174780681875</v>
      </c>
      <c r="M215" s="15">
        <v>532141.69322995574</v>
      </c>
      <c r="N215" s="15">
        <v>86.366240924459873</v>
      </c>
      <c r="O215" s="97">
        <v>1551.9220969600001</v>
      </c>
      <c r="P215" s="106"/>
    </row>
    <row r="216" spans="1:17" s="89" customFormat="1" ht="11.1" hidden="1" customHeight="1">
      <c r="A216" s="108" t="s">
        <v>222</v>
      </c>
      <c r="B216" s="81">
        <f t="shared" si="3"/>
        <v>0</v>
      </c>
      <c r="C216" s="15">
        <v>617961.2344645015</v>
      </c>
      <c r="D216" s="15">
        <v>68665.95445343577</v>
      </c>
      <c r="E216" s="15">
        <v>230363.99265831322</v>
      </c>
      <c r="F216" s="15">
        <v>313150.93996177253</v>
      </c>
      <c r="G216" s="15">
        <v>5780.3473909799995</v>
      </c>
      <c r="H216" s="15"/>
      <c r="I216" s="15">
        <v>48782.399153888997</v>
      </c>
      <c r="J216" s="15">
        <v>7.8940872716978303</v>
      </c>
      <c r="K216" s="15">
        <v>191278.14912069138</v>
      </c>
      <c r="L216" s="15">
        <v>30.953098423147008</v>
      </c>
      <c r="M216" s="15">
        <v>538797.13517702138</v>
      </c>
      <c r="N216" s="15">
        <v>87.189471625015386</v>
      </c>
      <c r="O216" s="97">
        <v>2048.6834607500004</v>
      </c>
      <c r="P216" s="106"/>
    </row>
    <row r="217" spans="1:17" s="89" customFormat="1" ht="11.1" hidden="1" customHeight="1">
      <c r="A217" s="108" t="s">
        <v>223</v>
      </c>
      <c r="B217" s="81">
        <f t="shared" si="3"/>
        <v>0</v>
      </c>
      <c r="C217" s="15">
        <v>624388.07939340686</v>
      </c>
      <c r="D217" s="15">
        <v>71032.418716961081</v>
      </c>
      <c r="E217" s="15">
        <v>234847.07700321518</v>
      </c>
      <c r="F217" s="15">
        <v>312812.03653563058</v>
      </c>
      <c r="G217" s="15">
        <v>5696.5471376000032</v>
      </c>
      <c r="H217" s="15"/>
      <c r="I217" s="15">
        <v>52514.856517573993</v>
      </c>
      <c r="J217" s="15">
        <v>8.4106116453395767</v>
      </c>
      <c r="K217" s="15">
        <v>191815.8489721127</v>
      </c>
      <c r="L217" s="15">
        <v>30.720613557911264</v>
      </c>
      <c r="M217" s="15">
        <v>549420.83231361222</v>
      </c>
      <c r="N217" s="15">
        <v>87.993485213134534</v>
      </c>
      <c r="O217" s="97">
        <v>2063.5850364199996</v>
      </c>
      <c r="P217" s="106"/>
    </row>
    <row r="218" spans="1:17" s="89" customFormat="1" ht="11.1" hidden="1" customHeight="1">
      <c r="A218" s="108" t="s">
        <v>224</v>
      </c>
      <c r="B218" s="81">
        <f t="shared" si="3"/>
        <v>0</v>
      </c>
      <c r="C218" s="15">
        <v>628249.40222848824</v>
      </c>
      <c r="D218" s="15">
        <v>71414.628948184458</v>
      </c>
      <c r="E218" s="15">
        <v>232120.51090807078</v>
      </c>
      <c r="F218" s="15">
        <v>319227.01615189295</v>
      </c>
      <c r="G218" s="15">
        <v>5487.2462203400009</v>
      </c>
      <c r="H218" s="15"/>
      <c r="I218" s="15">
        <v>57176.262107042734</v>
      </c>
      <c r="J218" s="15">
        <v>9.1008860341499034</v>
      </c>
      <c r="K218" s="15">
        <v>193216.83491280247</v>
      </c>
      <c r="L218" s="15">
        <v>30.754798051129921</v>
      </c>
      <c r="M218" s="15">
        <v>556597.21402596554</v>
      </c>
      <c r="N218" s="15">
        <v>88.594945264036483</v>
      </c>
      <c r="O218" s="97">
        <v>1895.0389319999999</v>
      </c>
      <c r="P218" s="106"/>
    </row>
    <row r="219" spans="1:17" s="89" customFormat="1" ht="11.1" hidden="1" customHeight="1">
      <c r="A219" s="108" t="s">
        <v>225</v>
      </c>
      <c r="B219" s="81">
        <f t="shared" si="3"/>
        <v>0</v>
      </c>
      <c r="C219" s="15">
        <v>633725.45367299474</v>
      </c>
      <c r="D219" s="15">
        <v>71872.979390206368</v>
      </c>
      <c r="E219" s="15">
        <v>230463.98805256304</v>
      </c>
      <c r="F219" s="15">
        <v>325768.01617175527</v>
      </c>
      <c r="G219" s="15">
        <v>5620.4700584699985</v>
      </c>
      <c r="H219" s="15"/>
      <c r="I219" s="15">
        <v>65036.379419060257</v>
      </c>
      <c r="J219" s="15">
        <v>10.262548086417771</v>
      </c>
      <c r="K219" s="15">
        <v>203291.55584746067</v>
      </c>
      <c r="L219" s="15">
        <v>32.07880552520146</v>
      </c>
      <c r="M219" s="15">
        <v>560172.73691436544</v>
      </c>
      <c r="N219" s="15">
        <v>88.393599100000358</v>
      </c>
      <c r="O219" s="97">
        <v>1720.5143456000001</v>
      </c>
      <c r="P219" s="106"/>
    </row>
    <row r="220" spans="1:17" s="89" customFormat="1" ht="11.1" hidden="1" customHeight="1">
      <c r="A220" s="108" t="s">
        <v>226</v>
      </c>
      <c r="B220" s="81">
        <f t="shared" si="3"/>
        <v>0</v>
      </c>
      <c r="C220" s="15">
        <v>642473.93696395052</v>
      </c>
      <c r="D220" s="15">
        <v>75231.262741393191</v>
      </c>
      <c r="E220" s="15">
        <v>230255.55257211661</v>
      </c>
      <c r="F220" s="15">
        <v>331509.13228862075</v>
      </c>
      <c r="G220" s="15">
        <v>5477.9893618200003</v>
      </c>
      <c r="H220" s="15"/>
      <c r="I220" s="15">
        <v>56302.641785072752</v>
      </c>
      <c r="J220" s="15">
        <v>8.7634125753231782</v>
      </c>
      <c r="K220" s="15">
        <v>197224.14990341096</v>
      </c>
      <c r="L220" s="19">
        <v>30.697610993436651</v>
      </c>
      <c r="M220" s="15">
        <v>562391.93464363262</v>
      </c>
      <c r="N220" s="15">
        <v>87.535369497049132</v>
      </c>
      <c r="O220" s="97">
        <v>2010.9681559999997</v>
      </c>
      <c r="P220" s="106"/>
    </row>
    <row r="221" spans="1:17" s="89" customFormat="1" ht="11.1" hidden="1" customHeight="1">
      <c r="A221" s="108" t="s">
        <v>227</v>
      </c>
      <c r="B221" s="81">
        <f t="shared" si="3"/>
        <v>0</v>
      </c>
      <c r="C221" s="15">
        <v>644330.84445770143</v>
      </c>
      <c r="D221" s="15">
        <v>72456.19818810228</v>
      </c>
      <c r="E221" s="15">
        <v>227539.00552733243</v>
      </c>
      <c r="F221" s="15">
        <v>338860.24074226676</v>
      </c>
      <c r="G221" s="15">
        <v>5475.4</v>
      </c>
      <c r="H221" s="15"/>
      <c r="I221" s="15">
        <v>59424</v>
      </c>
      <c r="J221" s="19">
        <v>9.2225912372725194</v>
      </c>
      <c r="K221" s="15">
        <v>201931.00000000003</v>
      </c>
      <c r="L221" s="19">
        <v>31.339645111969531</v>
      </c>
      <c r="M221" s="15">
        <v>564358.10000000009</v>
      </c>
      <c r="N221" s="15">
        <v>87.588248312866341</v>
      </c>
      <c r="O221" s="97">
        <v>1519.6</v>
      </c>
      <c r="P221" s="106"/>
    </row>
    <row r="222" spans="1:17" s="89" customFormat="1" ht="11.1" hidden="1" customHeight="1">
      <c r="A222" s="109" t="s">
        <v>228</v>
      </c>
      <c r="B222" s="81">
        <f t="shared" si="3"/>
        <v>0</v>
      </c>
      <c r="C222" s="16">
        <v>650290.19616021949</v>
      </c>
      <c r="D222" s="16">
        <v>73130.925152682277</v>
      </c>
      <c r="E222" s="16">
        <v>226765.99950722724</v>
      </c>
      <c r="F222" s="16">
        <v>344866.27150030999</v>
      </c>
      <c r="G222" s="16">
        <v>5527</v>
      </c>
      <c r="H222" s="16"/>
      <c r="I222" s="16">
        <v>66394.7</v>
      </c>
      <c r="J222" s="20">
        <v>10.210010913903055</v>
      </c>
      <c r="K222" s="16">
        <v>211710.00000000003</v>
      </c>
      <c r="L222" s="20">
        <v>32.556234316630942</v>
      </c>
      <c r="M222" s="16">
        <v>568031.9</v>
      </c>
      <c r="N222" s="16">
        <v>87.350524943182052</v>
      </c>
      <c r="O222" s="82">
        <v>409.9</v>
      </c>
      <c r="P222" s="106"/>
    </row>
    <row r="223" spans="1:17" s="89" customFormat="1" ht="11.1" customHeight="1">
      <c r="A223" s="105" t="s">
        <v>229</v>
      </c>
      <c r="B223" s="81">
        <f t="shared" si="3"/>
        <v>1</v>
      </c>
      <c r="C223" s="86">
        <v>680230.07037092303</v>
      </c>
      <c r="D223" s="86">
        <v>78203.619482157999</v>
      </c>
      <c r="E223" s="86">
        <v>230693.10132506178</v>
      </c>
      <c r="F223" s="86">
        <v>252137.26643529002</v>
      </c>
      <c r="G223" s="86">
        <v>5137.4211492199993</v>
      </c>
      <c r="H223" s="86">
        <v>114058.66197919328</v>
      </c>
      <c r="I223" s="86">
        <v>74564.2</v>
      </c>
      <c r="J223" s="110">
        <v>10.961614790028445</v>
      </c>
      <c r="K223" s="86">
        <v>237459.54955919349</v>
      </c>
      <c r="L223" s="110">
        <v>34.908711023273206</v>
      </c>
      <c r="M223" s="86">
        <v>554321.57344478799</v>
      </c>
      <c r="N223" s="86">
        <v>81.490307116608605</v>
      </c>
      <c r="O223" s="85">
        <v>159.66780940000001</v>
      </c>
      <c r="P223" s="106"/>
      <c r="Q223" s="106"/>
    </row>
    <row r="224" spans="1:17" s="89" customFormat="1" ht="11.1" hidden="1" customHeight="1">
      <c r="A224" s="107" t="s">
        <v>230</v>
      </c>
      <c r="B224" s="81">
        <f t="shared" si="3"/>
        <v>0</v>
      </c>
      <c r="C224" s="14">
        <v>568164.71888146317</v>
      </c>
      <c r="D224" s="14">
        <v>70973.267920147991</v>
      </c>
      <c r="E224" s="14">
        <v>230555.64211159397</v>
      </c>
      <c r="F224" s="14">
        <v>261172.34225460116</v>
      </c>
      <c r="G224" s="14">
        <v>5463.4665951200004</v>
      </c>
      <c r="H224" s="14"/>
      <c r="I224" s="14">
        <v>72991.925713317745</v>
      </c>
      <c r="J224" s="21">
        <v>12.846965551999743</v>
      </c>
      <c r="K224" s="14">
        <v>234960.98854560213</v>
      </c>
      <c r="L224" s="21">
        <v>41.354378534479594</v>
      </c>
      <c r="M224" s="14">
        <v>555510.62465332903</v>
      </c>
      <c r="N224" s="14">
        <v>97.772812389152563</v>
      </c>
      <c r="O224" s="95">
        <v>269.28389607999998</v>
      </c>
      <c r="P224" s="106"/>
      <c r="Q224" s="106"/>
    </row>
    <row r="225" spans="1:17" s="89" customFormat="1" ht="11.1" hidden="1" customHeight="1">
      <c r="A225" s="108" t="s">
        <v>231</v>
      </c>
      <c r="B225" s="81">
        <f t="shared" si="3"/>
        <v>0</v>
      </c>
      <c r="C225" s="15">
        <v>579675.85181692475</v>
      </c>
      <c r="D225" s="15">
        <v>69205.51023073963</v>
      </c>
      <c r="E225" s="15">
        <v>234995.21609106901</v>
      </c>
      <c r="F225" s="15">
        <v>269616.92549511621</v>
      </c>
      <c r="G225" s="15">
        <v>5858.2</v>
      </c>
      <c r="H225" s="15"/>
      <c r="I225" s="15">
        <v>79773.7</v>
      </c>
      <c r="J225" s="19">
        <v>13.761777336412903</v>
      </c>
      <c r="K225" s="15">
        <v>243018.7</v>
      </c>
      <c r="L225" s="19">
        <v>41.923205743052243</v>
      </c>
      <c r="M225" s="15">
        <v>562807.77472637489</v>
      </c>
      <c r="N225" s="15">
        <v>97.090084564040595</v>
      </c>
      <c r="O225" s="97">
        <v>555.70000000000005</v>
      </c>
      <c r="P225" s="106"/>
      <c r="Q225" s="106"/>
    </row>
    <row r="226" spans="1:17" s="89" customFormat="1" ht="11.1" hidden="1" customHeight="1">
      <c r="A226" s="108" t="s">
        <v>232</v>
      </c>
      <c r="B226" s="81">
        <f t="shared" si="3"/>
        <v>0</v>
      </c>
      <c r="C226" s="15">
        <v>594728.51201904879</v>
      </c>
      <c r="D226" s="15">
        <v>71627.079641558434</v>
      </c>
      <c r="E226" s="15">
        <v>243991.18998621815</v>
      </c>
      <c r="F226" s="15">
        <v>273104.34501873219</v>
      </c>
      <c r="G226" s="15">
        <v>6005.8973725400001</v>
      </c>
      <c r="H226" s="15"/>
      <c r="I226" s="15">
        <v>92556.35261411425</v>
      </c>
      <c r="J226" s="19">
        <v>15.5627905411654</v>
      </c>
      <c r="K226" s="15">
        <v>255251.0787934578</v>
      </c>
      <c r="L226" s="19">
        <v>42.918924119999524</v>
      </c>
      <c r="M226" s="15">
        <v>569737.94907175552</v>
      </c>
      <c r="N226" s="15">
        <v>95.797988083259597</v>
      </c>
      <c r="O226" s="97">
        <v>234.339159</v>
      </c>
      <c r="P226" s="106"/>
      <c r="Q226" s="106"/>
    </row>
    <row r="227" spans="1:17" s="89" customFormat="1" ht="11.1" hidden="1" customHeight="1">
      <c r="A227" s="108" t="s">
        <v>233</v>
      </c>
      <c r="B227" s="81">
        <f t="shared" si="3"/>
        <v>0</v>
      </c>
      <c r="C227" s="15">
        <v>599758.29240607738</v>
      </c>
      <c r="D227" s="15">
        <v>68822.718912333396</v>
      </c>
      <c r="E227" s="15">
        <v>246089.30997965374</v>
      </c>
      <c r="F227" s="15">
        <v>278686.36351409019</v>
      </c>
      <c r="G227" s="15">
        <v>6159.9</v>
      </c>
      <c r="H227" s="15"/>
      <c r="I227" s="15">
        <v>99661.825499179991</v>
      </c>
      <c r="J227" s="19">
        <v>16.616998341008703</v>
      </c>
      <c r="K227" s="15">
        <v>266454.20049918001</v>
      </c>
      <c r="L227" s="19">
        <v>44.426930627375519</v>
      </c>
      <c r="M227" s="15">
        <v>573922.80000000005</v>
      </c>
      <c r="N227" s="15">
        <v>95.692349279168454</v>
      </c>
      <c r="O227" s="97">
        <v>516.20000000000005</v>
      </c>
      <c r="P227" s="106"/>
      <c r="Q227" s="106"/>
    </row>
    <row r="228" spans="1:17" s="89" customFormat="1" ht="11.1" hidden="1" customHeight="1">
      <c r="A228" s="108" t="s">
        <v>234</v>
      </c>
      <c r="B228" s="81">
        <f t="shared" si="3"/>
        <v>0</v>
      </c>
      <c r="C228" s="15">
        <v>611990.23498025967</v>
      </c>
      <c r="D228" s="15">
        <v>72186.101442792729</v>
      </c>
      <c r="E228" s="15">
        <v>251142.37897889171</v>
      </c>
      <c r="F228" s="15">
        <v>282390.55455857527</v>
      </c>
      <c r="G228" s="15">
        <v>6271.2</v>
      </c>
      <c r="H228" s="15"/>
      <c r="I228" s="15">
        <v>101835.41663457999</v>
      </c>
      <c r="J228" s="19">
        <v>16.640039466947506</v>
      </c>
      <c r="K228" s="15">
        <v>281856.29163458</v>
      </c>
      <c r="L228" s="19">
        <v>46.055684474062161</v>
      </c>
      <c r="M228" s="15">
        <v>581890</v>
      </c>
      <c r="N228" s="15">
        <v>95.081582473087892</v>
      </c>
      <c r="O228" s="97">
        <v>279.7</v>
      </c>
      <c r="P228" s="106"/>
      <c r="Q228" s="106"/>
    </row>
    <row r="229" spans="1:17" s="89" customFormat="1" ht="11.1" hidden="1" customHeight="1">
      <c r="A229" s="108" t="s">
        <v>235</v>
      </c>
      <c r="B229" s="81">
        <f t="shared" si="3"/>
        <v>0</v>
      </c>
      <c r="C229" s="15">
        <v>622721.12177149369</v>
      </c>
      <c r="D229" s="15">
        <v>72831.552238022268</v>
      </c>
      <c r="E229" s="15">
        <v>257368.58197629437</v>
      </c>
      <c r="F229" s="15">
        <v>286370.98755717714</v>
      </c>
      <c r="G229" s="15">
        <v>6150</v>
      </c>
      <c r="H229" s="15"/>
      <c r="I229" s="15">
        <v>83453.469417141256</v>
      </c>
      <c r="J229" s="19">
        <v>13.401419431500244</v>
      </c>
      <c r="K229" s="15">
        <v>264261.58749630774</v>
      </c>
      <c r="L229" s="19">
        <v>42.436586500317553</v>
      </c>
      <c r="M229" s="15">
        <v>592415.89827557385</v>
      </c>
      <c r="N229" s="15">
        <v>95.133419690389061</v>
      </c>
      <c r="O229" s="97">
        <v>756.64252959999999</v>
      </c>
      <c r="P229" s="106"/>
      <c r="Q229" s="106"/>
    </row>
    <row r="230" spans="1:17" s="89" customFormat="1" ht="11.1" hidden="1" customHeight="1">
      <c r="A230" s="108" t="s">
        <v>236</v>
      </c>
      <c r="B230" s="81">
        <f t="shared" si="3"/>
        <v>0</v>
      </c>
      <c r="C230" s="15">
        <v>622277.09582015127</v>
      </c>
      <c r="D230" s="15">
        <v>73750.296745747895</v>
      </c>
      <c r="E230" s="15">
        <v>259341.77972015998</v>
      </c>
      <c r="F230" s="15">
        <v>283090.63718991337</v>
      </c>
      <c r="G230" s="15">
        <v>6094.3821643299998</v>
      </c>
      <c r="H230" s="15"/>
      <c r="I230" s="15">
        <v>89100.664823873754</v>
      </c>
      <c r="J230" s="19">
        <v>14.31848696061045</v>
      </c>
      <c r="K230" s="15">
        <v>268989.69601643825</v>
      </c>
      <c r="L230" s="19">
        <v>43.226674711836232</v>
      </c>
      <c r="M230" s="15">
        <v>595643.16908562451</v>
      </c>
      <c r="N230" s="15">
        <v>95.719924947675651</v>
      </c>
      <c r="O230" s="97">
        <v>961.08643987000005</v>
      </c>
      <c r="P230" s="106"/>
      <c r="Q230" s="106"/>
    </row>
    <row r="231" spans="1:17" s="89" customFormat="1" ht="11.1" hidden="1" customHeight="1">
      <c r="A231" s="108" t="s">
        <v>237</v>
      </c>
      <c r="B231" s="81">
        <f t="shared" si="3"/>
        <v>0</v>
      </c>
      <c r="C231" s="15">
        <v>631327.79369113257</v>
      </c>
      <c r="D231" s="15">
        <v>71237.625631835865</v>
      </c>
      <c r="E231" s="15">
        <v>264819.89529832342</v>
      </c>
      <c r="F231" s="15">
        <v>289140.60430592339</v>
      </c>
      <c r="G231" s="15">
        <v>6129.6684550500004</v>
      </c>
      <c r="H231" s="15"/>
      <c r="I231" s="15">
        <v>84770.760848398742</v>
      </c>
      <c r="J231" s="19">
        <v>13.427376664787158</v>
      </c>
      <c r="K231" s="15">
        <v>270670.93712149526</v>
      </c>
      <c r="L231" s="19">
        <v>42.873280699236389</v>
      </c>
      <c r="M231" s="15">
        <v>610980.31994728372</v>
      </c>
      <c r="N231" s="15">
        <v>96.777035013002518</v>
      </c>
      <c r="O231" s="97">
        <v>1743.2108495499999</v>
      </c>
      <c r="P231" s="106"/>
      <c r="Q231" s="106"/>
    </row>
    <row r="232" spans="1:17" s="89" customFormat="1" ht="11.1" hidden="1" customHeight="1">
      <c r="A232" s="108" t="s">
        <v>238</v>
      </c>
      <c r="B232" s="81">
        <f t="shared" si="3"/>
        <v>0</v>
      </c>
      <c r="C232" s="15">
        <v>648811.09834202472</v>
      </c>
      <c r="D232" s="15">
        <v>76387.903741572532</v>
      </c>
      <c r="E232" s="15">
        <v>270752.96259965224</v>
      </c>
      <c r="F232" s="15">
        <v>295222.18175475998</v>
      </c>
      <c r="G232" s="15">
        <v>6448.0502460400012</v>
      </c>
      <c r="H232" s="15"/>
      <c r="I232" s="15">
        <v>82265.421560836243</v>
      </c>
      <c r="J232" s="19">
        <v>12.6794103508799</v>
      </c>
      <c r="K232" s="15">
        <v>273617.19419680705</v>
      </c>
      <c r="L232" s="19">
        <v>42.172089055814524</v>
      </c>
      <c r="M232" s="15">
        <v>620237.45982054051</v>
      </c>
      <c r="N232" s="15">
        <v>95.596000346710866</v>
      </c>
      <c r="O232" s="97">
        <v>848.32808544</v>
      </c>
      <c r="P232" s="106"/>
      <c r="Q232" s="106"/>
    </row>
    <row r="233" spans="1:17" s="89" customFormat="1" ht="11.1" hidden="1" customHeight="1">
      <c r="A233" s="108" t="s">
        <v>239</v>
      </c>
      <c r="B233" s="81">
        <f t="shared" si="3"/>
        <v>0</v>
      </c>
      <c r="C233" s="15">
        <v>651690.28028396226</v>
      </c>
      <c r="D233" s="15">
        <v>76069.212131483568</v>
      </c>
      <c r="E233" s="15">
        <v>274980.60705093981</v>
      </c>
      <c r="F233" s="15">
        <v>293972.66024322889</v>
      </c>
      <c r="G233" s="15">
        <v>6667.8008583100009</v>
      </c>
      <c r="H233" s="15"/>
      <c r="I233" s="15">
        <v>81395.496792678765</v>
      </c>
      <c r="J233" s="19">
        <v>12.489904983270911</v>
      </c>
      <c r="K233" s="15">
        <v>279682.64815853373</v>
      </c>
      <c r="L233" s="19">
        <v>42.916498315222235</v>
      </c>
      <c r="M233" s="15">
        <v>627751.23049977969</v>
      </c>
      <c r="N233" s="15">
        <v>96.326621631712612</v>
      </c>
      <c r="O233" s="97">
        <v>1418.5</v>
      </c>
      <c r="P233" s="106"/>
      <c r="Q233" s="106"/>
    </row>
    <row r="234" spans="1:17" s="89" customFormat="1" ht="11.1" hidden="1" customHeight="1">
      <c r="A234" s="109" t="s">
        <v>240</v>
      </c>
      <c r="B234" s="81">
        <f t="shared" si="3"/>
        <v>0</v>
      </c>
      <c r="C234" s="16">
        <v>666282.05018286174</v>
      </c>
      <c r="D234" s="16">
        <v>78471.716582477282</v>
      </c>
      <c r="E234" s="16">
        <v>285599.74291067466</v>
      </c>
      <c r="F234" s="16">
        <v>295854.03117043991</v>
      </c>
      <c r="G234" s="16">
        <v>6356.5595192699993</v>
      </c>
      <c r="H234" s="16"/>
      <c r="I234" s="16">
        <v>95792.337591088741</v>
      </c>
      <c r="J234" s="20">
        <v>14.377145169196506</v>
      </c>
      <c r="K234" s="16">
        <v>296618.4832832847</v>
      </c>
      <c r="L234" s="20">
        <v>44.518456290677122</v>
      </c>
      <c r="M234" s="16">
        <v>637565.84030213277</v>
      </c>
      <c r="N234" s="16">
        <v>95.69008201964202</v>
      </c>
      <c r="O234" s="82">
        <v>779.88635591000013</v>
      </c>
      <c r="P234" s="106"/>
      <c r="Q234" s="106"/>
    </row>
    <row r="235" spans="1:17" s="89" customFormat="1" ht="11.1" customHeight="1">
      <c r="A235" s="105" t="s">
        <v>241</v>
      </c>
      <c r="B235" s="81">
        <f t="shared" si="3"/>
        <v>1</v>
      </c>
      <c r="C235" s="86">
        <v>861689.9426664121</v>
      </c>
      <c r="D235" s="86">
        <v>91135.217024918675</v>
      </c>
      <c r="E235" s="86">
        <v>304712.26926667721</v>
      </c>
      <c r="F235" s="86">
        <v>297625.70893083228</v>
      </c>
      <c r="G235" s="86">
        <v>6579.8</v>
      </c>
      <c r="H235" s="86">
        <v>161636.94744398395</v>
      </c>
      <c r="I235" s="86">
        <v>126164.76038828625</v>
      </c>
      <c r="J235" s="110">
        <v>14.641549604012111</v>
      </c>
      <c r="K235" s="86">
        <v>315012.50924545975</v>
      </c>
      <c r="L235" s="110">
        <v>36.557524191437757</v>
      </c>
      <c r="M235" s="86">
        <v>647775.94568290352</v>
      </c>
      <c r="N235" s="86">
        <v>75.175061655985743</v>
      </c>
      <c r="O235" s="85">
        <v>364.13797</v>
      </c>
      <c r="P235" s="106"/>
      <c r="Q235" s="106"/>
    </row>
    <row r="236" spans="1:17" s="89" customFormat="1" ht="11.1" hidden="1" customHeight="1">
      <c r="A236" s="107" t="s">
        <v>278</v>
      </c>
      <c r="B236" s="81">
        <f t="shared" si="3"/>
        <v>0</v>
      </c>
      <c r="C236" s="14">
        <v>696408.08285217325</v>
      </c>
      <c r="D236" s="14">
        <v>85204.083484510295</v>
      </c>
      <c r="E236" s="14">
        <v>311762.86630010296</v>
      </c>
      <c r="F236" s="14">
        <v>292793.09044106002</v>
      </c>
      <c r="G236" s="14">
        <v>6648.0426265000006</v>
      </c>
      <c r="H236" s="14"/>
      <c r="I236" s="14">
        <v>121380.46432043875</v>
      </c>
      <c r="J236" s="21">
        <v>17.429502515726</v>
      </c>
      <c r="K236" s="14">
        <v>320714.54853437725</v>
      </c>
      <c r="L236" s="21">
        <v>46.052674635951263</v>
      </c>
      <c r="M236" s="14">
        <v>650597.75551194197</v>
      </c>
      <c r="N236" s="14">
        <v>93.421913319470264</v>
      </c>
      <c r="O236" s="95">
        <v>330.43714999999997</v>
      </c>
      <c r="P236" s="106"/>
      <c r="Q236" s="106"/>
    </row>
    <row r="237" spans="1:17" s="89" customFormat="1" ht="11.1" hidden="1" customHeight="1">
      <c r="A237" s="108" t="s">
        <v>279</v>
      </c>
      <c r="B237" s="81">
        <f t="shared" si="3"/>
        <v>0</v>
      </c>
      <c r="C237" s="15">
        <v>695850.16643093806</v>
      </c>
      <c r="D237" s="15">
        <v>82879.387765670894</v>
      </c>
      <c r="E237" s="15">
        <v>317353.40053966676</v>
      </c>
      <c r="F237" s="15">
        <v>288803.74096359051</v>
      </c>
      <c r="G237" s="15">
        <v>6813.6371620099999</v>
      </c>
      <c r="H237" s="15"/>
      <c r="I237" s="15">
        <v>111464.75165858374</v>
      </c>
      <c r="J237" s="19">
        <v>16.018498957942899</v>
      </c>
      <c r="K237" s="15">
        <v>313042.04146773525</v>
      </c>
      <c r="L237" s="19">
        <v>44.986989522952733</v>
      </c>
      <c r="M237" s="15">
        <v>664244.33048184833</v>
      </c>
      <c r="N237" s="15">
        <v>95.457953813362124</v>
      </c>
      <c r="O237" s="97">
        <v>1662.07647604</v>
      </c>
      <c r="P237" s="106"/>
      <c r="Q237" s="106"/>
    </row>
    <row r="238" spans="1:17" s="89" customFormat="1" ht="11.1" hidden="1" customHeight="1">
      <c r="A238" s="108" t="s">
        <v>280</v>
      </c>
      <c r="B238" s="81">
        <f t="shared" si="3"/>
        <v>0</v>
      </c>
      <c r="C238" s="15">
        <v>712593.12240680773</v>
      </c>
      <c r="D238" s="15">
        <v>85585.352025150671</v>
      </c>
      <c r="E238" s="15">
        <v>329231.4623332707</v>
      </c>
      <c r="F238" s="15">
        <v>290141.47896719625</v>
      </c>
      <c r="G238" s="15">
        <v>7634.8290811899979</v>
      </c>
      <c r="H238" s="15"/>
      <c r="I238" s="15">
        <v>93211.72350397124</v>
      </c>
      <c r="J238" s="19">
        <v>13.080637543784515</v>
      </c>
      <c r="K238" s="15">
        <v>296998.95171220117</v>
      </c>
      <c r="L238" s="19">
        <v>41.678616081653587</v>
      </c>
      <c r="M238" s="15">
        <v>683875.08305694873</v>
      </c>
      <c r="N238" s="15">
        <v>95.969924709227783</v>
      </c>
      <c r="O238" s="97">
        <v>1096.03413</v>
      </c>
      <c r="P238" s="106"/>
      <c r="Q238" s="106"/>
    </row>
    <row r="239" spans="1:17" s="89" customFormat="1" ht="11.1" hidden="1" customHeight="1">
      <c r="A239" s="108" t="s">
        <v>281</v>
      </c>
      <c r="B239" s="81">
        <f t="shared" si="3"/>
        <v>0</v>
      </c>
      <c r="C239" s="15">
        <v>710442.14790794801</v>
      </c>
      <c r="D239" s="15">
        <v>82689.799117277682</v>
      </c>
      <c r="E239" s="15">
        <v>332482.64189684793</v>
      </c>
      <c r="F239" s="15">
        <v>288115.43775089231</v>
      </c>
      <c r="G239" s="15">
        <v>7154.2691429299985</v>
      </c>
      <c r="H239" s="15"/>
      <c r="I239" s="15">
        <v>89977.915281593756</v>
      </c>
      <c r="J239" s="19">
        <v>12.665058730897846</v>
      </c>
      <c r="K239" s="15">
        <v>297650.2875638135</v>
      </c>
      <c r="L239" s="19">
        <v>41.8964849481847</v>
      </c>
      <c r="M239" s="15">
        <v>689467.03093210619</v>
      </c>
      <c r="N239" s="15">
        <v>97.047596762437635</v>
      </c>
      <c r="O239" s="97">
        <v>2243.9998760399999</v>
      </c>
      <c r="P239" s="106"/>
      <c r="Q239" s="106"/>
    </row>
    <row r="240" spans="1:17" s="89" customFormat="1" ht="11.1" hidden="1" customHeight="1">
      <c r="A240" s="108" t="s">
        <v>282</v>
      </c>
      <c r="B240" s="81">
        <f t="shared" si="3"/>
        <v>0</v>
      </c>
      <c r="C240" s="15">
        <v>715768.12249759433</v>
      </c>
      <c r="D240" s="15">
        <v>81484.444228343986</v>
      </c>
      <c r="E240" s="15">
        <v>338174.15583318635</v>
      </c>
      <c r="F240" s="15">
        <v>288969.804784304</v>
      </c>
      <c r="G240" s="15">
        <v>7139.717651760001</v>
      </c>
      <c r="H240" s="15"/>
      <c r="I240" s="15">
        <v>88709.339707489999</v>
      </c>
      <c r="J240" s="19">
        <v>12.393586263376537</v>
      </c>
      <c r="K240" s="15">
        <v>302121.48642994696</v>
      </c>
      <c r="L240" s="19">
        <v>42.209407898151035</v>
      </c>
      <c r="M240" s="15">
        <v>701984.78432123363</v>
      </c>
      <c r="N240" s="15">
        <v>98.074329137728952</v>
      </c>
      <c r="O240" s="97">
        <v>1208.2136660399999</v>
      </c>
      <c r="P240" s="106"/>
      <c r="Q240" s="106"/>
    </row>
    <row r="241" spans="1:17" s="89" customFormat="1" ht="11.1" hidden="1" customHeight="1">
      <c r="A241" s="108" t="s">
        <v>283</v>
      </c>
      <c r="B241" s="81">
        <f t="shared" si="3"/>
        <v>0</v>
      </c>
      <c r="C241" s="15">
        <v>733945.6789577005</v>
      </c>
      <c r="D241" s="15">
        <v>85614.292476775765</v>
      </c>
      <c r="E241" s="15">
        <v>343786.38111835183</v>
      </c>
      <c r="F241" s="15">
        <v>297372.2636512029</v>
      </c>
      <c r="G241" s="15">
        <v>7172.7417113700012</v>
      </c>
      <c r="H241" s="15"/>
      <c r="I241" s="15">
        <v>74567.692522318757</v>
      </c>
      <c r="J241" s="19">
        <v>10.159838072514399</v>
      </c>
      <c r="K241" s="15">
        <v>294069.69806751324</v>
      </c>
      <c r="L241" s="19">
        <v>40.066956792378825</v>
      </c>
      <c r="M241" s="15">
        <v>723709.92040727439</v>
      </c>
      <c r="N241" s="15">
        <v>98.605379274803795</v>
      </c>
      <c r="O241" s="97">
        <v>719.24199500000009</v>
      </c>
      <c r="P241" s="106"/>
      <c r="Q241" s="106"/>
    </row>
    <row r="242" spans="1:17" s="89" customFormat="1" ht="11.1" hidden="1" customHeight="1">
      <c r="A242" s="108" t="s">
        <v>284</v>
      </c>
      <c r="B242" s="81">
        <f t="shared" si="3"/>
        <v>0</v>
      </c>
      <c r="C242" s="15">
        <v>734368.61606445187</v>
      </c>
      <c r="D242" s="15">
        <v>82933.549878596023</v>
      </c>
      <c r="E242" s="15">
        <v>346290.7678752456</v>
      </c>
      <c r="F242" s="15">
        <v>298049.98227146023</v>
      </c>
      <c r="G242" s="15">
        <v>7094.3160391499996</v>
      </c>
      <c r="H242" s="15"/>
      <c r="I242" s="15">
        <v>71932.84722638625</v>
      </c>
      <c r="J242" s="19">
        <v>9.7951962615016033</v>
      </c>
      <c r="K242" s="15">
        <v>287796.59666434024</v>
      </c>
      <c r="L242" s="19">
        <v>39.189664477584614</v>
      </c>
      <c r="M242" s="15">
        <v>729904.17607436783</v>
      </c>
      <c r="N242" s="15">
        <v>99.392070971931048</v>
      </c>
      <c r="O242" s="97">
        <v>970.43673000000001</v>
      </c>
      <c r="P242" s="106"/>
      <c r="Q242" s="106"/>
    </row>
    <row r="243" spans="1:17" s="89" customFormat="1" ht="11.1" hidden="1" customHeight="1">
      <c r="A243" s="108" t="s">
        <v>285</v>
      </c>
      <c r="B243" s="81">
        <f t="shared" si="3"/>
        <v>0</v>
      </c>
      <c r="C243" s="15">
        <v>743273.25232885813</v>
      </c>
      <c r="D243" s="15">
        <v>86759.305175395813</v>
      </c>
      <c r="E243" s="15">
        <v>348420.36701706017</v>
      </c>
      <c r="F243" s="15">
        <v>300955.61998706876</v>
      </c>
      <c r="G243" s="15">
        <v>7137.9601493334985</v>
      </c>
      <c r="H243" s="15"/>
      <c r="I243" s="15">
        <v>83097.597214811263</v>
      </c>
      <c r="J243" s="19">
        <v>11.179952588694135</v>
      </c>
      <c r="K243" s="15">
        <v>298967.78706526267</v>
      </c>
      <c r="L243" s="19">
        <v>40.223132761541329</v>
      </c>
      <c r="M243" s="15">
        <v>743789.80943813769</v>
      </c>
      <c r="N243" s="15">
        <v>100.06949760504109</v>
      </c>
      <c r="O243" s="97">
        <v>609.96366999999998</v>
      </c>
      <c r="P243" s="106"/>
      <c r="Q243" s="106"/>
    </row>
    <row r="244" spans="1:17" s="89" customFormat="1" ht="11.1" hidden="1" customHeight="1">
      <c r="A244" s="108" t="s">
        <v>286</v>
      </c>
      <c r="B244" s="81">
        <f t="shared" si="3"/>
        <v>0</v>
      </c>
      <c r="C244" s="15">
        <v>764315.40331911808</v>
      </c>
      <c r="D244" s="15">
        <v>87942.485130952366</v>
      </c>
      <c r="E244" s="15">
        <v>352226.35871356487</v>
      </c>
      <c r="F244" s="15">
        <v>315426.66381254082</v>
      </c>
      <c r="G244" s="15">
        <v>8719.8956620599984</v>
      </c>
      <c r="H244" s="15"/>
      <c r="I244" s="15">
        <v>73365.819287951235</v>
      </c>
      <c r="J244" s="19">
        <v>9.5988932015961783</v>
      </c>
      <c r="K244" s="15">
        <v>296805.25380248821</v>
      </c>
      <c r="L244" s="19">
        <v>38.83282379415369</v>
      </c>
      <c r="M244" s="15">
        <v>749797.47083646292</v>
      </c>
      <c r="N244" s="15">
        <v>98.100531217922665</v>
      </c>
      <c r="O244" s="97">
        <v>1103.6267800000001</v>
      </c>
      <c r="P244" s="106"/>
      <c r="Q244" s="106"/>
    </row>
    <row r="245" spans="1:17" s="89" customFormat="1" ht="11.1" hidden="1" customHeight="1">
      <c r="A245" s="108" t="s">
        <v>287</v>
      </c>
      <c r="B245" s="81">
        <f t="shared" si="3"/>
        <v>0</v>
      </c>
      <c r="C245" s="15">
        <v>750643.16522495565</v>
      </c>
      <c r="D245" s="15">
        <v>85028.643001305347</v>
      </c>
      <c r="E245" s="15">
        <v>348628.94126102148</v>
      </c>
      <c r="F245" s="15">
        <v>308669.08009034279</v>
      </c>
      <c r="G245" s="15">
        <v>8316.5008722860002</v>
      </c>
      <c r="H245" s="15"/>
      <c r="I245" s="15">
        <v>88033.759009851245</v>
      </c>
      <c r="J245" s="19">
        <v>11.727777336581616</v>
      </c>
      <c r="K245" s="15">
        <v>305826.46085948712</v>
      </c>
      <c r="L245" s="19">
        <v>40.741923063781691</v>
      </c>
      <c r="M245" s="15">
        <v>756303.16634439025</v>
      </c>
      <c r="N245" s="15">
        <v>100.75402020315983</v>
      </c>
      <c r="O245" s="97">
        <v>647.05222999999989</v>
      </c>
      <c r="P245" s="106"/>
      <c r="Q245" s="106"/>
    </row>
    <row r="246" spans="1:17" s="89" customFormat="1" ht="11.1" hidden="1" customHeight="1">
      <c r="A246" s="109" t="s">
        <v>288</v>
      </c>
      <c r="B246" s="81">
        <f t="shared" si="3"/>
        <v>0</v>
      </c>
      <c r="C246" s="16">
        <v>766083.45391979103</v>
      </c>
      <c r="D246" s="16">
        <v>88488.571151782846</v>
      </c>
      <c r="E246" s="16">
        <v>346633.83945636742</v>
      </c>
      <c r="F246" s="16">
        <v>322439.42517473485</v>
      </c>
      <c r="G246" s="16">
        <v>8521.6181369060014</v>
      </c>
      <c r="H246" s="16"/>
      <c r="I246" s="16">
        <v>88121.633862325747</v>
      </c>
      <c r="J246" s="20">
        <v>11.502876535374446</v>
      </c>
      <c r="K246" s="16">
        <v>307026.06704153126</v>
      </c>
      <c r="L246" s="20">
        <v>40.077365653909155</v>
      </c>
      <c r="M246" s="16">
        <v>767466.78217661043</v>
      </c>
      <c r="N246" s="16">
        <v>100.18057148339928</v>
      </c>
      <c r="O246" s="82">
        <v>465.37063000000001</v>
      </c>
      <c r="P246" s="106"/>
      <c r="Q246" s="106"/>
    </row>
    <row r="247" spans="1:17" s="89" customFormat="1" ht="11.1" customHeight="1">
      <c r="A247" s="105" t="s">
        <v>242</v>
      </c>
      <c r="B247" s="81">
        <f t="shared" si="3"/>
        <v>1</v>
      </c>
      <c r="C247" s="86">
        <v>1015578.0376791651</v>
      </c>
      <c r="D247" s="86">
        <v>107309.78351959481</v>
      </c>
      <c r="E247" s="86">
        <v>358804.60263762361</v>
      </c>
      <c r="F247" s="86">
        <v>345641.92966972128</v>
      </c>
      <c r="G247" s="86">
        <v>8888.2696866483457</v>
      </c>
      <c r="H247" s="86">
        <v>194933.4521655771</v>
      </c>
      <c r="I247" s="86">
        <v>137276.71876998502</v>
      </c>
      <c r="J247" s="110">
        <v>13.517101953454471</v>
      </c>
      <c r="K247" s="86">
        <v>361953.40589832602</v>
      </c>
      <c r="L247" s="110">
        <v>35.64013718979929</v>
      </c>
      <c r="M247" s="86">
        <v>780868.43910026015</v>
      </c>
      <c r="N247" s="86">
        <v>76.88906318658961</v>
      </c>
      <c r="O247" s="85">
        <v>172.66090299999999</v>
      </c>
      <c r="P247" s="106"/>
    </row>
    <row r="248" spans="1:17" s="89" customFormat="1" ht="11.1" hidden="1" customHeight="1">
      <c r="A248" s="107" t="s">
        <v>289</v>
      </c>
      <c r="B248" s="81">
        <f t="shared" si="3"/>
        <v>0</v>
      </c>
      <c r="C248" s="14">
        <v>814556.27194090828</v>
      </c>
      <c r="D248" s="14">
        <v>90841.229086079649</v>
      </c>
      <c r="E248" s="14">
        <v>364405.67419559421</v>
      </c>
      <c r="F248" s="14">
        <v>350549.09453268844</v>
      </c>
      <c r="G248" s="14">
        <v>8760.2741265459972</v>
      </c>
      <c r="H248" s="14"/>
      <c r="I248" s="14">
        <v>130798.33820523447</v>
      </c>
      <c r="J248" s="21">
        <v>16.057618449560376</v>
      </c>
      <c r="K248" s="14">
        <v>365787.62054398726</v>
      </c>
      <c r="L248" s="21">
        <v>44.906365974249503</v>
      </c>
      <c r="M248" s="14">
        <v>780403.54782129417</v>
      </c>
      <c r="N248" s="14">
        <v>95.807198925835323</v>
      </c>
      <c r="O248" s="95">
        <v>511.74157928</v>
      </c>
      <c r="P248" s="106"/>
    </row>
    <row r="249" spans="1:17" s="89" customFormat="1" ht="11.1" hidden="1" customHeight="1">
      <c r="A249" s="108" t="s">
        <v>290</v>
      </c>
      <c r="B249" s="81">
        <f t="shared" si="3"/>
        <v>0</v>
      </c>
      <c r="C249" s="15">
        <v>835143.07554399292</v>
      </c>
      <c r="D249" s="15">
        <v>92059.486600887976</v>
      </c>
      <c r="E249" s="15">
        <v>376585.51766012231</v>
      </c>
      <c r="F249" s="15">
        <v>356883.18203929352</v>
      </c>
      <c r="G249" s="15">
        <v>9614.8892436891038</v>
      </c>
      <c r="H249" s="15"/>
      <c r="I249" s="15">
        <v>129036.68396026576</v>
      </c>
      <c r="J249" s="19">
        <v>15.450847613891098</v>
      </c>
      <c r="K249" s="15">
        <v>360916.86070410756</v>
      </c>
      <c r="L249" s="19">
        <v>43.216171129601314</v>
      </c>
      <c r="M249" s="15">
        <v>793392.85977421282</v>
      </c>
      <c r="N249" s="15">
        <v>95.000830756743696</v>
      </c>
      <c r="O249" s="97">
        <v>1360.99977509</v>
      </c>
      <c r="P249" s="106"/>
    </row>
    <row r="250" spans="1:17" s="89" customFormat="1" ht="11.1" hidden="1" customHeight="1">
      <c r="A250" s="108" t="s">
        <v>291</v>
      </c>
      <c r="B250" s="81">
        <f t="shared" si="3"/>
        <v>0</v>
      </c>
      <c r="C250" s="15">
        <v>864291.38058151666</v>
      </c>
      <c r="D250" s="15">
        <v>107068.37332030237</v>
      </c>
      <c r="E250" s="15">
        <v>390554.19307106314</v>
      </c>
      <c r="F250" s="15">
        <v>355559.46469962865</v>
      </c>
      <c r="G250" s="15">
        <v>11109.349490522494</v>
      </c>
      <c r="H250" s="15"/>
      <c r="I250" s="15">
        <v>138181.62540243976</v>
      </c>
      <c r="J250" s="19">
        <v>15.987851841061721</v>
      </c>
      <c r="K250" s="15">
        <v>372025.5434449169</v>
      </c>
      <c r="L250" s="19">
        <v>43.043995555597107</v>
      </c>
      <c r="M250" s="15">
        <v>811877.21643644711</v>
      </c>
      <c r="N250" s="15">
        <v>93.935591014478931</v>
      </c>
      <c r="O250" s="97">
        <v>535.12265606999995</v>
      </c>
      <c r="P250" s="106"/>
    </row>
    <row r="251" spans="1:17" s="89" customFormat="1" ht="11.1" hidden="1" customHeight="1">
      <c r="A251" s="108" t="s">
        <v>292</v>
      </c>
      <c r="B251" s="81">
        <f t="shared" si="3"/>
        <v>0</v>
      </c>
      <c r="C251" s="15">
        <v>865692.7899913548</v>
      </c>
      <c r="D251" s="15">
        <v>104418.35582999082</v>
      </c>
      <c r="E251" s="15">
        <v>396553.56141271011</v>
      </c>
      <c r="F251" s="15">
        <v>353918.52115636389</v>
      </c>
      <c r="G251" s="15">
        <v>10802.351592290001</v>
      </c>
      <c r="H251" s="15"/>
      <c r="I251" s="15">
        <v>153206.7016495475</v>
      </c>
      <c r="J251" s="19">
        <v>17.69758318664956</v>
      </c>
      <c r="K251" s="15">
        <v>378949.17032422987</v>
      </c>
      <c r="L251" s="19">
        <v>43.774093385716448</v>
      </c>
      <c r="M251" s="15">
        <v>819130.27788789826</v>
      </c>
      <c r="N251" s="15">
        <v>94.62135844934997</v>
      </c>
      <c r="O251" s="97">
        <v>515.98299030999999</v>
      </c>
      <c r="P251" s="106"/>
    </row>
    <row r="252" spans="1:17" s="89" customFormat="1" ht="11.1" hidden="1" customHeight="1">
      <c r="A252" s="108" t="s">
        <v>293</v>
      </c>
      <c r="B252" s="81">
        <f t="shared" si="3"/>
        <v>0</v>
      </c>
      <c r="C252" s="15">
        <v>867261.56992665841</v>
      </c>
      <c r="D252" s="15">
        <v>107260.83035704657</v>
      </c>
      <c r="E252" s="15">
        <v>398965.90662707807</v>
      </c>
      <c r="F252" s="15">
        <v>350687.39360373229</v>
      </c>
      <c r="G252" s="15">
        <v>10347.439338801451</v>
      </c>
      <c r="H252" s="15"/>
      <c r="I252" s="15">
        <v>135453.89016513349</v>
      </c>
      <c r="J252" s="19">
        <v>15.618574010674587</v>
      </c>
      <c r="K252" s="15">
        <v>379136.2116476355</v>
      </c>
      <c r="L252" s="19">
        <v>43.716477795700996</v>
      </c>
      <c r="M252" s="15">
        <v>811026.67448257678</v>
      </c>
      <c r="N252" s="15">
        <v>93.51580914062211</v>
      </c>
      <c r="O252" s="97">
        <v>426.39784254</v>
      </c>
      <c r="P252" s="106"/>
    </row>
    <row r="253" spans="1:17" s="89" customFormat="1" ht="11.1" hidden="1" customHeight="1">
      <c r="A253" s="108" t="s">
        <v>294</v>
      </c>
      <c r="B253" s="81">
        <f t="shared" si="3"/>
        <v>0</v>
      </c>
      <c r="C253" s="15">
        <v>879415.58263465122</v>
      </c>
      <c r="D253" s="15">
        <v>110108.24381863364</v>
      </c>
      <c r="E253" s="15">
        <v>408050.3893889559</v>
      </c>
      <c r="F253" s="15">
        <v>349995.13884758175</v>
      </c>
      <c r="G253" s="15">
        <v>11261.810579480003</v>
      </c>
      <c r="H253" s="15"/>
      <c r="I253" s="15">
        <v>116367.20993570375</v>
      </c>
      <c r="J253" s="19">
        <v>13.232334317647396</v>
      </c>
      <c r="K253" s="15">
        <v>355813.70370655117</v>
      </c>
      <c r="L253" s="19">
        <v>40.460245500831903</v>
      </c>
      <c r="M253" s="15">
        <v>850864.11691768328</v>
      </c>
      <c r="N253" s="15">
        <v>96.753359130681957</v>
      </c>
      <c r="O253" s="97">
        <v>976.14904706000004</v>
      </c>
      <c r="P253" s="106"/>
    </row>
    <row r="254" spans="1:17" s="89" customFormat="1" ht="11.1" hidden="1" customHeight="1">
      <c r="A254" s="108" t="s">
        <v>295</v>
      </c>
      <c r="B254" s="81">
        <f t="shared" si="3"/>
        <v>0</v>
      </c>
      <c r="C254" s="15">
        <v>885327.63488860568</v>
      </c>
      <c r="D254" s="15">
        <v>111033.52495444944</v>
      </c>
      <c r="E254" s="15">
        <v>407810.18830793869</v>
      </c>
      <c r="F254" s="15">
        <v>355837.77964473766</v>
      </c>
      <c r="G254" s="15">
        <v>10646.141981480001</v>
      </c>
      <c r="H254" s="15"/>
      <c r="I254" s="15">
        <v>139483.17701309224</v>
      </c>
      <c r="J254" s="19">
        <v>15.754978328519293</v>
      </c>
      <c r="K254" s="15">
        <v>378658.09265257261</v>
      </c>
      <c r="L254" s="19">
        <v>42.770391178427005</v>
      </c>
      <c r="M254" s="15">
        <v>860910.17829334107</v>
      </c>
      <c r="N254" s="15">
        <v>97.241986397686901</v>
      </c>
      <c r="O254" s="97">
        <v>491.25273436999998</v>
      </c>
      <c r="P254" s="106"/>
    </row>
    <row r="255" spans="1:17" s="89" customFormat="1" ht="11.1" hidden="1" customHeight="1">
      <c r="A255" s="108" t="s">
        <v>296</v>
      </c>
      <c r="B255" s="81">
        <f t="shared" si="3"/>
        <v>0</v>
      </c>
      <c r="C255" s="15">
        <v>888965.89444430044</v>
      </c>
      <c r="D255" s="15">
        <v>106792.77054127133</v>
      </c>
      <c r="E255" s="15">
        <v>414980.61535981123</v>
      </c>
      <c r="F255" s="15">
        <v>355532.47015702794</v>
      </c>
      <c r="G255" s="15">
        <v>11660.038386190001</v>
      </c>
      <c r="H255" s="15"/>
      <c r="I255" s="15">
        <v>119989.14637778775</v>
      </c>
      <c r="J255" s="19">
        <v>13.497609652707082</v>
      </c>
      <c r="K255" s="15">
        <v>361754.7916686032</v>
      </c>
      <c r="L255" s="19">
        <v>40.693888700278983</v>
      </c>
      <c r="M255" s="15">
        <v>866102.11598198884</v>
      </c>
      <c r="N255" s="15">
        <v>97.428047734429242</v>
      </c>
      <c r="O255" s="97">
        <v>668.91581125000005</v>
      </c>
      <c r="P255" s="106"/>
    </row>
    <row r="256" spans="1:17" s="89" customFormat="1" ht="11.1" hidden="1" customHeight="1">
      <c r="A256" s="108" t="s">
        <v>297</v>
      </c>
      <c r="B256" s="81">
        <f t="shared" si="3"/>
        <v>0</v>
      </c>
      <c r="C256" s="15">
        <v>904447.20378439897</v>
      </c>
      <c r="D256" s="15">
        <v>115274.75562863419</v>
      </c>
      <c r="E256" s="15">
        <v>426503.11923003732</v>
      </c>
      <c r="F256" s="15">
        <v>351988.92566482496</v>
      </c>
      <c r="G256" s="15">
        <v>10680.4032609025</v>
      </c>
      <c r="H256" s="15"/>
      <c r="I256" s="15">
        <v>123656.92489753776</v>
      </c>
      <c r="J256" s="19">
        <v>13.672099861675836</v>
      </c>
      <c r="K256" s="15">
        <v>358436.92883954168</v>
      </c>
      <c r="L256" s="19">
        <v>39.63049776037402</v>
      </c>
      <c r="M256" s="15">
        <v>886982.00240037544</v>
      </c>
      <c r="N256" s="15">
        <v>98.06896396926814</v>
      </c>
      <c r="O256" s="97">
        <v>707.42983351999987</v>
      </c>
      <c r="P256" s="106"/>
    </row>
    <row r="257" spans="1:16" s="89" customFormat="1" ht="11.1" hidden="1" customHeight="1">
      <c r="A257" s="108" t="s">
        <v>298</v>
      </c>
      <c r="B257" s="81">
        <f t="shared" si="3"/>
        <v>0</v>
      </c>
      <c r="C257" s="15">
        <v>902664.96993710066</v>
      </c>
      <c r="D257" s="15">
        <v>110358.33685486368</v>
      </c>
      <c r="E257" s="15">
        <v>429201.47238984564</v>
      </c>
      <c r="F257" s="15">
        <v>353142.92929427134</v>
      </c>
      <c r="G257" s="15">
        <v>9962.2313981199968</v>
      </c>
      <c r="H257" s="15"/>
      <c r="I257" s="15">
        <v>138487.79885053824</v>
      </c>
      <c r="J257" s="19">
        <v>15.342104043340502</v>
      </c>
      <c r="K257" s="15">
        <v>370012.69889159146</v>
      </c>
      <c r="L257" s="19">
        <v>40.991144135943884</v>
      </c>
      <c r="M257" s="15">
        <v>897614.16050203342</v>
      </c>
      <c r="N257" s="15">
        <v>99.440455805500108</v>
      </c>
      <c r="O257" s="97">
        <v>1365.6509434400002</v>
      </c>
      <c r="P257" s="106"/>
    </row>
    <row r="258" spans="1:16" s="89" customFormat="1" ht="11.1" hidden="1" customHeight="1">
      <c r="A258" s="109" t="s">
        <v>299</v>
      </c>
      <c r="B258" s="81">
        <f t="shared" si="3"/>
        <v>0</v>
      </c>
      <c r="C258" s="16">
        <v>914243.7563906674</v>
      </c>
      <c r="D258" s="16">
        <v>110988.11495873112</v>
      </c>
      <c r="E258" s="16">
        <v>434654.50853215024</v>
      </c>
      <c r="F258" s="16">
        <v>358575.52174474049</v>
      </c>
      <c r="G258" s="16">
        <v>10025.611155045546</v>
      </c>
      <c r="H258" s="16"/>
      <c r="I258" s="16">
        <v>139283.76098330802</v>
      </c>
      <c r="J258" s="20">
        <v>15.23486050735362</v>
      </c>
      <c r="K258" s="16">
        <v>367783.25249732484</v>
      </c>
      <c r="L258" s="20">
        <v>40.228139369449153</v>
      </c>
      <c r="M258" s="16">
        <v>910948.97327833355</v>
      </c>
      <c r="N258" s="16">
        <v>99.639616558570637</v>
      </c>
      <c r="O258" s="82">
        <v>452.10162745999997</v>
      </c>
      <c r="P258" s="106"/>
    </row>
    <row r="259" spans="1:16" s="89" customFormat="1" ht="11.1" customHeight="1">
      <c r="A259" s="105" t="s">
        <v>243</v>
      </c>
      <c r="B259" s="81">
        <f t="shared" si="3"/>
        <v>1</v>
      </c>
      <c r="C259" s="86">
        <v>1196479.3564913992</v>
      </c>
      <c r="D259" s="86">
        <v>122544.75249030958</v>
      </c>
      <c r="E259" s="86">
        <v>450769.12587717123</v>
      </c>
      <c r="F259" s="86">
        <v>365549.72793957341</v>
      </c>
      <c r="G259" s="86">
        <v>10731.344266419999</v>
      </c>
      <c r="H259" s="86">
        <v>246884.40591792506</v>
      </c>
      <c r="I259" s="86">
        <v>178123.52199653949</v>
      </c>
      <c r="J259" s="110">
        <v>14.887304242245813</v>
      </c>
      <c r="K259" s="86">
        <v>403477.48797005246</v>
      </c>
      <c r="L259" s="110">
        <v>33.722060124231888</v>
      </c>
      <c r="M259" s="86">
        <v>921419.39079890226</v>
      </c>
      <c r="N259" s="86">
        <v>77.010889139024258</v>
      </c>
      <c r="O259" s="85">
        <v>85.78261698</v>
      </c>
      <c r="P259" s="106"/>
    </row>
    <row r="260" spans="1:16" s="89" customFormat="1" ht="11.1" hidden="1" customHeight="1">
      <c r="A260" s="107" t="s">
        <v>300</v>
      </c>
      <c r="B260" s="81">
        <f t="shared" si="3"/>
        <v>0</v>
      </c>
      <c r="C260" s="14">
        <v>946872.45789399242</v>
      </c>
      <c r="D260" s="14">
        <v>113453.16498803024</v>
      </c>
      <c r="E260" s="14">
        <v>456631.68989613076</v>
      </c>
      <c r="F260" s="14">
        <v>365911.31040286151</v>
      </c>
      <c r="G260" s="14">
        <v>10876.292606970002</v>
      </c>
      <c r="H260" s="14"/>
      <c r="I260" s="14">
        <v>160711.91036967436</v>
      </c>
      <c r="J260" s="21">
        <v>16.972920590289988</v>
      </c>
      <c r="K260" s="14">
        <v>386937.56005676452</v>
      </c>
      <c r="L260" s="21">
        <v>40.864802522335516</v>
      </c>
      <c r="M260" s="14">
        <v>936436.64623431489</v>
      </c>
      <c r="N260" s="14">
        <v>98.897865116608358</v>
      </c>
      <c r="O260" s="95">
        <v>161.74999212999998</v>
      </c>
      <c r="P260" s="106"/>
    </row>
    <row r="261" spans="1:16" s="89" customFormat="1" ht="11.1" hidden="1" customHeight="1">
      <c r="A261" s="108" t="s">
        <v>301</v>
      </c>
      <c r="B261" s="81">
        <f t="shared" si="3"/>
        <v>0</v>
      </c>
      <c r="C261" s="15">
        <v>970625.98099211906</v>
      </c>
      <c r="D261" s="15">
        <v>114073.0420726805</v>
      </c>
      <c r="E261" s="15">
        <v>474287.89260056132</v>
      </c>
      <c r="F261" s="15">
        <v>371081.45810214721</v>
      </c>
      <c r="G261" s="15">
        <v>11183.588216730002</v>
      </c>
      <c r="H261" s="15"/>
      <c r="I261" s="15">
        <v>135093.64834471699</v>
      </c>
      <c r="J261" s="19">
        <v>13.918198254556497</v>
      </c>
      <c r="K261" s="15">
        <v>366126.11494860292</v>
      </c>
      <c r="L261" s="19">
        <v>37.720617634237392</v>
      </c>
      <c r="M261" s="15">
        <v>974753.40454674326</v>
      </c>
      <c r="N261" s="15">
        <v>100.42523316245928</v>
      </c>
      <c r="O261" s="97">
        <v>662.13676085000009</v>
      </c>
      <c r="P261" s="106"/>
    </row>
    <row r="262" spans="1:16" s="89" customFormat="1" ht="11.1" hidden="1" customHeight="1">
      <c r="A262" s="108" t="s">
        <v>302</v>
      </c>
      <c r="B262" s="81">
        <f t="shared" si="3"/>
        <v>0</v>
      </c>
      <c r="C262" s="15">
        <v>988103.97129174136</v>
      </c>
      <c r="D262" s="15">
        <v>117891.85632227926</v>
      </c>
      <c r="E262" s="15">
        <v>486952.21922802058</v>
      </c>
      <c r="F262" s="15">
        <v>371879.31212671008</v>
      </c>
      <c r="G262" s="15">
        <v>11380.583614731499</v>
      </c>
      <c r="H262" s="15"/>
      <c r="I262" s="15">
        <v>123058.53533969201</v>
      </c>
      <c r="J262" s="19">
        <v>12.454006755869877</v>
      </c>
      <c r="K262" s="15">
        <v>356274.04226785206</v>
      </c>
      <c r="L262" s="19">
        <v>36.056331379996124</v>
      </c>
      <c r="M262" s="15">
        <v>993108.26409009518</v>
      </c>
      <c r="N262" s="15">
        <v>100.50645407201549</v>
      </c>
      <c r="O262" s="97">
        <v>389.85894635</v>
      </c>
      <c r="P262" s="106"/>
    </row>
    <row r="263" spans="1:16" s="89" customFormat="1" ht="11.1" hidden="1" customHeight="1">
      <c r="A263" s="108" t="s">
        <v>303</v>
      </c>
      <c r="B263" s="81">
        <f t="shared" si="3"/>
        <v>0</v>
      </c>
      <c r="C263" s="15">
        <v>989053.20980284933</v>
      </c>
      <c r="D263" s="15">
        <v>111794.17488225343</v>
      </c>
      <c r="E263" s="15">
        <v>487775.18556431838</v>
      </c>
      <c r="F263" s="15">
        <v>378987.00005156745</v>
      </c>
      <c r="G263" s="15">
        <v>10496.84930471</v>
      </c>
      <c r="H263" s="15"/>
      <c r="I263" s="15">
        <v>118442.70238772951</v>
      </c>
      <c r="J263" s="19">
        <v>11.975362014278183</v>
      </c>
      <c r="K263" s="15">
        <v>352918.78421939653</v>
      </c>
      <c r="L263" s="19">
        <v>35.682487122178671</v>
      </c>
      <c r="M263" s="15">
        <v>1001937.6944112286</v>
      </c>
      <c r="N263" s="15">
        <v>101.30270894231744</v>
      </c>
      <c r="O263" s="97">
        <v>647.5521567699999</v>
      </c>
      <c r="P263" s="106"/>
    </row>
    <row r="264" spans="1:16" s="89" customFormat="1" ht="11.1" hidden="1" customHeight="1">
      <c r="A264" s="108" t="s">
        <v>304</v>
      </c>
      <c r="B264" s="81">
        <f t="shared" si="3"/>
        <v>0</v>
      </c>
      <c r="C264" s="15">
        <v>998680.69812317146</v>
      </c>
      <c r="D264" s="15">
        <v>115353.74711003844</v>
      </c>
      <c r="E264" s="15">
        <v>490727.82653811912</v>
      </c>
      <c r="F264" s="15">
        <v>380211.33596089389</v>
      </c>
      <c r="G264" s="15">
        <v>12387.788514120004</v>
      </c>
      <c r="H264" s="15"/>
      <c r="I264" s="15">
        <v>132996.674374647</v>
      </c>
      <c r="J264" s="19">
        <v>13.317236893091927</v>
      </c>
      <c r="K264" s="15">
        <v>364398.1520124384</v>
      </c>
      <c r="L264" s="19">
        <v>36.487953827209715</v>
      </c>
      <c r="M264" s="15">
        <v>1024816.8503283047</v>
      </c>
      <c r="N264" s="15">
        <v>102.61706792313609</v>
      </c>
      <c r="O264" s="97">
        <v>453.20506792999998</v>
      </c>
      <c r="P264" s="106"/>
    </row>
    <row r="265" spans="1:16" s="89" customFormat="1" ht="11.1" hidden="1" customHeight="1">
      <c r="A265" s="108" t="s">
        <v>305</v>
      </c>
      <c r="B265" s="81">
        <f t="shared" ref="B265:B308" si="4">IF(ISNUMBER(SEARCH("Jul",A265)),1,0)</f>
        <v>0</v>
      </c>
      <c r="C265" s="15">
        <v>1021688.837269571</v>
      </c>
      <c r="D265" s="15">
        <v>115417.04688342812</v>
      </c>
      <c r="E265" s="15">
        <v>501406.05728353682</v>
      </c>
      <c r="F265" s="15">
        <v>392984.1049066261</v>
      </c>
      <c r="G265" s="15">
        <v>11881.628195979998</v>
      </c>
      <c r="H265" s="15"/>
      <c r="I265" s="15">
        <v>108985.84533273699</v>
      </c>
      <c r="J265" s="19">
        <v>10.667224829821768</v>
      </c>
      <c r="K265" s="15">
        <v>339136.42015497939</v>
      </c>
      <c r="L265" s="19">
        <v>33.193709061294044</v>
      </c>
      <c r="M265" s="15">
        <v>1050891.1854590324</v>
      </c>
      <c r="N265" s="15">
        <v>102.85824285479165</v>
      </c>
      <c r="O265" s="97">
        <v>538.49565385999995</v>
      </c>
      <c r="P265" s="106"/>
    </row>
    <row r="266" spans="1:16" s="89" customFormat="1" ht="11.1" hidden="1" customHeight="1">
      <c r="A266" s="108" t="s">
        <v>306</v>
      </c>
      <c r="B266" s="81">
        <f t="shared" si="4"/>
        <v>0</v>
      </c>
      <c r="C266" s="15">
        <v>1023968.5421864559</v>
      </c>
      <c r="D266" s="15">
        <v>113682.72110072231</v>
      </c>
      <c r="E266" s="15">
        <v>506020.13085425488</v>
      </c>
      <c r="F266" s="15">
        <v>392865.09522997885</v>
      </c>
      <c r="G266" s="15">
        <v>11400.5950015</v>
      </c>
      <c r="H266" s="15"/>
      <c r="I266" s="15">
        <v>114688.4925217095</v>
      </c>
      <c r="J266" s="19">
        <v>11.200392179706798</v>
      </c>
      <c r="K266" s="15">
        <v>344077.10570715385</v>
      </c>
      <c r="L266" s="19">
        <v>33.602312134751145</v>
      </c>
      <c r="M266" s="15">
        <v>1039203.8611113121</v>
      </c>
      <c r="N266" s="15">
        <v>101.48786982189164</v>
      </c>
      <c r="O266" s="97">
        <v>1402.3302052399999</v>
      </c>
      <c r="P266" s="106"/>
    </row>
    <row r="267" spans="1:16" s="89" customFormat="1" ht="11.1" hidden="1" customHeight="1">
      <c r="A267" s="108" t="s">
        <v>307</v>
      </c>
      <c r="B267" s="81">
        <f t="shared" si="4"/>
        <v>0</v>
      </c>
      <c r="C267" s="15">
        <v>1034712.7455681642</v>
      </c>
      <c r="D267" s="15">
        <v>122611.37847244115</v>
      </c>
      <c r="E267" s="15">
        <v>506212.47599995858</v>
      </c>
      <c r="F267" s="15">
        <v>393998.31137722451</v>
      </c>
      <c r="G267" s="15">
        <v>11890.579718539997</v>
      </c>
      <c r="H267" s="15"/>
      <c r="I267" s="15">
        <v>129912.01465016953</v>
      </c>
      <c r="J267" s="19">
        <v>12.55537009731473</v>
      </c>
      <c r="K267" s="15">
        <v>361355.48474016495</v>
      </c>
      <c r="L267" s="19">
        <v>34.923266026045077</v>
      </c>
      <c r="M267" s="15">
        <v>1051334.492530959</v>
      </c>
      <c r="N267" s="15">
        <v>101.60641173446334</v>
      </c>
      <c r="O267" s="97">
        <v>1138.3207851999998</v>
      </c>
      <c r="P267" s="106"/>
    </row>
    <row r="268" spans="1:16" s="89" customFormat="1" ht="11.1" hidden="1" customHeight="1">
      <c r="A268" s="108" t="s">
        <v>308</v>
      </c>
      <c r="B268" s="81">
        <f t="shared" si="4"/>
        <v>0</v>
      </c>
      <c r="C268" s="15">
        <v>1040188.3417613823</v>
      </c>
      <c r="D268" s="15">
        <v>115367.01964198722</v>
      </c>
      <c r="E268" s="15">
        <v>507197.340301194</v>
      </c>
      <c r="F268" s="15">
        <v>405806.24943608104</v>
      </c>
      <c r="G268" s="15">
        <v>11817.732382119999</v>
      </c>
      <c r="H268" s="15"/>
      <c r="I268" s="15">
        <v>139923.18155692695</v>
      </c>
      <c r="J268" s="19">
        <v>13.451715995969614</v>
      </c>
      <c r="K268" s="15">
        <v>371021.65561984095</v>
      </c>
      <c r="L268" s="19">
        <v>35.66869966948282</v>
      </c>
      <c r="M268" s="15">
        <v>1070152.577985608</v>
      </c>
      <c r="N268" s="15">
        <v>102.88065487962366</v>
      </c>
      <c r="O268" s="97">
        <v>547.27414040999997</v>
      </c>
      <c r="P268" s="106"/>
    </row>
    <row r="269" spans="1:16" s="89" customFormat="1" ht="11.1" hidden="1" customHeight="1">
      <c r="A269" s="108" t="s">
        <v>309</v>
      </c>
      <c r="B269" s="81">
        <f t="shared" si="4"/>
        <v>0</v>
      </c>
      <c r="C269" s="15">
        <v>1066381.0247663343</v>
      </c>
      <c r="D269" s="15">
        <v>129230.39840333091</v>
      </c>
      <c r="E269" s="15">
        <v>519053.67427154991</v>
      </c>
      <c r="F269" s="15">
        <v>406696.60332442331</v>
      </c>
      <c r="G269" s="15">
        <v>11400.348767029998</v>
      </c>
      <c r="H269" s="15"/>
      <c r="I269" s="15">
        <v>171609.78602022698</v>
      </c>
      <c r="J269" s="19">
        <v>16.092726899170977</v>
      </c>
      <c r="K269" s="15">
        <v>405551.4401939573</v>
      </c>
      <c r="L269" s="19">
        <v>38.030631713727445</v>
      </c>
      <c r="M269" s="15">
        <v>1079219.7788375053</v>
      </c>
      <c r="N269" s="15">
        <v>101.20395560057757</v>
      </c>
      <c r="O269" s="97">
        <v>482.78085231999995</v>
      </c>
      <c r="P269" s="106"/>
    </row>
    <row r="270" spans="1:16" s="89" customFormat="1" ht="11.1" hidden="1" customHeight="1">
      <c r="A270" s="109" t="s">
        <v>310</v>
      </c>
      <c r="B270" s="81">
        <f t="shared" si="4"/>
        <v>0</v>
      </c>
      <c r="C270" s="16">
        <v>1094734.470359805</v>
      </c>
      <c r="D270" s="16">
        <v>133168.33002146255</v>
      </c>
      <c r="E270" s="16">
        <v>536265.37209668546</v>
      </c>
      <c r="F270" s="16">
        <v>413302.74128547701</v>
      </c>
      <c r="G270" s="16">
        <v>11998.02695618</v>
      </c>
      <c r="H270" s="16"/>
      <c r="I270" s="16">
        <v>212455.28192310821</v>
      </c>
      <c r="J270" s="20">
        <v>19.407014913240175</v>
      </c>
      <c r="K270" s="16">
        <v>447097.9336340403</v>
      </c>
      <c r="L270" s="20">
        <v>40.840765111478873</v>
      </c>
      <c r="M270" s="16">
        <v>1109539.045804058</v>
      </c>
      <c r="N270" s="16">
        <v>101.35234395600854</v>
      </c>
      <c r="O270" s="82">
        <v>473.35377694000005</v>
      </c>
      <c r="P270" s="106"/>
    </row>
    <row r="271" spans="1:16" s="89" customFormat="1" ht="11.1" customHeight="1">
      <c r="A271" s="105" t="s">
        <v>244</v>
      </c>
      <c r="B271" s="81">
        <f t="shared" si="4"/>
        <v>1</v>
      </c>
      <c r="C271" s="86">
        <v>1452748.758025059</v>
      </c>
      <c r="D271" s="86">
        <v>150442.94437548862</v>
      </c>
      <c r="E271" s="86">
        <v>559350.96196784906</v>
      </c>
      <c r="F271" s="86">
        <v>417355.10912562284</v>
      </c>
      <c r="G271" s="86">
        <v>11800.884795370011</v>
      </c>
      <c r="H271" s="86">
        <v>313798.85776072845</v>
      </c>
      <c r="I271" s="86">
        <v>215575.3093855445</v>
      </c>
      <c r="J271" s="110">
        <v>14.839132244629043</v>
      </c>
      <c r="K271" s="86">
        <v>464295.59619815444</v>
      </c>
      <c r="L271" s="110">
        <v>31.959799905755322</v>
      </c>
      <c r="M271" s="86">
        <v>1119595.4605151988</v>
      </c>
      <c r="N271" s="86">
        <v>77.067383766841701</v>
      </c>
      <c r="O271" s="85">
        <v>73.545617310000011</v>
      </c>
      <c r="P271" s="106"/>
    </row>
    <row r="272" spans="1:16" s="89" customFormat="1" ht="11.1" hidden="1" customHeight="1">
      <c r="A272" s="111" t="s">
        <v>311</v>
      </c>
      <c r="B272" s="81">
        <f t="shared" si="4"/>
        <v>0</v>
      </c>
      <c r="C272" s="14">
        <v>1128757.827164402</v>
      </c>
      <c r="D272" s="14">
        <v>134650.75719184193</v>
      </c>
      <c r="E272" s="14">
        <v>564062.38047313062</v>
      </c>
      <c r="F272" s="14">
        <v>417923.99100594944</v>
      </c>
      <c r="G272" s="14">
        <v>12120.698493479998</v>
      </c>
      <c r="H272" s="14"/>
      <c r="I272" s="14">
        <v>127957.4876123295</v>
      </c>
      <c r="J272" s="21">
        <v>11.336132918234256</v>
      </c>
      <c r="K272" s="14">
        <v>384675.70773464517</v>
      </c>
      <c r="L272" s="21">
        <v>34.079560599903388</v>
      </c>
      <c r="M272" s="14">
        <v>1120623.0498396396</v>
      </c>
      <c r="N272" s="14">
        <v>99.27931597646608</v>
      </c>
      <c r="O272" s="95">
        <v>367.66752313999996</v>
      </c>
      <c r="P272" s="106"/>
    </row>
    <row r="273" spans="1:16" s="89" customFormat="1" ht="11.1" hidden="1" customHeight="1">
      <c r="A273" s="112" t="s">
        <v>312</v>
      </c>
      <c r="B273" s="81">
        <f t="shared" si="4"/>
        <v>0</v>
      </c>
      <c r="C273" s="15">
        <v>1154060.4893231851</v>
      </c>
      <c r="D273" s="15">
        <v>136129.35322700129</v>
      </c>
      <c r="E273" s="15">
        <v>582240.09352706606</v>
      </c>
      <c r="F273" s="15">
        <v>423556.61678545759</v>
      </c>
      <c r="G273" s="15">
        <v>12134.425783659997</v>
      </c>
      <c r="H273" s="15"/>
      <c r="I273" s="15">
        <v>146066.84330859451</v>
      </c>
      <c r="J273" s="19">
        <v>12.656775330230522</v>
      </c>
      <c r="K273" s="15">
        <v>395362.62474022992</v>
      </c>
      <c r="L273" s="19">
        <v>34.258397059593982</v>
      </c>
      <c r="M273" s="15">
        <v>1133935.8023604937</v>
      </c>
      <c r="N273" s="15">
        <v>98.256184389910644</v>
      </c>
      <c r="O273" s="97">
        <v>435.978229</v>
      </c>
      <c r="P273" s="106"/>
    </row>
    <row r="274" spans="1:16" s="89" customFormat="1" ht="11.1" hidden="1" customHeight="1">
      <c r="A274" s="112" t="s">
        <v>313</v>
      </c>
      <c r="B274" s="81">
        <f t="shared" si="4"/>
        <v>0</v>
      </c>
      <c r="C274" s="15">
        <v>1174765.830060896</v>
      </c>
      <c r="D274" s="15">
        <v>142896.77381787976</v>
      </c>
      <c r="E274" s="15">
        <v>598773.69498124544</v>
      </c>
      <c r="F274" s="15">
        <v>420761.5835723409</v>
      </c>
      <c r="G274" s="15">
        <v>12333.777689430002</v>
      </c>
      <c r="H274" s="15"/>
      <c r="I274" s="15">
        <v>178573.6916865895</v>
      </c>
      <c r="J274" s="19">
        <v>15.200790414318814</v>
      </c>
      <c r="K274" s="15">
        <v>426865.95762058441</v>
      </c>
      <c r="L274" s="19">
        <v>36.336259252489242</v>
      </c>
      <c r="M274" s="15">
        <v>1144971.1341695618</v>
      </c>
      <c r="N274" s="15">
        <v>97.463775747564114</v>
      </c>
      <c r="O274" s="97">
        <v>700.05702195000015</v>
      </c>
      <c r="P274" s="106"/>
    </row>
    <row r="275" spans="1:16" s="89" customFormat="1" ht="11.1" hidden="1" customHeight="1">
      <c r="A275" s="112" t="s">
        <v>314</v>
      </c>
      <c r="B275" s="81">
        <f t="shared" si="4"/>
        <v>0</v>
      </c>
      <c r="C275" s="15">
        <v>1179928.4000184673</v>
      </c>
      <c r="D275" s="15">
        <v>140310.74988287277</v>
      </c>
      <c r="E275" s="15">
        <v>604664.71560695511</v>
      </c>
      <c r="F275" s="15">
        <v>422477.03136499948</v>
      </c>
      <c r="G275" s="15">
        <v>12475.903163640001</v>
      </c>
      <c r="H275" s="15"/>
      <c r="I275" s="15">
        <v>141238.39375357702</v>
      </c>
      <c r="J275" s="19">
        <v>11.970081722871189</v>
      </c>
      <c r="K275" s="15">
        <v>387413.32214573462</v>
      </c>
      <c r="L275" s="19">
        <v>32.83362974733646</v>
      </c>
      <c r="M275" s="15">
        <v>1161931.2668437543</v>
      </c>
      <c r="N275" s="15">
        <v>98.474726672022527</v>
      </c>
      <c r="O275" s="97">
        <v>687.71031640000001</v>
      </c>
      <c r="P275" s="106"/>
    </row>
    <row r="276" spans="1:16" s="89" customFormat="1" ht="11.1" hidden="1" customHeight="1">
      <c r="A276" s="112" t="s">
        <v>315</v>
      </c>
      <c r="B276" s="81">
        <f t="shared" si="4"/>
        <v>0</v>
      </c>
      <c r="C276" s="15">
        <v>1200821.4915770805</v>
      </c>
      <c r="D276" s="15">
        <v>150771.02975078861</v>
      </c>
      <c r="E276" s="15">
        <v>611185.98612601997</v>
      </c>
      <c r="F276" s="15">
        <v>426385.41194999183</v>
      </c>
      <c r="G276" s="15">
        <v>12479.06375028</v>
      </c>
      <c r="H276" s="15"/>
      <c r="I276" s="15">
        <v>131739.62471007259</v>
      </c>
      <c r="J276" s="19">
        <v>10.970791715016224</v>
      </c>
      <c r="K276" s="15">
        <v>387173.03093221557</v>
      </c>
      <c r="L276" s="19">
        <v>32.242346897350068</v>
      </c>
      <c r="M276" s="15">
        <v>1169912.2763171627</v>
      </c>
      <c r="N276" s="15">
        <v>97.425994165100789</v>
      </c>
      <c r="O276" s="97">
        <v>461.59570887999996</v>
      </c>
      <c r="P276" s="106"/>
    </row>
    <row r="277" spans="1:16" s="89" customFormat="1" ht="11.1" hidden="1" customHeight="1">
      <c r="A277" s="112" t="s">
        <v>316</v>
      </c>
      <c r="B277" s="81">
        <f t="shared" si="4"/>
        <v>0</v>
      </c>
      <c r="C277" s="15">
        <v>1214154.0629400646</v>
      </c>
      <c r="D277" s="15">
        <v>147421.33500657076</v>
      </c>
      <c r="E277" s="15">
        <v>624222.47502644965</v>
      </c>
      <c r="F277" s="15">
        <v>428872.00431334425</v>
      </c>
      <c r="G277" s="15">
        <v>13638.248593699998</v>
      </c>
      <c r="H277" s="15"/>
      <c r="I277" s="15">
        <v>137313.35715630901</v>
      </c>
      <c r="J277" s="19">
        <v>11.309384974078643</v>
      </c>
      <c r="K277" s="15">
        <v>383135.54171288409</v>
      </c>
      <c r="L277" s="19">
        <v>31.555759965512483</v>
      </c>
      <c r="M277" s="15">
        <v>1192120.4836303862</v>
      </c>
      <c r="N277" s="15">
        <v>98.185273188780968</v>
      </c>
      <c r="O277" s="97">
        <v>447.90792064000004</v>
      </c>
      <c r="P277" s="106"/>
    </row>
    <row r="278" spans="1:16" s="89" customFormat="1" ht="11.1" hidden="1" customHeight="1">
      <c r="A278" s="112" t="s">
        <v>317</v>
      </c>
      <c r="B278" s="81">
        <f t="shared" si="4"/>
        <v>0</v>
      </c>
      <c r="C278" s="15">
        <v>1229139.8873653042</v>
      </c>
      <c r="D278" s="15">
        <v>153132.33684706132</v>
      </c>
      <c r="E278" s="15">
        <v>640919.62721140031</v>
      </c>
      <c r="F278" s="15">
        <v>421446.48475394247</v>
      </c>
      <c r="G278" s="15">
        <v>13641.438552900001</v>
      </c>
      <c r="H278" s="15"/>
      <c r="I278" s="15">
        <v>211430.354074167</v>
      </c>
      <c r="J278" s="19">
        <v>17.201488312886333</v>
      </c>
      <c r="K278" s="15">
        <v>461291.02677051135</v>
      </c>
      <c r="L278" s="19">
        <v>37.529579140036013</v>
      </c>
      <c r="M278" s="15">
        <v>1213756.449054857</v>
      </c>
      <c r="N278" s="15">
        <v>98.748438768558557</v>
      </c>
      <c r="O278" s="97">
        <v>806.65508872999999</v>
      </c>
      <c r="P278" s="106"/>
    </row>
    <row r="279" spans="1:16" s="89" customFormat="1" ht="11.1" hidden="1" customHeight="1">
      <c r="A279" s="112" t="s">
        <v>318</v>
      </c>
      <c r="B279" s="81">
        <f t="shared" si="4"/>
        <v>0</v>
      </c>
      <c r="C279" s="15">
        <v>1236472.6937904067</v>
      </c>
      <c r="D279" s="15">
        <v>155510.19462058551</v>
      </c>
      <c r="E279" s="15">
        <v>641025.80715285183</v>
      </c>
      <c r="F279" s="15">
        <v>425113.95853038947</v>
      </c>
      <c r="G279" s="15">
        <v>14822.733486579998</v>
      </c>
      <c r="H279" s="15"/>
      <c r="I279" s="15">
        <v>154131.92406332999</v>
      </c>
      <c r="J279" s="19">
        <v>12.465453126250498</v>
      </c>
      <c r="K279" s="15">
        <v>408009.99619712366</v>
      </c>
      <c r="L279" s="19">
        <v>32.997897830349096</v>
      </c>
      <c r="M279" s="15">
        <v>1253709.0171097133</v>
      </c>
      <c r="N279" s="15">
        <v>101.39399142462813</v>
      </c>
      <c r="O279" s="97">
        <v>1713.5148032</v>
      </c>
      <c r="P279" s="106"/>
    </row>
    <row r="280" spans="1:16" s="89" customFormat="1" ht="11.1" hidden="1" customHeight="1">
      <c r="A280" s="112" t="s">
        <v>319</v>
      </c>
      <c r="B280" s="81">
        <f t="shared" si="4"/>
        <v>0</v>
      </c>
      <c r="C280" s="15">
        <v>1270844.860750925</v>
      </c>
      <c r="D280" s="15">
        <v>168605.32295469363</v>
      </c>
      <c r="E280" s="15">
        <v>642080.19861584611</v>
      </c>
      <c r="F280" s="15">
        <v>444220.67828100006</v>
      </c>
      <c r="G280" s="15">
        <v>15938.660899384999</v>
      </c>
      <c r="H280" s="15"/>
      <c r="I280" s="15">
        <v>156415.66892814374</v>
      </c>
      <c r="J280" s="19">
        <v>12.308006567829203</v>
      </c>
      <c r="K280" s="15">
        <v>438599.42488246877</v>
      </c>
      <c r="L280" s="19">
        <v>34.512428576317831</v>
      </c>
      <c r="M280" s="15">
        <v>1290828.4568487934</v>
      </c>
      <c r="N280" s="15">
        <v>101.57246542949865</v>
      </c>
      <c r="O280" s="97">
        <v>776.25650941999993</v>
      </c>
      <c r="P280" s="106"/>
    </row>
    <row r="281" spans="1:16" s="89" customFormat="1" ht="11.1" hidden="1" customHeight="1">
      <c r="A281" s="112" t="s">
        <v>320</v>
      </c>
      <c r="B281" s="81">
        <f t="shared" si="4"/>
        <v>0</v>
      </c>
      <c r="C281" s="15">
        <v>1291218.7489023444</v>
      </c>
      <c r="D281" s="15">
        <v>153570.32279907362</v>
      </c>
      <c r="E281" s="15">
        <v>658176.53443741251</v>
      </c>
      <c r="F281" s="15">
        <v>463929.98773383821</v>
      </c>
      <c r="G281" s="15">
        <v>15541.903932019997</v>
      </c>
      <c r="H281" s="15"/>
      <c r="I281" s="15">
        <v>162340.45187303473</v>
      </c>
      <c r="J281" s="19">
        <v>12.572652930499901</v>
      </c>
      <c r="K281" s="15">
        <v>476859.80879589031</v>
      </c>
      <c r="L281" s="19">
        <v>36.930985489582255</v>
      </c>
      <c r="M281" s="15">
        <v>1316401.6482961576</v>
      </c>
      <c r="N281" s="15">
        <v>101.95032014639045</v>
      </c>
      <c r="O281" s="97">
        <v>461.61505761000001</v>
      </c>
      <c r="P281" s="106"/>
    </row>
    <row r="282" spans="1:16" s="89" customFormat="1" ht="11.1" hidden="1" customHeight="1">
      <c r="A282" s="112" t="s">
        <v>321</v>
      </c>
      <c r="B282" s="81">
        <f t="shared" si="4"/>
        <v>0</v>
      </c>
      <c r="C282" s="15">
        <v>1324450.4392261964</v>
      </c>
      <c r="D282" s="15">
        <v>154637.90621503827</v>
      </c>
      <c r="E282" s="15">
        <v>670339.27351993311</v>
      </c>
      <c r="F282" s="15">
        <v>484197.92207748798</v>
      </c>
      <c r="G282" s="15">
        <v>15275.337413736994</v>
      </c>
      <c r="H282" s="15"/>
      <c r="I282" s="15">
        <v>170584.62347674023</v>
      </c>
      <c r="J282" s="19">
        <v>12.879653207439265</v>
      </c>
      <c r="K282" s="15">
        <v>501309.46843321074</v>
      </c>
      <c r="L282" s="19">
        <v>37.850375792551233</v>
      </c>
      <c r="M282" s="15">
        <v>1356738.3212634239</v>
      </c>
      <c r="N282" s="15">
        <v>102.43783240814142</v>
      </c>
      <c r="O282" s="97">
        <v>862.60102876999997</v>
      </c>
      <c r="P282" s="106"/>
    </row>
    <row r="283" spans="1:16" s="89" customFormat="1" ht="11.1" customHeight="1">
      <c r="A283" s="105" t="s">
        <v>245</v>
      </c>
      <c r="B283" s="81">
        <f t="shared" si="4"/>
        <v>1</v>
      </c>
      <c r="C283" s="86">
        <v>1753430.639797833</v>
      </c>
      <c r="D283" s="86">
        <v>175087.20586657317</v>
      </c>
      <c r="E283" s="86">
        <v>698691.20718652371</v>
      </c>
      <c r="F283" s="86">
        <v>523230.70966334542</v>
      </c>
      <c r="G283" s="86">
        <v>15713.716994100498</v>
      </c>
      <c r="H283" s="86">
        <v>340707.80008729029</v>
      </c>
      <c r="I283" s="86">
        <v>182704.51710749001</v>
      </c>
      <c r="J283" s="110">
        <v>10.419831441325531</v>
      </c>
      <c r="K283" s="86">
        <v>505299.9859457548</v>
      </c>
      <c r="L283" s="110">
        <v>28.817791504089087</v>
      </c>
      <c r="M283" s="86">
        <v>1403659.874496988</v>
      </c>
      <c r="N283" s="86">
        <v>80.052204098522367</v>
      </c>
      <c r="O283" s="85">
        <v>64.12030661</v>
      </c>
      <c r="P283" s="106"/>
    </row>
    <row r="284" spans="1:16" s="89" customFormat="1" ht="11.1" hidden="1" customHeight="1">
      <c r="A284" s="112" t="s">
        <v>322</v>
      </c>
      <c r="B284" s="81">
        <f t="shared" si="4"/>
        <v>0</v>
      </c>
      <c r="C284" s="15">
        <v>1411203.951116214</v>
      </c>
      <c r="D284" s="15">
        <v>164976.02956424272</v>
      </c>
      <c r="E284" s="15">
        <v>707239.82696523273</v>
      </c>
      <c r="F284" s="15">
        <v>522900.79311351851</v>
      </c>
      <c r="G284" s="15">
        <v>16087.301473219995</v>
      </c>
      <c r="H284" s="15"/>
      <c r="I284" s="15">
        <v>152502.95314100024</v>
      </c>
      <c r="J284" s="19">
        <v>10.806584903647387</v>
      </c>
      <c r="K284" s="15">
        <v>486167.25904103665</v>
      </c>
      <c r="L284" s="19">
        <v>34.450531310977055</v>
      </c>
      <c r="M284" s="15">
        <v>1419817.1871377167</v>
      </c>
      <c r="N284" s="15">
        <v>100.61034664866762</v>
      </c>
      <c r="O284" s="97">
        <v>595.10372640999992</v>
      </c>
      <c r="P284" s="106"/>
    </row>
    <row r="285" spans="1:16" s="89" customFormat="1" ht="11.1" hidden="1" customHeight="1">
      <c r="A285" s="112" t="s">
        <v>323</v>
      </c>
      <c r="B285" s="81">
        <f t="shared" si="4"/>
        <v>0</v>
      </c>
      <c r="C285" s="15">
        <v>1421148.5997439239</v>
      </c>
      <c r="D285" s="15">
        <v>166981.74275470115</v>
      </c>
      <c r="E285" s="15">
        <v>716150.55420990346</v>
      </c>
      <c r="F285" s="15">
        <v>520947.25500250416</v>
      </c>
      <c r="G285" s="15">
        <v>17069.047776814998</v>
      </c>
      <c r="H285" s="15"/>
      <c r="I285" s="15">
        <v>145154.52499166873</v>
      </c>
      <c r="J285" s="19">
        <v>10.213887908542715</v>
      </c>
      <c r="K285" s="15">
        <v>471471.93510061386</v>
      </c>
      <c r="L285" s="19">
        <v>33.175414251934541</v>
      </c>
      <c r="M285" s="15">
        <v>1465849.9542779832</v>
      </c>
      <c r="N285" s="15">
        <v>103.14543845324226</v>
      </c>
      <c r="O285" s="97">
        <v>577.14357461999998</v>
      </c>
      <c r="P285" s="106"/>
    </row>
    <row r="286" spans="1:16" s="89" customFormat="1" ht="11.1" hidden="1" customHeight="1">
      <c r="A286" s="112" t="s">
        <v>324</v>
      </c>
      <c r="B286" s="81">
        <f t="shared" si="4"/>
        <v>0</v>
      </c>
      <c r="C286" s="15">
        <v>1464627.8294455153</v>
      </c>
      <c r="D286" s="15">
        <v>173016.12573057532</v>
      </c>
      <c r="E286" s="15">
        <v>739422.43474667578</v>
      </c>
      <c r="F286" s="15">
        <v>535225.35026188823</v>
      </c>
      <c r="G286" s="15">
        <v>16963.918706376</v>
      </c>
      <c r="H286" s="15"/>
      <c r="I286" s="15">
        <v>140956.78143575497</v>
      </c>
      <c r="J286" s="19">
        <v>9.6240682173244618</v>
      </c>
      <c r="K286" s="15">
        <v>474068.45757342887</v>
      </c>
      <c r="L286" s="19">
        <v>32.367844447753228</v>
      </c>
      <c r="M286" s="15">
        <v>1461348.5292107274</v>
      </c>
      <c r="N286" s="15">
        <v>99.776100100731441</v>
      </c>
      <c r="O286" s="97">
        <v>868.63130368999998</v>
      </c>
      <c r="P286" s="106"/>
    </row>
    <row r="287" spans="1:16" s="89" customFormat="1" ht="11.1" hidden="1" customHeight="1">
      <c r="A287" s="112" t="s">
        <v>325</v>
      </c>
      <c r="B287" s="81">
        <f t="shared" si="4"/>
        <v>0</v>
      </c>
      <c r="C287" s="15">
        <v>1480924.1551532536</v>
      </c>
      <c r="D287" s="15">
        <v>165003.55902851932</v>
      </c>
      <c r="E287" s="15">
        <v>738016.3280046843</v>
      </c>
      <c r="F287" s="15">
        <v>561134.11802572524</v>
      </c>
      <c r="G287" s="15">
        <v>16770.150094324694</v>
      </c>
      <c r="H287" s="15"/>
      <c r="I287" s="15">
        <v>143687.0765216501</v>
      </c>
      <c r="J287" s="19">
        <v>9.7025277102581011</v>
      </c>
      <c r="K287" s="15">
        <v>477797.83252134576</v>
      </c>
      <c r="L287" s="19">
        <v>32.263491067974428</v>
      </c>
      <c r="M287" s="15">
        <v>1516512.1738658722</v>
      </c>
      <c r="N287" s="15">
        <v>102.40309529618928</v>
      </c>
      <c r="O287" s="97">
        <v>731.14484197000002</v>
      </c>
      <c r="P287" s="106"/>
    </row>
    <row r="288" spans="1:16" s="89" customFormat="1" ht="11.1" hidden="1" customHeight="1">
      <c r="A288" s="112" t="s">
        <v>326</v>
      </c>
      <c r="B288" s="81">
        <f t="shared" si="4"/>
        <v>0</v>
      </c>
      <c r="C288" s="15">
        <v>1500114.604161727</v>
      </c>
      <c r="D288" s="15">
        <v>165404.71596381118</v>
      </c>
      <c r="E288" s="15">
        <v>734489.74033773411</v>
      </c>
      <c r="F288" s="15">
        <v>583354.42049202858</v>
      </c>
      <c r="G288" s="15">
        <v>16865.727368153202</v>
      </c>
      <c r="H288" s="15"/>
      <c r="I288" s="15">
        <v>163831.39821128399</v>
      </c>
      <c r="J288" s="19">
        <v>10.921258799612444</v>
      </c>
      <c r="K288" s="15">
        <v>494919.95606257085</v>
      </c>
      <c r="L288" s="19">
        <v>32.992143046239796</v>
      </c>
      <c r="M288" s="15">
        <v>1550090.8631055905</v>
      </c>
      <c r="N288" s="15">
        <v>103.33149606071534</v>
      </c>
      <c r="O288" s="97">
        <v>879.00850808000007</v>
      </c>
      <c r="P288" s="106"/>
    </row>
    <row r="289" spans="1:16" s="89" customFormat="1" ht="11.1" hidden="1" customHeight="1">
      <c r="A289" s="112" t="s">
        <v>327</v>
      </c>
      <c r="B289" s="81">
        <f t="shared" si="4"/>
        <v>0</v>
      </c>
      <c r="C289" s="15">
        <v>1541228.1001899715</v>
      </c>
      <c r="D289" s="15">
        <v>168478.42853568183</v>
      </c>
      <c r="E289" s="15">
        <v>741735.99555081874</v>
      </c>
      <c r="F289" s="15">
        <v>613272.7915344981</v>
      </c>
      <c r="G289" s="15">
        <v>17740.884568972662</v>
      </c>
      <c r="H289" s="15"/>
      <c r="I289" s="15">
        <v>160176.89267921244</v>
      </c>
      <c r="J289" s="19">
        <v>10.392808998192354</v>
      </c>
      <c r="K289" s="15">
        <v>486847.13401040598</v>
      </c>
      <c r="L289" s="19">
        <v>31.588259645045223</v>
      </c>
      <c r="M289" s="15">
        <v>1603588.2132088027</v>
      </c>
      <c r="N289" s="15">
        <v>104.0461313293694</v>
      </c>
      <c r="O289" s="97">
        <v>287.10935460000002</v>
      </c>
      <c r="P289" s="106"/>
    </row>
    <row r="290" spans="1:16" s="89" customFormat="1" ht="11.1" hidden="1" customHeight="1">
      <c r="A290" s="112" t="s">
        <v>328</v>
      </c>
      <c r="B290" s="81">
        <f t="shared" si="4"/>
        <v>0</v>
      </c>
      <c r="C290" s="15">
        <v>1553072.6290318382</v>
      </c>
      <c r="D290" s="15">
        <v>170390.39583222568</v>
      </c>
      <c r="E290" s="15">
        <v>702440.70951321453</v>
      </c>
      <c r="F290" s="15">
        <v>663450.64402859344</v>
      </c>
      <c r="G290" s="15">
        <v>16790.8796578045</v>
      </c>
      <c r="H290" s="15"/>
      <c r="I290" s="15">
        <v>177859.36237350409</v>
      </c>
      <c r="J290" s="19">
        <v>11.45209561025996</v>
      </c>
      <c r="K290" s="15">
        <v>497660.52313525439</v>
      </c>
      <c r="L290" s="19">
        <v>32.043609154678641</v>
      </c>
      <c r="M290" s="15">
        <v>1647378.7790819355</v>
      </c>
      <c r="N290" s="15">
        <v>106.07223051177499</v>
      </c>
      <c r="O290" s="97">
        <v>464.35179061999997</v>
      </c>
      <c r="P290" s="106"/>
    </row>
    <row r="291" spans="1:16" s="89" customFormat="1" ht="11.1" hidden="1" customHeight="1">
      <c r="A291" s="112" t="s">
        <v>329</v>
      </c>
      <c r="B291" s="81">
        <f t="shared" si="4"/>
        <v>0</v>
      </c>
      <c r="C291" s="15">
        <v>1574552.3537029298</v>
      </c>
      <c r="D291" s="15">
        <v>158997.84758055635</v>
      </c>
      <c r="E291" s="15">
        <v>678999.51480350376</v>
      </c>
      <c r="F291" s="15">
        <v>718884.48473685468</v>
      </c>
      <c r="G291" s="15">
        <v>17670.506582014998</v>
      </c>
      <c r="H291" s="15"/>
      <c r="I291" s="15">
        <v>212620.40522450395</v>
      </c>
      <c r="J291" s="19">
        <v>13.503546244396199</v>
      </c>
      <c r="K291" s="15">
        <v>517426.6364673333</v>
      </c>
      <c r="L291" s="19">
        <v>32.861824838690374</v>
      </c>
      <c r="M291" s="15">
        <v>1661630.3465079379</v>
      </c>
      <c r="N291" s="15">
        <v>105.53033327854891</v>
      </c>
      <c r="O291" s="97">
        <v>1468.1026228999999</v>
      </c>
      <c r="P291" s="106"/>
    </row>
    <row r="292" spans="1:16" s="89" customFormat="1" ht="11.1" hidden="1" customHeight="1">
      <c r="A292" s="112" t="s">
        <v>330</v>
      </c>
      <c r="B292" s="81">
        <f t="shared" si="4"/>
        <v>0</v>
      </c>
      <c r="C292" s="15">
        <v>1611667.8309164599</v>
      </c>
      <c r="D292" s="15">
        <v>157482.92379815454</v>
      </c>
      <c r="E292" s="15">
        <v>670158.03438593226</v>
      </c>
      <c r="F292" s="15">
        <v>766125.59700524306</v>
      </c>
      <c r="G292" s="15">
        <v>17901.27572713</v>
      </c>
      <c r="H292" s="15"/>
      <c r="I292" s="15">
        <v>200860.64933186886</v>
      </c>
      <c r="J292" s="19">
        <v>12.462906157136072</v>
      </c>
      <c r="K292" s="15">
        <v>503695.40042865591</v>
      </c>
      <c r="L292" s="19">
        <v>31.2530529409546</v>
      </c>
      <c r="M292" s="15">
        <v>1670502.2020551376</v>
      </c>
      <c r="N292" s="15">
        <v>103.65052711297353</v>
      </c>
      <c r="O292" s="97">
        <v>735.47</v>
      </c>
      <c r="P292" s="106"/>
    </row>
    <row r="293" spans="1:16" s="89" customFormat="1" ht="11.1" hidden="1" customHeight="1">
      <c r="A293" s="112" t="s">
        <v>331</v>
      </c>
      <c r="B293" s="81">
        <f t="shared" si="4"/>
        <v>0</v>
      </c>
      <c r="C293" s="15">
        <v>1661763.0640605309</v>
      </c>
      <c r="D293" s="15">
        <v>164940.51445736186</v>
      </c>
      <c r="E293" s="15">
        <v>667452.0179473639</v>
      </c>
      <c r="F293" s="15">
        <v>811643.71456013515</v>
      </c>
      <c r="G293" s="15">
        <v>17726.817095670005</v>
      </c>
      <c r="H293" s="15"/>
      <c r="I293" s="15">
        <v>175915.66470689632</v>
      </c>
      <c r="J293" s="19">
        <v>10.586085857333057</v>
      </c>
      <c r="K293" s="15">
        <v>502810.38072959171</v>
      </c>
      <c r="L293" s="19">
        <v>30.257645726038145</v>
      </c>
      <c r="M293" s="15">
        <v>1688999.6870018255</v>
      </c>
      <c r="N293" s="15">
        <v>101.63901963705595</v>
      </c>
      <c r="O293" s="97">
        <v>787.30702299999996</v>
      </c>
      <c r="P293" s="106"/>
    </row>
    <row r="294" spans="1:16" s="89" customFormat="1" ht="11.1" hidden="1" customHeight="1">
      <c r="A294" s="113" t="s">
        <v>332</v>
      </c>
      <c r="B294" s="81">
        <f t="shared" si="4"/>
        <v>0</v>
      </c>
      <c r="C294" s="16">
        <v>1689369.4714251745</v>
      </c>
      <c r="D294" s="16">
        <v>168638.56231181193</v>
      </c>
      <c r="E294" s="16">
        <v>668541.18268987734</v>
      </c>
      <c r="F294" s="16">
        <v>834274.89957729517</v>
      </c>
      <c r="G294" s="16">
        <v>17914.826846190001</v>
      </c>
      <c r="H294" s="16"/>
      <c r="I294" s="16">
        <v>188316.75276318262</v>
      </c>
      <c r="J294" s="20">
        <v>11.147162059482236</v>
      </c>
      <c r="K294" s="16">
        <v>515777.81773762725</v>
      </c>
      <c r="L294" s="20">
        <v>30.530788348063982</v>
      </c>
      <c r="M294" s="16">
        <v>1706854.5426889209</v>
      </c>
      <c r="N294" s="16">
        <v>101.03500575566787</v>
      </c>
      <c r="O294" s="82">
        <v>867.83</v>
      </c>
      <c r="P294" s="106"/>
    </row>
    <row r="295" spans="1:16" s="89" customFormat="1" ht="11.1" customHeight="1">
      <c r="A295" s="114" t="s">
        <v>246</v>
      </c>
      <c r="B295" s="81">
        <f t="shared" si="4"/>
        <v>1</v>
      </c>
      <c r="C295" s="86">
        <v>2080385.6646142392</v>
      </c>
      <c r="D295" s="86">
        <v>191702.31867643047</v>
      </c>
      <c r="E295" s="86">
        <v>703028.07165185921</v>
      </c>
      <c r="F295" s="86">
        <v>879821.76348567591</v>
      </c>
      <c r="G295" s="86">
        <v>20604.848162168502</v>
      </c>
      <c r="H295" s="86">
        <v>285228.66263810528</v>
      </c>
      <c r="I295" s="86">
        <v>250894.6129144778</v>
      </c>
      <c r="J295" s="110">
        <v>12.060004891496911</v>
      </c>
      <c r="K295" s="86">
        <v>598686.27801085112</v>
      </c>
      <c r="L295" s="110">
        <v>28.77765830605567</v>
      </c>
      <c r="M295" s="86">
        <v>1751212.8768356137</v>
      </c>
      <c r="N295" s="86">
        <v>84.177318976110939</v>
      </c>
      <c r="O295" s="85">
        <v>165.04272635999999</v>
      </c>
      <c r="P295" s="106"/>
    </row>
    <row r="296" spans="1:16" s="89" customFormat="1" ht="11.1" hidden="1" customHeight="1">
      <c r="A296" s="111" t="s">
        <v>333</v>
      </c>
      <c r="B296" s="81">
        <f t="shared" si="4"/>
        <v>0</v>
      </c>
      <c r="C296" s="14">
        <v>1788265.2151355569</v>
      </c>
      <c r="D296" s="14">
        <v>175013.67345557842</v>
      </c>
      <c r="E296" s="14">
        <v>708720.67932087777</v>
      </c>
      <c r="F296" s="14">
        <v>882204.3017092807</v>
      </c>
      <c r="G296" s="14">
        <v>22326.560649819996</v>
      </c>
      <c r="H296" s="14"/>
      <c r="I296" s="14">
        <v>181549.99692324889</v>
      </c>
      <c r="J296" s="21">
        <v>10.152297063469232</v>
      </c>
      <c r="K296" s="14">
        <v>562930.44641596801</v>
      </c>
      <c r="L296" s="21">
        <v>31.479136408370827</v>
      </c>
      <c r="M296" s="14">
        <v>1761528.4677147914</v>
      </c>
      <c r="N296" s="14">
        <v>98.5048779568897</v>
      </c>
      <c r="O296" s="95">
        <v>591.98040000000003</v>
      </c>
      <c r="P296" s="106"/>
    </row>
    <row r="297" spans="1:16" s="89" customFormat="1" ht="11.1" hidden="1" customHeight="1">
      <c r="A297" s="112" t="s">
        <v>334</v>
      </c>
      <c r="B297" s="81">
        <f t="shared" si="4"/>
        <v>0</v>
      </c>
      <c r="C297" s="15">
        <v>1825757.1723172541</v>
      </c>
      <c r="D297" s="15">
        <v>189809.45049921368</v>
      </c>
      <c r="E297" s="15">
        <v>722514.06717295432</v>
      </c>
      <c r="F297" s="15">
        <v>889837.87681164127</v>
      </c>
      <c r="G297" s="15">
        <v>23595.777833444714</v>
      </c>
      <c r="H297" s="15"/>
      <c r="I297" s="15">
        <v>167416.62522833503</v>
      </c>
      <c r="J297" s="19">
        <v>9.1697093001611805</v>
      </c>
      <c r="K297" s="15">
        <v>571611.03590194392</v>
      </c>
      <c r="L297" s="19">
        <v>31.308163241470616</v>
      </c>
      <c r="M297" s="15">
        <v>1800740.665020617</v>
      </c>
      <c r="N297" s="15">
        <v>98.629800957326324</v>
      </c>
      <c r="O297" s="97">
        <v>268.1585</v>
      </c>
      <c r="P297" s="106"/>
    </row>
    <row r="298" spans="1:16" s="89" customFormat="1" ht="11.1" hidden="1" customHeight="1">
      <c r="A298" s="112" t="s">
        <v>335</v>
      </c>
      <c r="B298" s="81">
        <f t="shared" si="4"/>
        <v>0</v>
      </c>
      <c r="C298" s="15">
        <v>1844396.5166238295</v>
      </c>
      <c r="D298" s="15">
        <v>192673.99267872932</v>
      </c>
      <c r="E298" s="15">
        <v>740530.29533534881</v>
      </c>
      <c r="F298" s="15">
        <v>887603.50252445659</v>
      </c>
      <c r="G298" s="15">
        <v>23588.7260852947</v>
      </c>
      <c r="H298" s="15"/>
      <c r="I298" s="15">
        <v>183561.25469080621</v>
      </c>
      <c r="J298" s="19">
        <v>9.9523748302678072</v>
      </c>
      <c r="K298" s="15">
        <v>593515.72388709569</v>
      </c>
      <c r="L298" s="19">
        <v>32.17939952378174</v>
      </c>
      <c r="M298" s="15">
        <v>1824871.105879636</v>
      </c>
      <c r="N298" s="15">
        <v>98.941365884818794</v>
      </c>
      <c r="O298" s="97">
        <v>611.54849999999999</v>
      </c>
      <c r="P298" s="106"/>
    </row>
    <row r="299" spans="1:16" s="89" customFormat="1" ht="11.1" hidden="1" customHeight="1">
      <c r="A299" s="112" t="s">
        <v>336</v>
      </c>
      <c r="B299" s="81">
        <f t="shared" si="4"/>
        <v>0</v>
      </c>
      <c r="C299" s="15">
        <v>1845327.7475289574</v>
      </c>
      <c r="D299" s="15">
        <v>183789.50598363727</v>
      </c>
      <c r="E299" s="15">
        <v>749508.21090580767</v>
      </c>
      <c r="F299" s="15">
        <v>888622.39073253388</v>
      </c>
      <c r="G299" s="15">
        <v>23407.639906978497</v>
      </c>
      <c r="H299" s="15"/>
      <c r="I299" s="15">
        <v>145484.42135814027</v>
      </c>
      <c r="J299" s="19">
        <v>7.8839339815355638</v>
      </c>
      <c r="K299" s="15">
        <v>596803.1254624892</v>
      </c>
      <c r="L299" s="19">
        <v>32.341307730383221</v>
      </c>
      <c r="M299" s="15">
        <v>1870886.4280698572</v>
      </c>
      <c r="N299" s="15">
        <v>101.38504829698275</v>
      </c>
      <c r="O299" s="97">
        <v>766.04480000000001</v>
      </c>
      <c r="P299" s="106"/>
    </row>
    <row r="300" spans="1:16" s="89" customFormat="1" ht="11.1" hidden="1" customHeight="1">
      <c r="A300" s="112" t="s">
        <v>337</v>
      </c>
      <c r="B300" s="81">
        <f t="shared" si="4"/>
        <v>0</v>
      </c>
      <c r="C300" s="15">
        <v>1863910.6724837299</v>
      </c>
      <c r="D300" s="15">
        <v>192477.85688629549</v>
      </c>
      <c r="E300" s="15">
        <v>760437.0158033591</v>
      </c>
      <c r="F300" s="15">
        <v>886956.93712559878</v>
      </c>
      <c r="G300" s="15">
        <v>24038.862668476602</v>
      </c>
      <c r="H300" s="15"/>
      <c r="I300" s="15">
        <v>131906.67553957892</v>
      </c>
      <c r="J300" s="19">
        <v>7.0768775288897512</v>
      </c>
      <c r="K300" s="15">
        <v>580913.50165176054</v>
      </c>
      <c r="L300" s="19">
        <v>31.166380998166172</v>
      </c>
      <c r="M300" s="15">
        <v>1915930.3508153001</v>
      </c>
      <c r="N300" s="15">
        <v>102.79088902164244</v>
      </c>
      <c r="O300" s="97">
        <v>797.85995933000004</v>
      </c>
      <c r="P300" s="106"/>
    </row>
    <row r="301" spans="1:16" s="89" customFormat="1" ht="11.1" hidden="1" customHeight="1">
      <c r="A301" s="112" t="s">
        <v>338</v>
      </c>
      <c r="B301" s="81">
        <f t="shared" si="4"/>
        <v>0</v>
      </c>
      <c r="C301" s="15">
        <v>1905884.9413322187</v>
      </c>
      <c r="D301" s="15">
        <v>197818.30427869564</v>
      </c>
      <c r="E301" s="15">
        <v>767631.78294840327</v>
      </c>
      <c r="F301" s="15">
        <v>917505.47984859953</v>
      </c>
      <c r="G301" s="15">
        <v>22929.374256520405</v>
      </c>
      <c r="H301" s="15"/>
      <c r="I301" s="15">
        <v>180723.58927518287</v>
      </c>
      <c r="J301" s="19">
        <v>9.4823976702841559</v>
      </c>
      <c r="K301" s="15">
        <v>571411.24495195353</v>
      </c>
      <c r="L301" s="19">
        <v>29.981413492492131</v>
      </c>
      <c r="M301" s="15">
        <v>1945068.887154578</v>
      </c>
      <c r="N301" s="15">
        <v>102.05594498243791</v>
      </c>
      <c r="O301" s="97">
        <v>426.17613400000005</v>
      </c>
      <c r="P301" s="106"/>
    </row>
    <row r="302" spans="1:16" s="89" customFormat="1" ht="11.1" hidden="1" customHeight="1">
      <c r="A302" s="112" t="s">
        <v>339</v>
      </c>
      <c r="B302" s="81">
        <f t="shared" si="4"/>
        <v>0</v>
      </c>
      <c r="C302" s="15">
        <v>1930987.9641035767</v>
      </c>
      <c r="D302" s="15">
        <v>195209.38084926741</v>
      </c>
      <c r="E302" s="15">
        <v>770352.84887618048</v>
      </c>
      <c r="F302" s="15">
        <v>943441.8138550123</v>
      </c>
      <c r="G302" s="15">
        <v>21983.920523116267</v>
      </c>
      <c r="H302" s="15"/>
      <c r="I302" s="15">
        <v>194375.00989765648</v>
      </c>
      <c r="J302" s="19">
        <v>10.066091219159476</v>
      </c>
      <c r="K302" s="15">
        <v>555851.23017152341</v>
      </c>
      <c r="L302" s="19">
        <v>28.78584644257824</v>
      </c>
      <c r="M302" s="15">
        <v>1984234.482270889</v>
      </c>
      <c r="N302" s="15">
        <v>102.75747540415307</v>
      </c>
      <c r="O302" s="97">
        <v>1114.0447999999999</v>
      </c>
      <c r="P302" s="106"/>
    </row>
    <row r="303" spans="1:16" s="89" customFormat="1" ht="11.1" hidden="1" customHeight="1">
      <c r="A303" s="112" t="s">
        <v>340</v>
      </c>
      <c r="B303" s="81">
        <f t="shared" si="4"/>
        <v>0</v>
      </c>
      <c r="C303" s="15">
        <v>1960142.9616836417</v>
      </c>
      <c r="D303" s="15">
        <v>202737.10095998124</v>
      </c>
      <c r="E303" s="15">
        <v>781247.25282835192</v>
      </c>
      <c r="F303" s="15">
        <v>954580.24661046127</v>
      </c>
      <c r="G303" s="15">
        <v>21578.361284847284</v>
      </c>
      <c r="H303" s="15"/>
      <c r="I303" s="15">
        <v>217355.27937965532</v>
      </c>
      <c r="J303" s="19">
        <v>11.088746261291094</v>
      </c>
      <c r="K303" s="15">
        <v>579163.85960830888</v>
      </c>
      <c r="L303" s="19">
        <v>29.547021361688991</v>
      </c>
      <c r="M303" s="15">
        <v>2008175.9050133952</v>
      </c>
      <c r="N303" s="15">
        <v>102.45048163673206</v>
      </c>
      <c r="O303" s="97">
        <v>1352.6098</v>
      </c>
      <c r="P303" s="106"/>
    </row>
    <row r="304" spans="1:16" s="89" customFormat="1" ht="11.1" hidden="1" customHeight="1">
      <c r="A304" s="112" t="s">
        <v>341</v>
      </c>
      <c r="B304" s="81">
        <f t="shared" si="4"/>
        <v>0</v>
      </c>
      <c r="C304" s="15">
        <v>1998705.5439515833</v>
      </c>
      <c r="D304" s="15">
        <v>212033.01674029103</v>
      </c>
      <c r="E304" s="15">
        <v>776370.48493380169</v>
      </c>
      <c r="F304" s="15">
        <v>988666.61986621062</v>
      </c>
      <c r="G304" s="15">
        <v>21635.422411280004</v>
      </c>
      <c r="H304" s="15"/>
      <c r="I304" s="15">
        <v>183279.50134044784</v>
      </c>
      <c r="J304" s="19">
        <v>9.1699100898119887</v>
      </c>
      <c r="K304" s="15">
        <v>562579.79767635418</v>
      </c>
      <c r="L304" s="19">
        <v>28.147207545344266</v>
      </c>
      <c r="M304" s="15">
        <v>2026159.7235401454</v>
      </c>
      <c r="N304" s="15">
        <v>101.37359801055455</v>
      </c>
      <c r="O304" s="97">
        <v>93.093631999999999</v>
      </c>
      <c r="P304" s="106"/>
    </row>
    <row r="305" spans="1:16" s="89" customFormat="1" ht="11.1" hidden="1" customHeight="1">
      <c r="A305" s="112" t="s">
        <v>342</v>
      </c>
      <c r="B305" s="81">
        <f t="shared" si="4"/>
        <v>0</v>
      </c>
      <c r="C305" s="15">
        <v>2018911.5893805749</v>
      </c>
      <c r="D305" s="15">
        <v>215230.75342995074</v>
      </c>
      <c r="E305" s="15">
        <v>772800.66791689629</v>
      </c>
      <c r="F305" s="15">
        <v>1009139.4889807192</v>
      </c>
      <c r="G305" s="15">
        <v>21740.679053008502</v>
      </c>
      <c r="H305" s="15"/>
      <c r="I305" s="15">
        <v>206565.36362455404</v>
      </c>
      <c r="J305" s="19">
        <v>10.231521019101715</v>
      </c>
      <c r="K305" s="15">
        <v>573909.41918392468</v>
      </c>
      <c r="L305" s="19">
        <v>28.426674164568379</v>
      </c>
      <c r="M305" s="15">
        <v>2074583.2308176861</v>
      </c>
      <c r="N305" s="15">
        <v>102.75750764570091</v>
      </c>
      <c r="O305" s="97">
        <v>785.91079999999999</v>
      </c>
      <c r="P305" s="106"/>
    </row>
    <row r="306" spans="1:16" s="89" customFormat="1" ht="11.1" hidden="1" customHeight="1">
      <c r="A306" s="113" t="s">
        <v>343</v>
      </c>
      <c r="B306" s="81">
        <f t="shared" si="4"/>
        <v>0</v>
      </c>
      <c r="C306" s="16">
        <v>2058409.9059747143</v>
      </c>
      <c r="D306" s="16">
        <v>218933.03113144316</v>
      </c>
      <c r="E306" s="16">
        <v>778294.44332381221</v>
      </c>
      <c r="F306" s="16">
        <v>1039546.6271292395</v>
      </c>
      <c r="G306" s="16">
        <v>21635.804390219593</v>
      </c>
      <c r="H306" s="16"/>
      <c r="I306" s="16">
        <v>223164.67312424519</v>
      </c>
      <c r="J306" s="20">
        <v>10.841605089272562</v>
      </c>
      <c r="K306" s="16">
        <v>609964.53024819226</v>
      </c>
      <c r="L306" s="20">
        <v>29.632801925297631</v>
      </c>
      <c r="M306" s="16">
        <v>2114740.9262918555</v>
      </c>
      <c r="N306" s="16">
        <v>102.7366279259362</v>
      </c>
      <c r="O306" s="82">
        <v>629.19479999999999</v>
      </c>
      <c r="P306" s="106"/>
    </row>
    <row r="307" spans="1:16" s="89" customFormat="1" ht="11.1" customHeight="1">
      <c r="A307" s="105" t="s">
        <v>247</v>
      </c>
      <c r="B307" s="81">
        <f t="shared" si="4"/>
        <v>1</v>
      </c>
      <c r="C307" s="86">
        <v>2459219.0023951069</v>
      </c>
      <c r="D307" s="86">
        <v>248045.5914463581</v>
      </c>
      <c r="E307" s="86">
        <v>811666.99283683905</v>
      </c>
      <c r="F307" s="86">
        <v>1068861.4960766386</v>
      </c>
      <c r="G307" s="86">
        <v>22165.933402141487</v>
      </c>
      <c r="H307" s="86">
        <v>308478.9886331298</v>
      </c>
      <c r="I307" s="86">
        <v>257322.46583181407</v>
      </c>
      <c r="J307" s="110">
        <v>10.463584804004849</v>
      </c>
      <c r="K307" s="86">
        <v>643610.04132730607</v>
      </c>
      <c r="L307" s="110">
        <v>26.171318646304986</v>
      </c>
      <c r="M307" s="86">
        <v>2130748.4476306089</v>
      </c>
      <c r="N307" s="86">
        <v>86.643297955790416</v>
      </c>
      <c r="O307" s="85">
        <v>35.1648</v>
      </c>
      <c r="P307" s="106"/>
    </row>
    <row r="308" spans="1:16" s="76" customFormat="1" ht="11.1" customHeight="1">
      <c r="A308" s="105" t="s">
        <v>248</v>
      </c>
      <c r="B308" s="74">
        <f t="shared" si="4"/>
        <v>1</v>
      </c>
      <c r="C308" s="86">
        <v>2843055.0963897933</v>
      </c>
      <c r="D308" s="86">
        <v>301610.61525849032</v>
      </c>
      <c r="E308" s="86">
        <v>901296.09611689521</v>
      </c>
      <c r="F308" s="86">
        <v>1280459.5477409549</v>
      </c>
      <c r="G308" s="86">
        <v>23251.670004163498</v>
      </c>
      <c r="H308" s="86">
        <v>336437.16726928944</v>
      </c>
      <c r="I308" s="86">
        <v>240609.02317721071</v>
      </c>
      <c r="J308" s="86">
        <v>8.4630446832614705</v>
      </c>
      <c r="K308" s="86">
        <v>730555.12368773436</v>
      </c>
      <c r="L308" s="86">
        <v>25.696129653463899</v>
      </c>
      <c r="M308" s="86">
        <v>2497935.7800691095</v>
      </c>
      <c r="N308" s="86">
        <v>87.860969815219974</v>
      </c>
      <c r="O308" s="86">
        <v>75.044799999999995</v>
      </c>
      <c r="P308" s="75"/>
    </row>
    <row r="309" spans="1:16" s="89" customFormat="1" ht="10.7" customHeight="1">
      <c r="A309" s="105" t="s">
        <v>353</v>
      </c>
      <c r="B309" s="81">
        <v>1</v>
      </c>
      <c r="C309" s="86">
        <v>3465151.0217002635</v>
      </c>
      <c r="D309" s="86">
        <v>388445.86524005543</v>
      </c>
      <c r="E309" s="86">
        <v>1087516.8439835072</v>
      </c>
      <c r="F309" s="86">
        <v>1633374.1996753572</v>
      </c>
      <c r="G309" s="86">
        <v>23727.253070333503</v>
      </c>
      <c r="H309" s="86">
        <v>332086.85973101022</v>
      </c>
      <c r="I309" s="86">
        <v>361173.0592418302</v>
      </c>
      <c r="J309" s="86">
        <v>10.423010627242778</v>
      </c>
      <c r="K309" s="86">
        <v>1023576.4951592311</v>
      </c>
      <c r="L309" s="86">
        <v>29.539159729234182</v>
      </c>
      <c r="M309" s="86">
        <v>2909580.2616234692</v>
      </c>
      <c r="N309" s="86">
        <v>83.966910631093086</v>
      </c>
      <c r="O309" s="86">
        <v>15.044799999999999</v>
      </c>
      <c r="P309" s="106"/>
    </row>
    <row r="310" spans="1:16" s="89" customFormat="1" ht="10.7" customHeight="1">
      <c r="A310" s="105" t="s">
        <v>358</v>
      </c>
      <c r="B310" s="84">
        <v>3829779.0136456173</v>
      </c>
      <c r="C310" s="86">
        <v>4167463.2587729897</v>
      </c>
      <c r="D310" s="86">
        <v>474641.3855329568</v>
      </c>
      <c r="E310" s="86">
        <v>1426354.0935485177</v>
      </c>
      <c r="F310" s="86">
        <v>1896158.4936243813</v>
      </c>
      <c r="G310" s="86">
        <v>32625.040939761519</v>
      </c>
      <c r="H310" s="86">
        <v>337684.24512737244</v>
      </c>
      <c r="I310" s="86">
        <v>322474.94343512203</v>
      </c>
      <c r="J310" s="86">
        <v>7.7379192907405994</v>
      </c>
      <c r="K310" s="86">
        <v>322489.988235122</v>
      </c>
      <c r="L310" s="86">
        <v>7.7382802969226772</v>
      </c>
      <c r="M310" s="86">
        <v>3690886.2351133362</v>
      </c>
      <c r="N310" s="86">
        <v>88.56433772615982</v>
      </c>
      <c r="O310" s="86">
        <v>15.044799999999999</v>
      </c>
      <c r="P310" s="106"/>
    </row>
    <row r="311" spans="1:16" s="89" customFormat="1" ht="11.25">
      <c r="A311" s="115" t="s">
        <v>359</v>
      </c>
      <c r="B311" s="117">
        <v>3829779.0136456173</v>
      </c>
      <c r="C311" s="116">
        <v>4525619.5850835824</v>
      </c>
      <c r="D311" s="116">
        <v>442501.54692363826</v>
      </c>
      <c r="E311" s="116">
        <v>1261714.2341400851</v>
      </c>
      <c r="F311" s="116">
        <v>2439039.7308560954</v>
      </c>
      <c r="G311" s="116">
        <v>52636.174296673627</v>
      </c>
      <c r="H311" s="116">
        <v>329727.89886709006</v>
      </c>
      <c r="I311" s="116">
        <v>283267.28647108836</v>
      </c>
      <c r="J311" s="110">
        <v>6.2591934904280473</v>
      </c>
      <c r="K311" s="116">
        <v>1268099.6773186158</v>
      </c>
      <c r="L311" s="110">
        <v>28.020465562290418</v>
      </c>
      <c r="M311" s="116">
        <v>4159782.5596791953</v>
      </c>
      <c r="N311" s="116">
        <v>91.916310716654493</v>
      </c>
      <c r="O311" s="116">
        <v>11.43</v>
      </c>
      <c r="P311" s="106"/>
    </row>
    <row r="312" spans="1:16" s="89" customFormat="1" ht="11.25">
      <c r="A312" s="115" t="s">
        <v>360</v>
      </c>
      <c r="B312" s="117"/>
      <c r="C312" s="116">
        <v>5072233.7996323435</v>
      </c>
      <c r="D312" s="116">
        <v>431059.75230831385</v>
      </c>
      <c r="E312" s="116">
        <v>1366476.178687514</v>
      </c>
      <c r="F312" s="116">
        <v>2901727.8158682585</v>
      </c>
      <c r="G312" s="116">
        <v>39354.123640522899</v>
      </c>
      <c r="H312" s="116">
        <v>333615.9291277341</v>
      </c>
      <c r="I312" s="116">
        <v>352581.89325070527</v>
      </c>
      <c r="J312" s="110">
        <v>6.9512153260021625</v>
      </c>
      <c r="K312" s="116">
        <v>1404979.2149712355</v>
      </c>
      <c r="L312" s="110">
        <v>27.699417465201904</v>
      </c>
      <c r="M312" s="116">
        <v>4336683.2649259344</v>
      </c>
      <c r="N312" s="116">
        <v>85.49848915166875</v>
      </c>
      <c r="O312" s="116">
        <v>13.848664999999999</v>
      </c>
      <c r="P312" s="106"/>
    </row>
    <row r="313" spans="1:16" s="89" customFormat="1" ht="11.25">
      <c r="A313" s="115" t="s">
        <v>361</v>
      </c>
      <c r="B313" s="117"/>
      <c r="C313" s="116">
        <v>5746999.6900482075</v>
      </c>
      <c r="D313" s="116">
        <v>362012.97413866251</v>
      </c>
      <c r="E313" s="116">
        <v>1752142.7259639699</v>
      </c>
      <c r="F313" s="116">
        <v>3177729.8824535832</v>
      </c>
      <c r="G313" s="116">
        <v>39670.250832375212</v>
      </c>
      <c r="H313" s="116">
        <v>415443.85665961623</v>
      </c>
      <c r="I313" s="116">
        <v>367649.6642439111</v>
      </c>
      <c r="J313" s="110">
        <v>6.3972452422531303</v>
      </c>
      <c r="K313" s="116">
        <v>1573184.5941908844</v>
      </c>
      <c r="L313" s="110">
        <v>27.374015643590333</v>
      </c>
      <c r="M313" s="116">
        <v>4602703.0518216677</v>
      </c>
      <c r="N313" s="116">
        <v>80.088799374601308</v>
      </c>
      <c r="O313" s="116">
        <v>13.794799999999999</v>
      </c>
      <c r="P313" s="106"/>
    </row>
    <row r="314" spans="1:16" s="89" customFormat="1" ht="11.25">
      <c r="A314" s="115" t="s">
        <v>362</v>
      </c>
      <c r="B314" s="117"/>
      <c r="C314" s="116">
        <v>6531868.7622482758</v>
      </c>
      <c r="D314" s="116">
        <v>502851.00209035806</v>
      </c>
      <c r="E314" s="116">
        <v>2391465.6540292562</v>
      </c>
      <c r="F314" s="116">
        <v>3112937.989238726</v>
      </c>
      <c r="G314" s="116">
        <v>43641.041789028306</v>
      </c>
      <c r="H314" s="116">
        <v>480973.07510090695</v>
      </c>
      <c r="I314" s="116">
        <v>456364.35217886657</v>
      </c>
      <c r="J314" s="110">
        <v>6.9867348654718757</v>
      </c>
      <c r="K314" s="116">
        <v>1747098.4801241071</v>
      </c>
      <c r="L314" s="110">
        <v>26.747299183683449</v>
      </c>
      <c r="M314" s="116">
        <v>4986725.7544235904</v>
      </c>
      <c r="N314" s="116">
        <v>76.344549101246102</v>
      </c>
      <c r="O314" s="116">
        <v>1.6211</v>
      </c>
      <c r="P314" s="106"/>
    </row>
    <row r="315" spans="1:16" ht="11.25">
      <c r="A315" s="22"/>
      <c r="B315" s="118"/>
      <c r="C315" s="23"/>
      <c r="D315" s="23"/>
      <c r="E315" s="23"/>
      <c r="F315" s="23"/>
      <c r="G315" s="23"/>
      <c r="H315" s="23"/>
      <c r="I315" s="23"/>
      <c r="J315" s="24"/>
      <c r="K315" s="23"/>
      <c r="L315" s="24"/>
      <c r="M315" s="23"/>
      <c r="N315" s="23"/>
      <c r="O315" s="23"/>
      <c r="P315" s="18"/>
    </row>
    <row r="316" spans="1:16" s="89" customFormat="1" ht="11.1" customHeight="1">
      <c r="A316" s="119" t="s">
        <v>249</v>
      </c>
      <c r="B316" s="119"/>
      <c r="C316" s="119"/>
      <c r="D316" s="119"/>
      <c r="E316" s="120"/>
      <c r="F316" s="121"/>
      <c r="G316" s="121"/>
      <c r="H316" s="148" t="s">
        <v>250</v>
      </c>
      <c r="I316" s="148"/>
      <c r="J316" s="148"/>
      <c r="K316" s="120"/>
      <c r="L316" s="122" t="s">
        <v>251</v>
      </c>
      <c r="M316" s="122"/>
      <c r="N316" s="123"/>
      <c r="O316" s="123"/>
    </row>
    <row r="317" spans="1:16" s="89" customFormat="1" ht="11.1" customHeight="1">
      <c r="A317" s="121" t="s">
        <v>252</v>
      </c>
      <c r="B317" s="121"/>
      <c r="C317" s="121"/>
      <c r="D317" s="121"/>
      <c r="E317" s="120"/>
      <c r="F317" s="121"/>
      <c r="G317" s="121"/>
      <c r="H317" s="147" t="s">
        <v>253</v>
      </c>
      <c r="I317" s="147"/>
      <c r="J317" s="147"/>
      <c r="K317" s="147"/>
      <c r="L317" s="149" t="s">
        <v>344</v>
      </c>
      <c r="M317" s="149"/>
      <c r="N317" s="123"/>
      <c r="O317" s="123"/>
    </row>
    <row r="318" spans="1:16" s="89" customFormat="1" ht="11.1" customHeight="1">
      <c r="A318" s="121" t="s">
        <v>345</v>
      </c>
      <c r="B318" s="121"/>
      <c r="C318" s="121"/>
      <c r="D318" s="120"/>
      <c r="E318" s="120"/>
      <c r="F318" s="121"/>
      <c r="G318" s="121"/>
      <c r="H318" s="147" t="s">
        <v>346</v>
      </c>
      <c r="I318" s="147"/>
      <c r="J318" s="147"/>
      <c r="K318" s="147"/>
      <c r="L318" s="124" t="s">
        <v>347</v>
      </c>
      <c r="M318" s="125"/>
      <c r="N318" s="123"/>
      <c r="O318" s="126"/>
    </row>
    <row r="319" spans="1:16" s="89" customFormat="1" ht="11.1" customHeight="1">
      <c r="A319" s="119" t="s">
        <v>254</v>
      </c>
      <c r="B319" s="119"/>
      <c r="C319" s="119"/>
      <c r="D319" s="119"/>
      <c r="E319" s="119"/>
      <c r="F319" s="121"/>
      <c r="G319" s="121"/>
      <c r="H319" s="149" t="s">
        <v>348</v>
      </c>
      <c r="I319" s="147"/>
      <c r="J319" s="147"/>
      <c r="K319" s="147"/>
      <c r="L319" s="124" t="s">
        <v>349</v>
      </c>
      <c r="M319" s="125"/>
      <c r="N319" s="123"/>
      <c r="O319" s="123"/>
    </row>
    <row r="320" spans="1:16" s="89" customFormat="1" ht="11.1" customHeight="1">
      <c r="A320" s="119" t="s">
        <v>255</v>
      </c>
      <c r="B320" s="119"/>
      <c r="C320" s="119"/>
      <c r="D320" s="119"/>
      <c r="E320" s="120"/>
      <c r="F320" s="121"/>
      <c r="G320" s="121"/>
      <c r="H320" s="147" t="s">
        <v>350</v>
      </c>
      <c r="I320" s="147"/>
      <c r="J320" s="147"/>
      <c r="K320" s="147"/>
      <c r="L320" s="120"/>
      <c r="M320" s="120"/>
      <c r="N320" s="123"/>
      <c r="O320" s="123"/>
    </row>
    <row r="321" spans="1:15" s="89" customFormat="1" ht="11.1" customHeight="1">
      <c r="A321" s="121" t="s">
        <v>351</v>
      </c>
      <c r="B321" s="121"/>
      <c r="C321" s="121"/>
      <c r="D321" s="121"/>
      <c r="E321" s="121"/>
      <c r="F321" s="121"/>
      <c r="G321" s="121"/>
      <c r="H321" s="127" t="s">
        <v>256</v>
      </c>
      <c r="I321" s="127"/>
      <c r="J321" s="127"/>
      <c r="K321" s="127"/>
      <c r="L321" s="120"/>
      <c r="M321" s="120"/>
      <c r="N321" s="123"/>
      <c r="O321" s="123"/>
    </row>
    <row r="322" spans="1:15" s="89" customFormat="1" ht="11.1" customHeight="1">
      <c r="A322" s="128" t="s">
        <v>352</v>
      </c>
      <c r="B322" s="121"/>
      <c r="C322" s="129"/>
      <c r="D322" s="129"/>
      <c r="E322" s="129"/>
      <c r="F322" s="129"/>
      <c r="G322" s="129"/>
      <c r="H322" s="129"/>
      <c r="I322" s="129"/>
      <c r="J322" s="129"/>
      <c r="K322" s="129"/>
      <c r="L322" s="130"/>
      <c r="M322" s="130"/>
    </row>
    <row r="323" spans="1:15" ht="11.1" customHeight="1">
      <c r="A323" s="25"/>
      <c r="B323" s="131"/>
      <c r="C323" s="26"/>
      <c r="D323" s="26"/>
      <c r="E323" s="26"/>
      <c r="F323" s="26"/>
      <c r="G323" s="26"/>
      <c r="H323" s="26"/>
      <c r="I323" s="26"/>
      <c r="J323" s="26"/>
      <c r="K323" s="26"/>
      <c r="L323" s="26"/>
      <c r="M323" s="26"/>
      <c r="N323" s="26"/>
      <c r="O323" s="26"/>
    </row>
    <row r="324" spans="1:15" ht="18.75" customHeight="1">
      <c r="A324" s="25"/>
      <c r="B324" s="26"/>
      <c r="C324" s="26"/>
      <c r="D324" s="26"/>
      <c r="E324" s="26"/>
      <c r="F324" s="26"/>
      <c r="G324" s="26"/>
      <c r="H324" s="26"/>
      <c r="I324" s="26"/>
      <c r="J324" s="26"/>
      <c r="K324" s="26"/>
      <c r="L324" s="26"/>
      <c r="M324" s="26"/>
      <c r="N324" s="26"/>
      <c r="O324" s="26"/>
    </row>
    <row r="325" spans="1:15" ht="12">
      <c r="A325" s="25"/>
      <c r="B325" s="26"/>
      <c r="C325" s="26"/>
      <c r="D325" s="26"/>
      <c r="E325" s="26"/>
      <c r="F325" s="26"/>
      <c r="G325" s="26"/>
      <c r="H325" s="26"/>
      <c r="I325" s="26"/>
      <c r="J325" s="26"/>
      <c r="K325" s="26"/>
      <c r="L325" s="26"/>
      <c r="M325" s="26"/>
      <c r="N325" s="26"/>
      <c r="O325" s="26"/>
    </row>
    <row r="326" spans="1:15" ht="15" customHeight="1">
      <c r="A326" s="25"/>
      <c r="B326" s="26"/>
      <c r="C326" s="26"/>
      <c r="D326" s="26"/>
      <c r="E326" s="26"/>
      <c r="F326" s="26"/>
      <c r="G326" s="26"/>
      <c r="H326" s="26"/>
      <c r="I326" s="26"/>
      <c r="J326" s="26"/>
      <c r="K326" s="26"/>
      <c r="L326" s="26"/>
      <c r="M326" s="26"/>
      <c r="N326" s="26"/>
      <c r="O326" s="26"/>
    </row>
    <row r="327" spans="1:15" ht="12" customHeight="1">
      <c r="A327" s="25"/>
      <c r="B327" s="26"/>
      <c r="C327" s="26"/>
      <c r="D327" s="26"/>
      <c r="E327" s="26"/>
      <c r="F327" s="26"/>
      <c r="G327" s="26"/>
      <c r="H327" s="26"/>
      <c r="I327" s="26"/>
      <c r="J327" s="26"/>
      <c r="K327" s="26"/>
      <c r="L327" s="26"/>
      <c r="M327" s="26"/>
      <c r="N327" s="26"/>
      <c r="O327" s="26"/>
    </row>
    <row r="328" spans="1:15" ht="12" customHeight="1">
      <c r="A328" s="25"/>
      <c r="B328" s="26"/>
      <c r="C328" s="26"/>
      <c r="D328" s="26"/>
      <c r="E328" s="26"/>
      <c r="F328" s="26"/>
      <c r="G328" s="26"/>
      <c r="H328" s="26"/>
      <c r="I328" s="26"/>
      <c r="J328" s="26"/>
      <c r="K328" s="26"/>
      <c r="L328" s="26"/>
      <c r="M328" s="26"/>
      <c r="N328" s="26"/>
      <c r="O328" s="26"/>
    </row>
    <row r="329" spans="1:15" ht="12">
      <c r="A329" s="25"/>
      <c r="B329" s="26"/>
      <c r="C329" s="26"/>
      <c r="D329" s="26"/>
      <c r="E329" s="26"/>
      <c r="F329" s="26"/>
      <c r="G329" s="26"/>
      <c r="H329" s="26"/>
      <c r="I329" s="26"/>
      <c r="J329" s="26"/>
      <c r="K329" s="26"/>
      <c r="L329" s="26"/>
      <c r="M329" s="26"/>
      <c r="N329" s="26"/>
      <c r="O329" s="26"/>
    </row>
    <row r="330" spans="1:15" ht="11.25" customHeight="1">
      <c r="A330" s="25"/>
      <c r="B330" s="26"/>
      <c r="C330" s="26"/>
      <c r="D330" s="26"/>
      <c r="E330" s="26"/>
      <c r="F330" s="26"/>
      <c r="G330" s="26"/>
      <c r="H330" s="26"/>
      <c r="I330" s="26"/>
      <c r="J330" s="26"/>
      <c r="K330" s="26"/>
      <c r="L330" s="26"/>
      <c r="M330" s="26"/>
      <c r="N330" s="26"/>
      <c r="O330" s="26"/>
    </row>
    <row r="331" spans="1:15" ht="12">
      <c r="A331" s="25"/>
      <c r="B331" s="26"/>
      <c r="C331" s="26"/>
      <c r="D331" s="26"/>
      <c r="E331" s="26"/>
      <c r="F331" s="26"/>
      <c r="G331" s="26"/>
      <c r="H331" s="26"/>
      <c r="I331" s="26"/>
      <c r="J331" s="26"/>
      <c r="K331" s="26"/>
      <c r="L331" s="26"/>
      <c r="M331" s="26"/>
      <c r="N331" s="26"/>
      <c r="O331" s="26"/>
    </row>
    <row r="332" spans="1:15" ht="13.5" customHeight="1">
      <c r="A332" s="25"/>
      <c r="B332" s="26"/>
      <c r="C332" s="26"/>
      <c r="D332" s="26"/>
      <c r="E332" s="26"/>
      <c r="F332" s="26"/>
      <c r="G332" s="26"/>
      <c r="H332" s="26"/>
      <c r="I332" s="26"/>
      <c r="J332" s="26"/>
      <c r="K332" s="26"/>
      <c r="L332" s="26"/>
      <c r="M332" s="26"/>
      <c r="N332" s="26"/>
      <c r="O332" s="26"/>
    </row>
    <row r="333" spans="1:15" ht="13.5" customHeight="1">
      <c r="A333" s="25"/>
      <c r="B333" s="26"/>
      <c r="C333" s="26"/>
      <c r="D333" s="26"/>
      <c r="E333" s="26"/>
      <c r="F333" s="26"/>
      <c r="G333" s="26"/>
      <c r="H333" s="26"/>
      <c r="I333" s="26"/>
      <c r="J333" s="26"/>
      <c r="K333" s="26"/>
      <c r="L333" s="26"/>
      <c r="M333" s="26"/>
      <c r="N333" s="26"/>
      <c r="O333" s="26"/>
    </row>
  </sheetData>
  <mergeCells count="13">
    <mergeCell ref="A4:A7"/>
    <mergeCell ref="I5:J5"/>
    <mergeCell ref="K5:L5"/>
    <mergeCell ref="A1:O1"/>
    <mergeCell ref="A3:C3"/>
    <mergeCell ref="O4:O7"/>
    <mergeCell ref="M5:N5"/>
    <mergeCell ref="H320:K320"/>
    <mergeCell ref="H316:J316"/>
    <mergeCell ref="H317:K317"/>
    <mergeCell ref="L317:M317"/>
    <mergeCell ref="H318:K318"/>
    <mergeCell ref="H319:K319"/>
  </mergeCells>
  <printOptions horizontalCentered="1"/>
  <pageMargins left="0.51181102362204722" right="0.51181102362204722" top="0.74803149606299213" bottom="0" header="0.51181102362204722" footer="0.19685039370078741"/>
  <pageSetup paperSize="9" scale="64" orientation="portrait" r:id="rId1"/>
  <headerFooter alignWithMargins="0"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1:O32"/>
  <sheetViews>
    <sheetView zoomScale="150" zoomScaleNormal="150" zoomScaleSheetLayoutView="100" workbookViewId="0">
      <pane xSplit="1" ySplit="9" topLeftCell="B16" activePane="bottomRight" state="frozen"/>
      <selection pane="topRight" activeCell="B1" sqref="B1"/>
      <selection pane="bottomLeft" activeCell="A10" sqref="A10"/>
      <selection pane="bottomRight" activeCell="G34" sqref="G34"/>
    </sheetView>
  </sheetViews>
  <sheetFormatPr defaultRowHeight="11.25"/>
  <cols>
    <col min="1" max="1" width="10.5" customWidth="1"/>
    <col min="2" max="2" width="9.6640625" customWidth="1"/>
    <col min="3" max="3" width="8.6640625" customWidth="1"/>
    <col min="4" max="5" width="9.83203125" customWidth="1"/>
    <col min="6" max="6" width="8.33203125" customWidth="1"/>
    <col min="7" max="8" width="8.5" customWidth="1"/>
    <col min="9" max="9" width="11.6640625" customWidth="1"/>
    <col min="10" max="10" width="8.6640625" customWidth="1"/>
    <col min="11" max="11" width="11.6640625" customWidth="1"/>
    <col min="12" max="12" width="9.83203125" customWidth="1"/>
    <col min="13" max="14" width="11.83203125" customWidth="1"/>
    <col min="16" max="16384" width="9.33203125" style="66"/>
  </cols>
  <sheetData>
    <row r="1" spans="1:15" s="30" customFormat="1" ht="12.75">
      <c r="A1" s="27" t="s">
        <v>272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9"/>
    </row>
    <row r="2" spans="1:15" s="30" customFormat="1" ht="12.75">
      <c r="A2" s="31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3"/>
    </row>
    <row r="3" spans="1:15" s="30" customFormat="1" ht="12.75">
      <c r="A3" s="31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3"/>
    </row>
    <row r="4" spans="1:15" s="30" customFormat="1" ht="12.75">
      <c r="A4" s="34" t="s">
        <v>0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6"/>
    </row>
    <row r="5" spans="1:15" s="38" customFormat="1">
      <c r="A5" s="160" t="s">
        <v>1</v>
      </c>
      <c r="B5" s="132" t="s">
        <v>2</v>
      </c>
      <c r="C5" s="132"/>
      <c r="D5" s="132"/>
      <c r="E5" s="132"/>
      <c r="F5" s="132"/>
      <c r="G5" s="132"/>
      <c r="H5" s="132" t="s">
        <v>3</v>
      </c>
      <c r="I5" s="132"/>
      <c r="J5" s="132" t="s">
        <v>4</v>
      </c>
      <c r="K5" s="132"/>
      <c r="L5" s="132" t="s">
        <v>5</v>
      </c>
      <c r="M5" s="132"/>
      <c r="N5" s="163" t="s">
        <v>6</v>
      </c>
    </row>
    <row r="6" spans="1:15" s="38" customFormat="1">
      <c r="A6" s="161"/>
      <c r="B6" s="133" t="s">
        <v>7</v>
      </c>
      <c r="C6" s="133"/>
      <c r="D6" s="133"/>
      <c r="E6" s="133"/>
      <c r="F6" s="133"/>
      <c r="G6" s="133"/>
      <c r="H6" s="134"/>
      <c r="I6" s="135" t="s">
        <v>8</v>
      </c>
      <c r="J6" s="134"/>
      <c r="K6" s="136" t="s">
        <v>8</v>
      </c>
      <c r="L6" s="134"/>
      <c r="M6" s="136" t="s">
        <v>8</v>
      </c>
      <c r="N6" s="164"/>
    </row>
    <row r="7" spans="1:15" s="38" customFormat="1">
      <c r="A7" s="161"/>
      <c r="B7" s="137" t="s">
        <v>274</v>
      </c>
      <c r="C7" s="137" t="s">
        <v>9</v>
      </c>
      <c r="D7" s="137" t="s">
        <v>257</v>
      </c>
      <c r="E7" s="137" t="s">
        <v>11</v>
      </c>
      <c r="F7" s="137" t="s">
        <v>12</v>
      </c>
      <c r="G7" s="137" t="s">
        <v>275</v>
      </c>
      <c r="H7" s="137" t="s">
        <v>13</v>
      </c>
      <c r="I7" s="137" t="s">
        <v>14</v>
      </c>
      <c r="J7" s="137" t="s">
        <v>13</v>
      </c>
      <c r="K7" s="137" t="s">
        <v>14</v>
      </c>
      <c r="L7" s="137" t="s">
        <v>13</v>
      </c>
      <c r="M7" s="137" t="s">
        <v>14</v>
      </c>
      <c r="N7" s="164"/>
    </row>
    <row r="8" spans="1:15" s="38" customFormat="1">
      <c r="A8" s="162"/>
      <c r="B8" s="137">
        <v>1</v>
      </c>
      <c r="C8" s="137">
        <v>2</v>
      </c>
      <c r="D8" s="137">
        <v>3</v>
      </c>
      <c r="E8" s="137">
        <v>4</v>
      </c>
      <c r="F8" s="137">
        <v>5</v>
      </c>
      <c r="G8" s="137">
        <v>6</v>
      </c>
      <c r="H8" s="137">
        <v>7</v>
      </c>
      <c r="I8" s="137">
        <v>8</v>
      </c>
      <c r="J8" s="137">
        <v>9</v>
      </c>
      <c r="K8" s="137">
        <v>10</v>
      </c>
      <c r="L8" s="137">
        <v>11</v>
      </c>
      <c r="M8" s="137">
        <v>12</v>
      </c>
      <c r="N8" s="165"/>
    </row>
    <row r="9" spans="1:15" s="46" customFormat="1" ht="9">
      <c r="A9" s="43" t="s">
        <v>258</v>
      </c>
      <c r="B9" s="44">
        <v>72915.073999999993</v>
      </c>
      <c r="C9" s="44">
        <v>1866.6310000000001</v>
      </c>
      <c r="D9" s="45">
        <v>35503.699999999997</v>
      </c>
      <c r="E9" s="44">
        <v>23124.120000000003</v>
      </c>
      <c r="F9" s="44">
        <v>131.11799999999999</v>
      </c>
      <c r="G9" s="44">
        <v>12289.504999999997</v>
      </c>
      <c r="H9" s="44">
        <v>2999.08813495</v>
      </c>
      <c r="I9" s="44">
        <v>4.1131249965542107</v>
      </c>
      <c r="J9" s="44">
        <v>4235.6761349500002</v>
      </c>
      <c r="K9" s="44">
        <v>5.8090541538091296</v>
      </c>
      <c r="L9" s="44">
        <v>69323.300999999978</v>
      </c>
      <c r="M9" s="44">
        <v>95.074032291320151</v>
      </c>
      <c r="N9" s="43">
        <v>4.7610000000000001</v>
      </c>
    </row>
    <row r="10" spans="1:15" s="46" customFormat="1" ht="9">
      <c r="A10" s="138" t="s">
        <v>259</v>
      </c>
      <c r="B10" s="44">
        <v>91113.490085176847</v>
      </c>
      <c r="C10" s="44">
        <v>2049.4790930668414</v>
      </c>
      <c r="D10" s="45">
        <v>42940.10909653001</v>
      </c>
      <c r="E10" s="44">
        <v>30338.667858929999</v>
      </c>
      <c r="F10" s="44">
        <v>169.631</v>
      </c>
      <c r="G10" s="44">
        <v>15615.60303665</v>
      </c>
      <c r="H10" s="44">
        <v>6112.6820000000007</v>
      </c>
      <c r="I10" s="44">
        <v>6.7088660463841308</v>
      </c>
      <c r="J10" s="44">
        <v>9041.2170000000024</v>
      </c>
      <c r="K10" s="44">
        <v>9.9230278541057757</v>
      </c>
      <c r="L10" s="44">
        <v>92795.97174273002</v>
      </c>
      <c r="M10" s="44">
        <v>101.84657799408224</v>
      </c>
      <c r="N10" s="48">
        <v>14.315999999999999</v>
      </c>
      <c r="O10" s="49"/>
    </row>
    <row r="11" spans="1:15" s="46" customFormat="1" ht="9">
      <c r="A11" s="138" t="s">
        <v>241</v>
      </c>
      <c r="B11" s="50">
        <v>122127.96650375452</v>
      </c>
      <c r="C11" s="50">
        <v>3250.9437173723659</v>
      </c>
      <c r="D11" s="51">
        <v>60767.25476330689</v>
      </c>
      <c r="E11" s="50">
        <v>37178.392009537005</v>
      </c>
      <c r="F11" s="50">
        <v>177.94886467000001</v>
      </c>
      <c r="G11" s="50">
        <v>20753.427148868253</v>
      </c>
      <c r="H11" s="50">
        <v>9634.6644724199978</v>
      </c>
      <c r="I11" s="50">
        <v>7.8889911526724754</v>
      </c>
      <c r="J11" s="50">
        <v>14357.518973719996</v>
      </c>
      <c r="K11" s="50">
        <v>11.756127105644234</v>
      </c>
      <c r="L11" s="50">
        <v>103612.39195532851</v>
      </c>
      <c r="M11" s="50">
        <v>84.839201799158104</v>
      </c>
      <c r="N11" s="50">
        <v>1.8962600000000001</v>
      </c>
    </row>
    <row r="12" spans="1:15" s="46" customFormat="1" ht="9">
      <c r="A12" s="138" t="s">
        <v>242</v>
      </c>
      <c r="B12" s="44">
        <v>155224.89364453434</v>
      </c>
      <c r="C12" s="44">
        <v>3083.7143625911999</v>
      </c>
      <c r="D12" s="45">
        <v>82945.640264423011</v>
      </c>
      <c r="E12" s="44">
        <v>45028.300363201102</v>
      </c>
      <c r="F12" s="44">
        <v>253.41954783000003</v>
      </c>
      <c r="G12" s="44">
        <v>23913.819106488998</v>
      </c>
      <c r="H12" s="44">
        <v>11605.401968545997</v>
      </c>
      <c r="I12" s="44">
        <v>7.4765082430157213</v>
      </c>
      <c r="J12" s="44">
        <v>14740.047255165997</v>
      </c>
      <c r="K12" s="44">
        <v>9.4959300077993714</v>
      </c>
      <c r="L12" s="44">
        <v>131823.21617254379</v>
      </c>
      <c r="M12" s="44">
        <v>84.924017712274619</v>
      </c>
      <c r="N12" s="44">
        <v>5.7346430499999999</v>
      </c>
    </row>
    <row r="13" spans="1:15" s="46" customFormat="1" ht="9">
      <c r="A13" s="138" t="s">
        <v>243</v>
      </c>
      <c r="B13" s="44">
        <v>200328.93150433013</v>
      </c>
      <c r="C13" s="44">
        <v>4228.3166725621004</v>
      </c>
      <c r="D13" s="45">
        <v>108357.48866621951</v>
      </c>
      <c r="E13" s="44">
        <v>55395.144057400001</v>
      </c>
      <c r="F13" s="44">
        <v>307.49049335000001</v>
      </c>
      <c r="G13" s="44">
        <v>32040.491614798506</v>
      </c>
      <c r="H13" s="44">
        <v>14435.559169278995</v>
      </c>
      <c r="I13" s="44">
        <v>7.2059283004596715</v>
      </c>
      <c r="J13" s="44">
        <v>17388.472939968993</v>
      </c>
      <c r="K13" s="44">
        <v>8.6799609069911803</v>
      </c>
      <c r="L13" s="44">
        <v>170080.8529821111</v>
      </c>
      <c r="M13" s="44">
        <v>84.90079376200076</v>
      </c>
      <c r="N13" s="44">
        <v>2.4929999999999999</v>
      </c>
    </row>
    <row r="14" spans="1:15" s="46" customFormat="1" ht="9">
      <c r="A14" s="138" t="s">
        <v>244</v>
      </c>
      <c r="B14" s="44">
        <v>230725.30529552922</v>
      </c>
      <c r="C14" s="44">
        <v>5539.3808415988024</v>
      </c>
      <c r="D14" s="45">
        <v>120640.84178132276</v>
      </c>
      <c r="E14" s="44">
        <v>62212.660399759996</v>
      </c>
      <c r="F14" s="44">
        <v>335.37695426300007</v>
      </c>
      <c r="G14" s="44">
        <v>41997.045318584693</v>
      </c>
      <c r="H14" s="44">
        <v>18462.436746400002</v>
      </c>
      <c r="I14" s="44">
        <v>8.0019123705360418</v>
      </c>
      <c r="J14" s="44">
        <v>21771.620312650004</v>
      </c>
      <c r="K14" s="44">
        <v>9.4361649168752333</v>
      </c>
      <c r="L14" s="44">
        <v>196462.24666754273</v>
      </c>
      <c r="M14" s="44">
        <v>85.149847961366888</v>
      </c>
      <c r="N14" s="44">
        <v>0.41361599999999998</v>
      </c>
    </row>
    <row r="15" spans="1:15" s="46" customFormat="1" ht="9">
      <c r="A15" s="138" t="s">
        <v>245</v>
      </c>
      <c r="B15" s="44">
        <v>268895.39120110672</v>
      </c>
      <c r="C15" s="44">
        <v>7238.3446196574696</v>
      </c>
      <c r="D15" s="45">
        <v>143419.26116404336</v>
      </c>
      <c r="E15" s="44">
        <v>68222.084073120001</v>
      </c>
      <c r="F15" s="44">
        <v>208.30738765000001</v>
      </c>
      <c r="G15" s="44">
        <v>49807.393956635882</v>
      </c>
      <c r="H15" s="44">
        <v>21630.244822470002</v>
      </c>
      <c r="I15" s="44">
        <v>8.044111401780313</v>
      </c>
      <c r="J15" s="44">
        <v>27484.202081425999</v>
      </c>
      <c r="K15" s="44">
        <v>10.221150298879827</v>
      </c>
      <c r="L15" s="44">
        <v>234971.55865850765</v>
      </c>
      <c r="M15" s="44">
        <v>87.384003723132821</v>
      </c>
      <c r="N15" s="44">
        <v>0.26200000000000001</v>
      </c>
    </row>
    <row r="16" spans="1:15" s="46" customFormat="1" ht="9">
      <c r="A16" s="138" t="s">
        <v>246</v>
      </c>
      <c r="B16" s="44">
        <v>221028.05011192398</v>
      </c>
      <c r="C16" s="44">
        <v>5588.4626733444893</v>
      </c>
      <c r="D16" s="45">
        <v>92788.125347221503</v>
      </c>
      <c r="E16" s="44">
        <v>88672.974029399993</v>
      </c>
      <c r="F16" s="44">
        <v>221.24773185999999</v>
      </c>
      <c r="G16" s="44">
        <v>33757.240330098</v>
      </c>
      <c r="H16" s="44">
        <v>18979.967326729999</v>
      </c>
      <c r="I16" s="44">
        <v>8.5871306004459349</v>
      </c>
      <c r="J16" s="44">
        <v>25893.260297303998</v>
      </c>
      <c r="K16" s="44">
        <v>11.714920474660204</v>
      </c>
      <c r="L16" s="44">
        <v>202986.38205067648</v>
      </c>
      <c r="M16" s="44">
        <v>91.837385321857752</v>
      </c>
      <c r="N16" s="44">
        <v>0.26200000000000001</v>
      </c>
    </row>
    <row r="17" spans="1:15" s="46" customFormat="1" ht="9">
      <c r="A17" s="138" t="s">
        <v>247</v>
      </c>
      <c r="B17" s="44">
        <v>288346.04289955122</v>
      </c>
      <c r="C17" s="44">
        <v>7303.9865465869016</v>
      </c>
      <c r="D17" s="45">
        <v>114735.93957331635</v>
      </c>
      <c r="E17" s="44">
        <v>124816.16640228001</v>
      </c>
      <c r="F17" s="44">
        <v>118.84304467999999</v>
      </c>
      <c r="G17" s="44">
        <v>41371.107332688</v>
      </c>
      <c r="H17" s="44">
        <v>20189.743340310004</v>
      </c>
      <c r="I17" s="44">
        <v>7.0019144834747538</v>
      </c>
      <c r="J17" s="44">
        <v>28187.696258684005</v>
      </c>
      <c r="K17" s="44">
        <v>9.7756487223594473</v>
      </c>
      <c r="L17" s="44">
        <v>253852.33918306039</v>
      </c>
      <c r="M17" s="44">
        <v>88.037393067846921</v>
      </c>
      <c r="N17" s="44">
        <v>1.2028165</v>
      </c>
    </row>
    <row r="18" spans="1:15" s="46" customFormat="1" ht="9">
      <c r="A18" s="138" t="s">
        <v>248</v>
      </c>
      <c r="B18" s="44">
        <v>378192.97458859475</v>
      </c>
      <c r="C18" s="44">
        <v>9123.36302169991</v>
      </c>
      <c r="D18" s="45">
        <v>135365.78863010689</v>
      </c>
      <c r="E18" s="44">
        <v>178879.62349534</v>
      </c>
      <c r="F18" s="44">
        <v>189.14642017</v>
      </c>
      <c r="G18" s="44">
        <v>54635.053021277978</v>
      </c>
      <c r="H18" s="44">
        <v>23347.518115629999</v>
      </c>
      <c r="I18" s="44">
        <v>6.1734404614543301</v>
      </c>
      <c r="J18" s="44">
        <v>39034.395759635998</v>
      </c>
      <c r="K18" s="44">
        <v>10.321290553347357</v>
      </c>
      <c r="L18" s="44">
        <v>344480.28467631986</v>
      </c>
      <c r="M18" s="44">
        <v>91.085849770491336</v>
      </c>
      <c r="N18" s="44">
        <v>1.2028165</v>
      </c>
    </row>
    <row r="19" spans="1:15" s="46" customFormat="1" ht="9">
      <c r="A19" s="138" t="s">
        <v>353</v>
      </c>
      <c r="B19" s="44">
        <v>351960.16146800818</v>
      </c>
      <c r="C19" s="44">
        <v>9178.5920868638241</v>
      </c>
      <c r="D19" s="45">
        <v>113123.03206964639</v>
      </c>
      <c r="E19" s="44">
        <v>187415.85763478003</v>
      </c>
      <c r="F19" s="44">
        <v>165.20079175000001</v>
      </c>
      <c r="G19" s="44">
        <v>42077.478884967997</v>
      </c>
      <c r="H19" s="44">
        <v>25383.740833090003</v>
      </c>
      <c r="I19" s="44">
        <v>7.2121062586219118</v>
      </c>
      <c r="J19" s="44">
        <v>56776.742698296002</v>
      </c>
      <c r="K19" s="44">
        <v>16.131582182904751</v>
      </c>
      <c r="L19" s="44">
        <v>290863.49443125172</v>
      </c>
      <c r="M19" s="44">
        <v>82.641027671448569</v>
      </c>
      <c r="N19" s="44">
        <v>3.5216500000000005E-2</v>
      </c>
    </row>
    <row r="20" spans="1:15" s="46" customFormat="1" ht="9">
      <c r="A20" s="138" t="s">
        <v>358</v>
      </c>
      <c r="B20" s="44">
        <v>441460.503055732</v>
      </c>
      <c r="C20" s="44">
        <v>13589.840167030394</v>
      </c>
      <c r="D20" s="45">
        <v>140720.18292736361</v>
      </c>
      <c r="E20" s="44">
        <v>243409.0258915</v>
      </c>
      <c r="F20" s="44">
        <v>189.71473446000005</v>
      </c>
      <c r="G20" s="44">
        <v>43551.739335377999</v>
      </c>
      <c r="H20" s="44">
        <v>22137.4667496742</v>
      </c>
      <c r="I20" s="44">
        <v>5.0145973640770904</v>
      </c>
      <c r="J20" s="44">
        <v>78903.264543916201</v>
      </c>
      <c r="K20" s="44">
        <v>17.873233052052925</v>
      </c>
      <c r="L20" s="44">
        <v>376821.00195796386</v>
      </c>
      <c r="M20" s="44">
        <v>85.357806496766543</v>
      </c>
      <c r="N20" s="44">
        <v>3.5216500000000005E-2</v>
      </c>
    </row>
    <row r="21" spans="1:15" s="46" customFormat="1">
      <c r="A21" s="138" t="s">
        <v>359</v>
      </c>
      <c r="B21" s="45">
        <v>495972.95595618244</v>
      </c>
      <c r="C21" s="45">
        <v>9456.1357442629778</v>
      </c>
      <c r="D21" s="45">
        <v>120608.48169491134</v>
      </c>
      <c r="E21" s="45">
        <v>327124.86154749012</v>
      </c>
      <c r="F21" s="45">
        <v>206.29817043</v>
      </c>
      <c r="G21" s="45">
        <v>38577.178799087997</v>
      </c>
      <c r="H21" s="45">
        <v>21070.373228589997</v>
      </c>
      <c r="I21" s="45">
        <v>4.2482907536699432</v>
      </c>
      <c r="J21" s="45">
        <v>90060.290775489964</v>
      </c>
      <c r="K21" s="45">
        <v>18.158306757243128</v>
      </c>
      <c r="L21" s="45">
        <v>429543.94047253532</v>
      </c>
      <c r="M21" s="45">
        <v>86.606323049292243</v>
      </c>
      <c r="N21" s="45">
        <v>3.5216500000000005E-2</v>
      </c>
    </row>
    <row r="22" spans="1:15" s="46" customFormat="1">
      <c r="A22" s="138" t="s">
        <v>360</v>
      </c>
      <c r="B22" s="45">
        <v>566171.0233382819</v>
      </c>
      <c r="C22" s="45">
        <v>10610.992433398313</v>
      </c>
      <c r="D22" s="45">
        <v>132842.93348533561</v>
      </c>
      <c r="E22" s="45">
        <v>380578.67405791994</v>
      </c>
      <c r="F22" s="45">
        <v>252.28125135999997</v>
      </c>
      <c r="G22" s="45">
        <v>41886.142110267996</v>
      </c>
      <c r="H22" s="45">
        <v>27595.540098859998</v>
      </c>
      <c r="I22" s="45">
        <v>4.8740643659490006</v>
      </c>
      <c r="J22" s="45">
        <v>119147.58264575999</v>
      </c>
      <c r="K22" s="45">
        <v>21.044450834526447</v>
      </c>
      <c r="L22" s="45">
        <v>464693.20216007228</v>
      </c>
      <c r="M22" s="45">
        <v>82.076472126766262</v>
      </c>
      <c r="N22" s="45">
        <v>3.5216500000000005E-2</v>
      </c>
    </row>
    <row r="23" spans="1:15" s="46" customFormat="1">
      <c r="A23" s="138" t="s">
        <v>361</v>
      </c>
      <c r="B23" s="45">
        <v>608251.53150544094</v>
      </c>
      <c r="C23" s="45">
        <v>11488.85262449432</v>
      </c>
      <c r="D23" s="45">
        <v>176769.54099116853</v>
      </c>
      <c r="E23" s="45">
        <v>374405.39279965003</v>
      </c>
      <c r="F23" s="45">
        <v>245.51414439000004</v>
      </c>
      <c r="G23" s="45">
        <v>45342.230945738003</v>
      </c>
      <c r="H23" s="45">
        <v>30572.557451449997</v>
      </c>
      <c r="I23" s="45">
        <v>5.0263017629864395</v>
      </c>
      <c r="J23" s="45">
        <v>122820.31044832998</v>
      </c>
      <c r="K23" s="45">
        <v>20.192355314641954</v>
      </c>
      <c r="L23" s="45">
        <v>489798.28462966433</v>
      </c>
      <c r="M23" s="45">
        <v>80.525614693874886</v>
      </c>
      <c r="N23" s="45">
        <v>3.5216500000000005E-2</v>
      </c>
    </row>
    <row r="24" spans="1:15" s="46" customFormat="1">
      <c r="A24" s="138" t="s">
        <v>362</v>
      </c>
      <c r="B24" s="45">
        <v>629321.41744726093</v>
      </c>
      <c r="C24" s="45">
        <v>16678.153630604495</v>
      </c>
      <c r="D24" s="45">
        <v>249682.57253127848</v>
      </c>
      <c r="E24" s="45">
        <v>310027.49813295994</v>
      </c>
      <c r="F24" s="45">
        <v>792.06264969999984</v>
      </c>
      <c r="G24" s="45">
        <v>52141.130502717984</v>
      </c>
      <c r="H24" s="45">
        <v>33591.70750099</v>
      </c>
      <c r="I24" s="45">
        <v>5.337766452832521</v>
      </c>
      <c r="J24" s="45">
        <v>124125.46049786999</v>
      </c>
      <c r="K24" s="45">
        <v>19.72369874226823</v>
      </c>
      <c r="L24" s="45">
        <v>519873.06114677846</v>
      </c>
      <c r="M24" s="45">
        <v>82.608512396663414</v>
      </c>
      <c r="N24" s="45">
        <v>3.5216500000000005E-2</v>
      </c>
    </row>
    <row r="27" spans="1:15" s="63" customFormat="1" ht="9">
      <c r="A27" s="57" t="s">
        <v>354</v>
      </c>
      <c r="B27" s="58"/>
      <c r="C27" s="58"/>
      <c r="D27" s="58"/>
      <c r="E27" s="59" t="s">
        <v>261</v>
      </c>
      <c r="F27" s="59"/>
      <c r="G27" s="60"/>
      <c r="H27" s="58"/>
      <c r="I27" s="58"/>
      <c r="J27" s="58"/>
      <c r="K27" s="58" t="s">
        <v>262</v>
      </c>
      <c r="L27" s="61"/>
      <c r="M27" s="58"/>
      <c r="N27" s="62"/>
      <c r="O27" s="60"/>
    </row>
    <row r="28" spans="1:15" s="63" customFormat="1" ht="9">
      <c r="A28" s="57" t="s">
        <v>355</v>
      </c>
      <c r="B28" s="58"/>
      <c r="C28" s="58"/>
      <c r="D28" s="58"/>
      <c r="E28" s="57" t="s">
        <v>264</v>
      </c>
      <c r="F28" s="57"/>
      <c r="G28" s="60"/>
      <c r="H28" s="58"/>
      <c r="I28" s="58"/>
      <c r="J28" s="58"/>
      <c r="K28" s="58" t="s">
        <v>265</v>
      </c>
      <c r="L28" s="61"/>
      <c r="M28" s="58"/>
      <c r="N28" s="60"/>
      <c r="O28" s="60"/>
    </row>
    <row r="29" spans="1:15" s="63" customFormat="1" ht="9">
      <c r="A29" s="59" t="s">
        <v>356</v>
      </c>
      <c r="B29" s="58"/>
      <c r="C29" s="58"/>
      <c r="D29" s="58"/>
      <c r="E29" s="57" t="s">
        <v>267</v>
      </c>
      <c r="F29" s="57"/>
      <c r="G29" s="60"/>
      <c r="H29" s="58"/>
      <c r="I29" s="58"/>
      <c r="J29" s="58"/>
      <c r="K29" s="64" t="s">
        <v>268</v>
      </c>
      <c r="L29" s="59"/>
      <c r="M29" s="58"/>
      <c r="N29" s="60"/>
      <c r="O29" s="60"/>
    </row>
    <row r="30" spans="1:15" s="63" customFormat="1" ht="9">
      <c r="A30" s="60" t="s">
        <v>357</v>
      </c>
      <c r="B30" s="64"/>
      <c r="C30" s="64"/>
      <c r="D30" s="64"/>
      <c r="E30" s="60" t="s">
        <v>270</v>
      </c>
      <c r="F30" s="60"/>
      <c r="G30" s="60"/>
      <c r="H30" s="61"/>
      <c r="I30" s="61"/>
      <c r="J30" s="61"/>
      <c r="K30" s="60"/>
      <c r="L30" s="59"/>
      <c r="M30" s="61"/>
      <c r="N30" s="60"/>
      <c r="O30" s="60"/>
    </row>
    <row r="31" spans="1:15" s="63" customFormat="1" ht="9">
      <c r="A31" s="60"/>
      <c r="B31" s="64"/>
      <c r="C31" s="64"/>
      <c r="D31" s="64"/>
      <c r="E31" s="60"/>
      <c r="F31" s="60"/>
      <c r="G31" s="60"/>
      <c r="H31" s="61"/>
      <c r="I31" s="61"/>
      <c r="J31" s="61"/>
      <c r="K31" s="60"/>
      <c r="L31" s="59"/>
      <c r="M31" s="61"/>
      <c r="N31" s="60"/>
      <c r="O31" s="60"/>
    </row>
    <row r="32" spans="1:15" s="63" customFormat="1" ht="9">
      <c r="A32" s="65"/>
      <c r="B32" s="61"/>
      <c r="C32" s="57"/>
      <c r="D32" s="61"/>
      <c r="E32" s="60"/>
      <c r="F32" s="60"/>
      <c r="G32" s="60"/>
      <c r="H32" s="61"/>
      <c r="I32" s="61"/>
      <c r="J32" s="61"/>
      <c r="K32" s="60"/>
      <c r="L32" s="60"/>
      <c r="M32" s="61"/>
      <c r="N32" s="60"/>
      <c r="O32" s="60"/>
    </row>
  </sheetData>
  <mergeCells count="2">
    <mergeCell ref="A5:A8"/>
    <mergeCell ref="N5:N8"/>
  </mergeCells>
  <printOptions horizontalCentered="1"/>
  <pageMargins left="0.51181102362204722" right="0.51181102362204722" top="0.62992125984251968" bottom="0" header="0.51181102362204722" footer="0.19685039370078741"/>
  <pageSetup paperSize="9" firstPageNumber="13" orientation="portrait" r:id="rId1"/>
  <headerFooter alignWithMargins="0"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1:BD33"/>
  <sheetViews>
    <sheetView tabSelected="1" view="pageBreakPreview" zoomScale="120" zoomScaleSheetLayoutView="120" workbookViewId="0">
      <selection activeCell="R16" sqref="R16"/>
    </sheetView>
  </sheetViews>
  <sheetFormatPr defaultRowHeight="11.25"/>
  <cols>
    <col min="1" max="1" width="10.5" customWidth="1"/>
    <col min="2" max="2" width="9.6640625" customWidth="1"/>
    <col min="3" max="3" width="10.1640625" customWidth="1"/>
    <col min="4" max="4" width="10.83203125" customWidth="1"/>
    <col min="5" max="8" width="8.83203125" customWidth="1"/>
    <col min="9" max="9" width="9.83203125" customWidth="1"/>
    <col min="10" max="10" width="9" customWidth="1"/>
    <col min="11" max="11" width="10.1640625" customWidth="1"/>
    <col min="12" max="12" width="8.33203125" customWidth="1"/>
    <col min="13" max="13" width="9.5" customWidth="1"/>
    <col min="14" max="14" width="10.83203125" customWidth="1"/>
    <col min="15" max="56" width="9.33203125" style="66"/>
  </cols>
  <sheetData>
    <row r="1" spans="1:56" s="30" customFormat="1" ht="12.75">
      <c r="A1" s="27" t="s">
        <v>273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9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  <c r="AA1" s="67"/>
      <c r="AB1" s="67"/>
      <c r="AC1" s="67"/>
      <c r="AD1" s="67"/>
      <c r="AE1" s="67"/>
      <c r="AF1" s="67"/>
      <c r="AG1" s="67"/>
      <c r="AH1" s="67"/>
      <c r="AI1" s="67"/>
      <c r="AJ1" s="67"/>
      <c r="AK1" s="67"/>
      <c r="AL1" s="67"/>
      <c r="AM1" s="67"/>
      <c r="AN1" s="67"/>
      <c r="AO1" s="67"/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</row>
    <row r="2" spans="1:56" s="30" customFormat="1" ht="12.75">
      <c r="A2" s="31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3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7"/>
      <c r="AD2" s="67"/>
      <c r="AE2" s="67"/>
      <c r="AF2" s="67"/>
      <c r="AG2" s="67"/>
      <c r="AH2" s="67"/>
      <c r="AI2" s="67"/>
      <c r="AJ2" s="67"/>
      <c r="AK2" s="67"/>
      <c r="AL2" s="67"/>
      <c r="AM2" s="67"/>
      <c r="AN2" s="67"/>
      <c r="AO2" s="67"/>
      <c r="AP2" s="67"/>
      <c r="AQ2" s="67"/>
      <c r="AR2" s="67"/>
      <c r="AS2" s="67"/>
      <c r="AT2" s="67"/>
      <c r="AU2" s="67"/>
      <c r="AV2" s="67"/>
      <c r="AW2" s="67"/>
      <c r="AX2" s="67"/>
      <c r="AY2" s="67"/>
      <c r="AZ2" s="67"/>
      <c r="BA2" s="67"/>
      <c r="BB2" s="67"/>
      <c r="BC2" s="67"/>
      <c r="BD2" s="67"/>
    </row>
    <row r="3" spans="1:56" s="30" customFormat="1" ht="12.75">
      <c r="A3" s="31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3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  <c r="AC3" s="67"/>
      <c r="AD3" s="67"/>
      <c r="AE3" s="67"/>
      <c r="AF3" s="67"/>
      <c r="AG3" s="67"/>
      <c r="AH3" s="67"/>
      <c r="AI3" s="67"/>
      <c r="AJ3" s="67"/>
      <c r="AK3" s="67"/>
      <c r="AL3" s="67"/>
      <c r="AM3" s="67"/>
      <c r="AN3" s="67"/>
      <c r="AO3" s="67"/>
      <c r="AP3" s="67"/>
      <c r="AQ3" s="67"/>
      <c r="AR3" s="67"/>
      <c r="AS3" s="67"/>
      <c r="AT3" s="67"/>
      <c r="AU3" s="67"/>
      <c r="AV3" s="67"/>
      <c r="AW3" s="67"/>
      <c r="AX3" s="67"/>
      <c r="AY3" s="67"/>
      <c r="AZ3" s="67"/>
      <c r="BA3" s="67"/>
      <c r="BB3" s="67"/>
      <c r="BC3" s="67"/>
      <c r="BD3" s="67"/>
    </row>
    <row r="4" spans="1:56" s="30" customFormat="1" ht="12.75">
      <c r="A4" s="34" t="s">
        <v>0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6"/>
      <c r="O4" s="67"/>
      <c r="P4" s="67"/>
      <c r="Q4" s="67"/>
      <c r="R4" s="67"/>
      <c r="S4" s="67"/>
      <c r="T4" s="67"/>
      <c r="U4" s="67"/>
      <c r="V4" s="67"/>
      <c r="W4" s="67"/>
      <c r="X4" s="67"/>
      <c r="Y4" s="67"/>
      <c r="Z4" s="67"/>
      <c r="AA4" s="67"/>
      <c r="AB4" s="67"/>
      <c r="AC4" s="67"/>
      <c r="AD4" s="67"/>
      <c r="AE4" s="67"/>
      <c r="AF4" s="67"/>
      <c r="AG4" s="67"/>
      <c r="AH4" s="67"/>
      <c r="AI4" s="67"/>
      <c r="AJ4" s="67"/>
      <c r="AK4" s="67"/>
      <c r="AL4" s="67"/>
      <c r="AM4" s="67"/>
      <c r="AN4" s="67"/>
      <c r="AO4" s="67"/>
      <c r="AP4" s="67"/>
      <c r="AQ4" s="67"/>
      <c r="AR4" s="67"/>
      <c r="AS4" s="67"/>
      <c r="AT4" s="67"/>
      <c r="AU4" s="67"/>
      <c r="AV4" s="67"/>
      <c r="AW4" s="67"/>
      <c r="AX4" s="67"/>
      <c r="AY4" s="67"/>
      <c r="AZ4" s="67"/>
      <c r="BA4" s="67"/>
      <c r="BB4" s="67"/>
      <c r="BC4" s="67"/>
      <c r="BD4" s="67"/>
    </row>
    <row r="5" spans="1:56" s="38" customFormat="1">
      <c r="A5" s="166" t="s">
        <v>1</v>
      </c>
      <c r="B5" s="37" t="s">
        <v>2</v>
      </c>
      <c r="C5" s="37"/>
      <c r="D5" s="37"/>
      <c r="E5" s="37"/>
      <c r="F5" s="37"/>
      <c r="G5" s="37"/>
      <c r="H5" s="37" t="s">
        <v>3</v>
      </c>
      <c r="I5" s="37"/>
      <c r="J5" s="37" t="s">
        <v>4</v>
      </c>
      <c r="K5" s="37"/>
      <c r="L5" s="37" t="s">
        <v>5</v>
      </c>
      <c r="M5" s="37"/>
      <c r="N5" s="169" t="s">
        <v>6</v>
      </c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  <c r="AJ5" s="68"/>
      <c r="AK5" s="68"/>
      <c r="AL5" s="68"/>
      <c r="AM5" s="68"/>
      <c r="AN5" s="68"/>
      <c r="AO5" s="68"/>
      <c r="AP5" s="68"/>
      <c r="AQ5" s="68"/>
      <c r="AR5" s="68"/>
      <c r="AS5" s="68"/>
      <c r="AT5" s="68"/>
      <c r="AU5" s="68"/>
      <c r="AV5" s="68"/>
      <c r="AW5" s="68"/>
      <c r="AX5" s="68"/>
      <c r="AY5" s="68"/>
      <c r="AZ5" s="68"/>
      <c r="BA5" s="68"/>
      <c r="BB5" s="68"/>
      <c r="BC5" s="68"/>
      <c r="BD5" s="68"/>
    </row>
    <row r="6" spans="1:56" s="38" customFormat="1">
      <c r="A6" s="167"/>
      <c r="B6" s="39" t="s">
        <v>7</v>
      </c>
      <c r="C6" s="39"/>
      <c r="D6" s="39"/>
      <c r="E6" s="39"/>
      <c r="F6" s="39"/>
      <c r="G6" s="140"/>
      <c r="H6" s="141"/>
      <c r="I6" s="40" t="s">
        <v>8</v>
      </c>
      <c r="K6" s="41" t="s">
        <v>8</v>
      </c>
      <c r="L6" s="141"/>
      <c r="M6" s="142" t="s">
        <v>8</v>
      </c>
      <c r="N6" s="170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8"/>
      <c r="AE6" s="68"/>
      <c r="AF6" s="68"/>
      <c r="AG6" s="68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/>
      <c r="AZ6" s="68"/>
      <c r="BA6" s="68"/>
      <c r="BB6" s="68"/>
      <c r="BC6" s="68"/>
      <c r="BD6" s="68"/>
    </row>
    <row r="7" spans="1:56" s="38" customFormat="1">
      <c r="A7" s="167"/>
      <c r="B7" s="42" t="s">
        <v>274</v>
      </c>
      <c r="C7" s="42" t="s">
        <v>9</v>
      </c>
      <c r="D7" s="42" t="s">
        <v>257</v>
      </c>
      <c r="E7" s="42" t="s">
        <v>11</v>
      </c>
      <c r="F7" s="42" t="s">
        <v>12</v>
      </c>
      <c r="G7" s="42" t="s">
        <v>275</v>
      </c>
      <c r="H7" s="42" t="s">
        <v>13</v>
      </c>
      <c r="I7" s="42" t="s">
        <v>14</v>
      </c>
      <c r="J7" s="42" t="s">
        <v>13</v>
      </c>
      <c r="K7" s="42" t="s">
        <v>14</v>
      </c>
      <c r="L7" s="42" t="s">
        <v>13</v>
      </c>
      <c r="M7" s="42" t="s">
        <v>14</v>
      </c>
      <c r="N7" s="170"/>
      <c r="O7" s="68"/>
      <c r="P7" s="68"/>
      <c r="Q7" s="68"/>
      <c r="R7" s="68"/>
      <c r="S7" s="68"/>
      <c r="T7" s="68"/>
      <c r="U7" s="68"/>
      <c r="V7" s="68"/>
      <c r="W7" s="68"/>
      <c r="X7" s="68"/>
      <c r="Y7" s="68"/>
      <c r="Z7" s="68"/>
      <c r="AA7" s="68"/>
      <c r="AB7" s="68"/>
      <c r="AC7" s="68"/>
      <c r="AD7" s="68"/>
      <c r="AE7" s="68"/>
      <c r="AF7" s="68"/>
      <c r="AG7" s="68"/>
      <c r="AH7" s="68"/>
      <c r="AI7" s="68"/>
      <c r="AJ7" s="68"/>
      <c r="AK7" s="68"/>
      <c r="AL7" s="68"/>
      <c r="AM7" s="68"/>
      <c r="AN7" s="68"/>
      <c r="AO7" s="68"/>
      <c r="AP7" s="68"/>
      <c r="AQ7" s="68"/>
      <c r="AR7" s="68"/>
      <c r="AS7" s="68"/>
      <c r="AT7" s="68"/>
      <c r="AU7" s="68"/>
      <c r="AV7" s="68"/>
      <c r="AW7" s="68"/>
      <c r="AX7" s="68"/>
      <c r="AY7" s="68"/>
      <c r="AZ7" s="68"/>
      <c r="BA7" s="68"/>
      <c r="BB7" s="68"/>
      <c r="BC7" s="68"/>
      <c r="BD7" s="68"/>
    </row>
    <row r="8" spans="1:56" s="38" customFormat="1">
      <c r="A8" s="168"/>
      <c r="B8" s="42">
        <v>1</v>
      </c>
      <c r="C8" s="42">
        <v>2</v>
      </c>
      <c r="D8" s="42">
        <v>3</v>
      </c>
      <c r="E8" s="42">
        <v>4</v>
      </c>
      <c r="F8" s="42">
        <v>5</v>
      </c>
      <c r="G8" s="42">
        <v>6</v>
      </c>
      <c r="H8" s="42">
        <v>7</v>
      </c>
      <c r="I8" s="42">
        <v>8</v>
      </c>
      <c r="J8" s="42">
        <v>9</v>
      </c>
      <c r="K8" s="42">
        <v>10</v>
      </c>
      <c r="L8" s="42">
        <v>11</v>
      </c>
      <c r="M8" s="42">
        <v>12</v>
      </c>
      <c r="N8" s="171"/>
      <c r="O8" s="68"/>
      <c r="P8" s="68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8"/>
      <c r="AE8" s="68"/>
      <c r="AF8" s="68"/>
      <c r="AG8" s="68"/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8"/>
      <c r="AT8" s="68"/>
      <c r="AU8" s="68"/>
      <c r="AV8" s="68"/>
      <c r="AW8" s="68"/>
      <c r="AX8" s="68"/>
      <c r="AY8" s="68"/>
      <c r="AZ8" s="68"/>
      <c r="BA8" s="68"/>
      <c r="BB8" s="68"/>
      <c r="BC8" s="68"/>
      <c r="BD8" s="68"/>
    </row>
    <row r="9" spans="1:56" s="46" customFormat="1" ht="9">
      <c r="A9" s="43" t="s">
        <v>258</v>
      </c>
      <c r="B9" s="44">
        <v>75444.320000000007</v>
      </c>
      <c r="C9" s="44">
        <v>2009.884</v>
      </c>
      <c r="D9" s="45">
        <v>30842.573</v>
      </c>
      <c r="E9" s="44">
        <v>39925.101000000002</v>
      </c>
      <c r="F9" s="44">
        <v>35.622</v>
      </c>
      <c r="G9" s="44">
        <v>2631.1399999999994</v>
      </c>
      <c r="H9" s="44">
        <v>4442.2970300399993</v>
      </c>
      <c r="I9" s="44">
        <v>5.8881795608204817</v>
      </c>
      <c r="J9" s="44">
        <v>7044.0660300399995</v>
      </c>
      <c r="K9" s="44">
        <v>9.3367744981199365</v>
      </c>
      <c r="L9" s="44">
        <v>77301.383000000002</v>
      </c>
      <c r="M9" s="44">
        <v>102.46150140925121</v>
      </c>
      <c r="N9" s="43">
        <v>153.37299999999999</v>
      </c>
    </row>
    <row r="10" spans="1:56" s="69" customFormat="1" ht="9">
      <c r="A10" s="138" t="s">
        <v>259</v>
      </c>
      <c r="B10" s="44">
        <v>81554.295438539993</v>
      </c>
      <c r="C10" s="44">
        <v>3364.2019999999998</v>
      </c>
      <c r="D10" s="45">
        <v>30253.401491870001</v>
      </c>
      <c r="E10" s="44">
        <v>45885.982946669988</v>
      </c>
      <c r="F10" s="44">
        <v>44.451999999999998</v>
      </c>
      <c r="G10" s="44">
        <v>2006.2570000000003</v>
      </c>
      <c r="H10" s="44">
        <v>3629.8040000000001</v>
      </c>
      <c r="I10" s="44">
        <v>4.4507821206492446</v>
      </c>
      <c r="J10" s="44">
        <v>6115.1970000000001</v>
      </c>
      <c r="K10" s="44">
        <v>7.4983138130455238</v>
      </c>
      <c r="L10" s="44">
        <v>85977.060027570013</v>
      </c>
      <c r="M10" s="44">
        <v>105.42309214400983</v>
      </c>
      <c r="N10" s="48">
        <v>0.90199999999999991</v>
      </c>
      <c r="O10" s="49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  <c r="AA10" s="46"/>
      <c r="AB10" s="46"/>
      <c r="AC10" s="46"/>
      <c r="AD10" s="46"/>
      <c r="AE10" s="46"/>
      <c r="AF10" s="46"/>
      <c r="AG10" s="46"/>
      <c r="AH10" s="46"/>
      <c r="AI10" s="46"/>
      <c r="AJ10" s="46"/>
      <c r="AK10" s="46"/>
      <c r="AL10" s="46"/>
      <c r="AM10" s="46"/>
      <c r="AN10" s="46"/>
      <c r="AO10" s="46"/>
      <c r="AP10" s="46"/>
      <c r="AQ10" s="46"/>
      <c r="AR10" s="46"/>
      <c r="AS10" s="46"/>
      <c r="AT10" s="46"/>
      <c r="AU10" s="46"/>
      <c r="AV10" s="46"/>
      <c r="AW10" s="46"/>
      <c r="AX10" s="46"/>
      <c r="AY10" s="46"/>
      <c r="AZ10" s="46"/>
      <c r="BA10" s="46"/>
      <c r="BB10" s="46"/>
      <c r="BC10" s="46"/>
      <c r="BD10" s="46"/>
    </row>
    <row r="11" spans="1:56" s="46" customFormat="1" ht="9">
      <c r="A11" s="138" t="s">
        <v>241</v>
      </c>
      <c r="B11" s="50">
        <v>75398.914721566005</v>
      </c>
      <c r="C11" s="50">
        <v>4485.1905463940011</v>
      </c>
      <c r="D11" s="51">
        <v>34158.911591030017</v>
      </c>
      <c r="E11" s="50">
        <v>36066.142360432001</v>
      </c>
      <c r="F11" s="50">
        <v>42.870772600000009</v>
      </c>
      <c r="G11" s="50">
        <v>645.79945110999995</v>
      </c>
      <c r="H11" s="50">
        <v>5266.9210675799986</v>
      </c>
      <c r="I11" s="50">
        <v>6.9854070009226872</v>
      </c>
      <c r="J11" s="50">
        <v>8825.0708410799998</v>
      </c>
      <c r="K11" s="50">
        <v>11.704506455655661</v>
      </c>
      <c r="L11" s="50">
        <v>68642.122173485361</v>
      </c>
      <c r="M11" s="50">
        <v>91.038607686818565</v>
      </c>
      <c r="N11" s="50">
        <v>2.7555779999999999</v>
      </c>
    </row>
    <row r="12" spans="1:56" s="70" customFormat="1" ht="9">
      <c r="A12" s="139"/>
      <c r="B12" s="52"/>
      <c r="C12" s="52"/>
      <c r="D12" s="53"/>
      <c r="E12" s="52"/>
      <c r="F12" s="52"/>
      <c r="G12" s="52"/>
      <c r="H12" s="52"/>
      <c r="I12" s="52"/>
      <c r="J12" s="52"/>
      <c r="K12" s="52"/>
      <c r="L12" s="52"/>
      <c r="M12" s="52"/>
      <c r="N12" s="54"/>
      <c r="O12" s="55"/>
      <c r="P12" s="56"/>
      <c r="Q12" s="56"/>
      <c r="R12" s="56"/>
      <c r="S12" s="56"/>
      <c r="T12" s="56"/>
      <c r="U12" s="56"/>
      <c r="V12" s="56"/>
      <c r="W12" s="56"/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6"/>
      <c r="AL12" s="56"/>
      <c r="AM12" s="56"/>
      <c r="AN12" s="56"/>
      <c r="AO12" s="56"/>
      <c r="AP12" s="56"/>
      <c r="AQ12" s="56"/>
      <c r="AR12" s="56"/>
      <c r="AS12" s="56"/>
      <c r="AT12" s="56"/>
      <c r="AU12" s="56"/>
      <c r="AV12" s="56"/>
      <c r="AW12" s="56"/>
      <c r="AX12" s="56"/>
      <c r="AY12" s="56"/>
      <c r="AZ12" s="56"/>
      <c r="BA12" s="56"/>
      <c r="BB12" s="56"/>
      <c r="BC12" s="56"/>
      <c r="BD12" s="56"/>
    </row>
    <row r="13" spans="1:56" s="46" customFormat="1" ht="9">
      <c r="A13" s="138" t="s">
        <v>242</v>
      </c>
      <c r="B13" s="44">
        <v>68165.119893049981</v>
      </c>
      <c r="C13" s="44">
        <v>5410.2317490800006</v>
      </c>
      <c r="D13" s="45">
        <v>28930.263476159995</v>
      </c>
      <c r="E13" s="44">
        <v>32896.20512305999</v>
      </c>
      <c r="F13" s="44">
        <v>15.233298599999998</v>
      </c>
      <c r="G13" s="44">
        <v>913.18624614999999</v>
      </c>
      <c r="H13" s="44">
        <v>4571.8284067699997</v>
      </c>
      <c r="I13" s="44">
        <v>6.7069909272412742</v>
      </c>
      <c r="J13" s="44">
        <v>6677.4514067699993</v>
      </c>
      <c r="K13" s="44">
        <v>9.7959945163256759</v>
      </c>
      <c r="L13" s="44">
        <v>70577.236626757614</v>
      </c>
      <c r="M13" s="44">
        <v>103.5386378509892</v>
      </c>
      <c r="N13" s="44">
        <v>2.2360000000000002</v>
      </c>
    </row>
    <row r="14" spans="1:56" s="46" customFormat="1" ht="9">
      <c r="A14" s="138" t="s">
        <v>243</v>
      </c>
      <c r="B14" s="44">
        <v>72080.754911389406</v>
      </c>
      <c r="C14" s="44">
        <v>5824.8509129200002</v>
      </c>
      <c r="D14" s="45">
        <v>31184.715608009901</v>
      </c>
      <c r="E14" s="44">
        <v>33952.664548800007</v>
      </c>
      <c r="F14" s="44">
        <v>12.251935599999999</v>
      </c>
      <c r="G14" s="44">
        <v>1106.2719060595002</v>
      </c>
      <c r="H14" s="44">
        <v>5573.4415511099978</v>
      </c>
      <c r="I14" s="44">
        <v>7.7322186178010526</v>
      </c>
      <c r="J14" s="44">
        <v>8615.4912321099982</v>
      </c>
      <c r="K14" s="44">
        <v>11.952554107821467</v>
      </c>
      <c r="L14" s="44">
        <v>70105.499594748093</v>
      </c>
      <c r="M14" s="44">
        <v>97.259663388556987</v>
      </c>
      <c r="N14" s="44">
        <v>1.7876810000000001</v>
      </c>
    </row>
    <row r="15" spans="1:56" s="46" customFormat="1" ht="9">
      <c r="A15" s="138" t="s">
        <v>244</v>
      </c>
      <c r="B15" s="44">
        <v>71636.185884548904</v>
      </c>
      <c r="C15" s="44">
        <v>5426.4155424100045</v>
      </c>
      <c r="D15" s="45">
        <v>33755.022394038904</v>
      </c>
      <c r="E15" s="44">
        <v>31550.038098329987</v>
      </c>
      <c r="F15" s="44">
        <v>13.935103490000001</v>
      </c>
      <c r="G15" s="44">
        <v>890.77474628000004</v>
      </c>
      <c r="H15" s="44">
        <v>6830.3841457400076</v>
      </c>
      <c r="I15" s="44">
        <v>9.5348238622699242</v>
      </c>
      <c r="J15" s="44">
        <v>9877.5169320000077</v>
      </c>
      <c r="K15" s="44">
        <v>13.788446174282534</v>
      </c>
      <c r="L15" s="44">
        <v>71267.712122650395</v>
      </c>
      <c r="M15" s="44">
        <v>99.485631797186485</v>
      </c>
      <c r="N15" s="44">
        <v>0.13278625999999999</v>
      </c>
    </row>
    <row r="16" spans="1:56" s="46" customFormat="1" ht="9">
      <c r="A16" s="138" t="s">
        <v>245</v>
      </c>
      <c r="B16" s="44">
        <v>63027.913511750005</v>
      </c>
      <c r="C16" s="44">
        <v>4542.4082021300001</v>
      </c>
      <c r="D16" s="45">
        <v>32046.948797760004</v>
      </c>
      <c r="E16" s="44">
        <v>24985.848013699997</v>
      </c>
      <c r="F16" s="44">
        <v>14.761038729999999</v>
      </c>
      <c r="G16" s="44">
        <v>1437.9474594300002</v>
      </c>
      <c r="H16" s="44">
        <v>6572.3319689600057</v>
      </c>
      <c r="I16" s="44">
        <v>10.427652769649047</v>
      </c>
      <c r="J16" s="44">
        <v>10419.759224960007</v>
      </c>
      <c r="K16" s="44">
        <v>16.531975507990598</v>
      </c>
      <c r="L16" s="44">
        <v>63745.635278226873</v>
      </c>
      <c r="M16" s="44">
        <v>101.1387363574126</v>
      </c>
      <c r="N16" s="44">
        <v>2.4272559999999999</v>
      </c>
    </row>
    <row r="17" spans="1:56" s="46" customFormat="1" ht="9">
      <c r="A17" s="138" t="s">
        <v>246</v>
      </c>
      <c r="B17" s="44">
        <v>51767.971253915093</v>
      </c>
      <c r="C17" s="44">
        <v>4371.8182203699998</v>
      </c>
      <c r="D17" s="45">
        <v>18444.553532555099</v>
      </c>
      <c r="E17" s="44">
        <v>25197.863519549996</v>
      </c>
      <c r="F17" s="45">
        <v>13.497930760000001</v>
      </c>
      <c r="G17" s="45">
        <v>3740.2380506799987</v>
      </c>
      <c r="H17" s="45">
        <v>5893.8160959600173</v>
      </c>
      <c r="I17" s="44">
        <v>11.385062912841656</v>
      </c>
      <c r="J17" s="44">
        <v>9912.5160959600162</v>
      </c>
      <c r="K17" s="44">
        <v>19.147970947790146</v>
      </c>
      <c r="L17" s="44">
        <v>55282.05619057532</v>
      </c>
      <c r="M17" s="44">
        <v>106.7881449698388</v>
      </c>
      <c r="N17" s="44">
        <v>0.4</v>
      </c>
    </row>
    <row r="18" spans="1:56" s="46" customFormat="1" ht="9">
      <c r="A18" s="138" t="s">
        <v>247</v>
      </c>
      <c r="B18" s="44">
        <v>62946.926336931079</v>
      </c>
      <c r="C18" s="44">
        <v>3974.7691205499996</v>
      </c>
      <c r="D18" s="45">
        <v>20425.436510271084</v>
      </c>
      <c r="E18" s="44">
        <v>34512.603665020004</v>
      </c>
      <c r="F18" s="45">
        <v>47.869988290000002</v>
      </c>
      <c r="G18" s="45">
        <v>3986.2470527999999</v>
      </c>
      <c r="H18" s="45">
        <v>5515.22349863</v>
      </c>
      <c r="I18" s="44">
        <v>8.7617042158803677</v>
      </c>
      <c r="J18" s="44">
        <v>9203.3674986299993</v>
      </c>
      <c r="K18" s="44">
        <v>14.620837003808344</v>
      </c>
      <c r="L18" s="44">
        <v>64545.537095245971</v>
      </c>
      <c r="M18" s="44">
        <v>102.53961686668882</v>
      </c>
      <c r="N18" s="44">
        <v>0.44400000000000001</v>
      </c>
    </row>
    <row r="19" spans="1:56" s="46" customFormat="1" ht="9">
      <c r="A19" s="138" t="s">
        <v>248</v>
      </c>
      <c r="B19" s="44">
        <v>74793.336238063552</v>
      </c>
      <c r="C19" s="44">
        <v>6155.3484171399996</v>
      </c>
      <c r="D19" s="45">
        <v>23680.798448289952</v>
      </c>
      <c r="E19" s="44">
        <v>39671.288904879999</v>
      </c>
      <c r="F19" s="45">
        <v>55.761899270000001</v>
      </c>
      <c r="G19" s="45">
        <v>5230.1385684835996</v>
      </c>
      <c r="H19" s="45">
        <v>6244.7583017600009</v>
      </c>
      <c r="I19" s="44">
        <v>8.3493511800078544</v>
      </c>
      <c r="J19" s="44">
        <v>11590.191850510002</v>
      </c>
      <c r="K19" s="44">
        <v>15.496289420248596</v>
      </c>
      <c r="L19" s="44">
        <v>75014.388802504865</v>
      </c>
      <c r="M19" s="44">
        <v>100.2955511487517</v>
      </c>
      <c r="N19" s="44">
        <v>23.333548750000002</v>
      </c>
    </row>
    <row r="20" spans="1:56" s="143" customFormat="1" ht="9">
      <c r="A20" s="138" t="s">
        <v>353</v>
      </c>
      <c r="B20" s="44">
        <v>86837.010759135461</v>
      </c>
      <c r="C20" s="44">
        <v>4253.21804901</v>
      </c>
      <c r="D20" s="44">
        <v>23816.056000325465</v>
      </c>
      <c r="E20" s="44">
        <v>49766.445358140001</v>
      </c>
      <c r="F20" s="44">
        <v>2.0298090700000002</v>
      </c>
      <c r="G20" s="44">
        <v>8999.2615425899967</v>
      </c>
      <c r="H20" s="44">
        <v>6060.1710300799996</v>
      </c>
      <c r="I20" s="44">
        <v>6.978788165439533</v>
      </c>
      <c r="J20" s="44">
        <v>18684.215030079999</v>
      </c>
      <c r="K20" s="44">
        <v>21.516418940197539</v>
      </c>
      <c r="L20" s="44">
        <v>82602.799934551804</v>
      </c>
      <c r="M20" s="44">
        <v>95.123956032608817</v>
      </c>
      <c r="N20" s="44">
        <v>0.44400000000000001</v>
      </c>
    </row>
    <row r="21" spans="1:56" s="143" customFormat="1" ht="9">
      <c r="A21" s="138" t="s">
        <v>358</v>
      </c>
      <c r="B21" s="44">
        <v>87261.314078099662</v>
      </c>
      <c r="C21" s="44">
        <v>2867.09233533</v>
      </c>
      <c r="D21" s="44">
        <v>25934.543834009673</v>
      </c>
      <c r="E21" s="44">
        <v>50528.948061049996</v>
      </c>
      <c r="F21" s="44">
        <v>12.69572423</v>
      </c>
      <c r="G21" s="44">
        <v>7918.0341234800035</v>
      </c>
      <c r="H21" s="44">
        <v>5796.6562599600002</v>
      </c>
      <c r="I21" s="44">
        <v>6.6428706938471498</v>
      </c>
      <c r="J21" s="44">
        <v>28293.500427179999</v>
      </c>
      <c r="K21" s="44">
        <v>32.423876177084679</v>
      </c>
      <c r="L21" s="44">
        <v>76928.394638231373</v>
      </c>
      <c r="M21" s="44">
        <v>88.158647908258374</v>
      </c>
      <c r="N21" s="44">
        <v>0.44400000000000001</v>
      </c>
    </row>
    <row r="22" spans="1:56" s="144" customFormat="1">
      <c r="A22" s="138" t="s">
        <v>359</v>
      </c>
      <c r="B22" s="45">
        <v>102837.40081041999</v>
      </c>
      <c r="C22" s="45">
        <v>3179.3581526199996</v>
      </c>
      <c r="D22" s="45">
        <v>19853.252518670011</v>
      </c>
      <c r="E22" s="45">
        <v>71745.279939219981</v>
      </c>
      <c r="F22" s="45">
        <v>20.876901849999999</v>
      </c>
      <c r="G22" s="45">
        <v>8038.63329806</v>
      </c>
      <c r="H22" s="45">
        <v>5016.2574880300008</v>
      </c>
      <c r="I22" s="45">
        <v>4.8778532406487356</v>
      </c>
      <c r="J22" s="45">
        <v>27199.101488030003</v>
      </c>
      <c r="K22" s="45">
        <v>26.448647353671795</v>
      </c>
      <c r="L22" s="45">
        <v>97807.519360554041</v>
      </c>
      <c r="M22" s="45">
        <v>95.10889869811227</v>
      </c>
      <c r="N22" s="45">
        <v>0.44400000000000001</v>
      </c>
    </row>
    <row r="23" spans="1:56" s="144" customFormat="1">
      <c r="A23" s="138" t="s">
        <v>360</v>
      </c>
      <c r="B23" s="45">
        <v>111155.89809342005</v>
      </c>
      <c r="C23" s="45">
        <v>2728.4822594200978</v>
      </c>
      <c r="D23" s="45">
        <v>19538.140421449963</v>
      </c>
      <c r="E23" s="45">
        <v>80130.134876259996</v>
      </c>
      <c r="F23" s="45">
        <v>28.349465999999996</v>
      </c>
      <c r="G23" s="45">
        <v>8730.7910702899972</v>
      </c>
      <c r="H23" s="45">
        <v>6852.1757351400001</v>
      </c>
      <c r="I23" s="45">
        <v>6.1644733681888351</v>
      </c>
      <c r="J23" s="45">
        <v>26881.319735139998</v>
      </c>
      <c r="K23" s="45">
        <v>24.183439831998673</v>
      </c>
      <c r="L23" s="45">
        <v>99481.976647357165</v>
      </c>
      <c r="M23" s="45">
        <v>89.497703993852269</v>
      </c>
      <c r="N23" s="45">
        <v>0.44400000000000001</v>
      </c>
    </row>
    <row r="24" spans="1:56" s="144" customFormat="1">
      <c r="A24" s="138" t="s">
        <v>361</v>
      </c>
      <c r="B24" s="45">
        <v>126538.94700404005</v>
      </c>
      <c r="C24" s="45">
        <v>2596.9870165200005</v>
      </c>
      <c r="D24" s="45">
        <v>25476.755380490064</v>
      </c>
      <c r="E24" s="45">
        <v>90292.893761019994</v>
      </c>
      <c r="F24" s="45">
        <v>32.874138430000002</v>
      </c>
      <c r="G24" s="45">
        <v>8139.4367075799964</v>
      </c>
      <c r="H24" s="45">
        <v>7029.4803379599998</v>
      </c>
      <c r="I24" s="45">
        <v>5.5551911126110189</v>
      </c>
      <c r="J24" s="45">
        <v>29510.024337959996</v>
      </c>
      <c r="K24" s="45">
        <v>23.32090240723895</v>
      </c>
      <c r="L24" s="45">
        <v>107588.80123509439</v>
      </c>
      <c r="M24" s="45">
        <v>85.024258366603419</v>
      </c>
      <c r="N24" s="45">
        <v>0.44400000000000001</v>
      </c>
    </row>
    <row r="25" spans="1:56" s="144" customFormat="1">
      <c r="A25" s="138" t="s">
        <v>362</v>
      </c>
      <c r="B25" s="45">
        <v>130256.54822250731</v>
      </c>
      <c r="C25" s="45">
        <v>1948.7614242419995</v>
      </c>
      <c r="D25" s="45">
        <v>31448.033990935266</v>
      </c>
      <c r="E25" s="45">
        <v>85821.52771744004</v>
      </c>
      <c r="F25" s="45">
        <v>27.86464793</v>
      </c>
      <c r="G25" s="45">
        <v>11010.360441959996</v>
      </c>
      <c r="H25" s="45">
        <v>7678.9967148479991</v>
      </c>
      <c r="I25" s="45">
        <v>5.8952865093051265</v>
      </c>
      <c r="J25" s="45">
        <v>25386.140714847999</v>
      </c>
      <c r="K25" s="45">
        <v>19.489339354734625</v>
      </c>
      <c r="L25" s="45">
        <v>116287.61764091197</v>
      </c>
      <c r="M25" s="45">
        <v>89.275832369108016</v>
      </c>
      <c r="N25" s="45">
        <v>0.44400000000000001</v>
      </c>
    </row>
    <row r="26" spans="1:56" s="144" customFormat="1" ht="9">
      <c r="A26" s="145"/>
      <c r="B26" s="146"/>
      <c r="C26" s="146"/>
      <c r="D26" s="146"/>
      <c r="E26" s="146"/>
      <c r="F26" s="146"/>
      <c r="G26" s="146"/>
      <c r="H26" s="146"/>
      <c r="I26" s="146"/>
      <c r="J26" s="146"/>
      <c r="K26" s="146"/>
      <c r="L26" s="146"/>
      <c r="M26" s="146"/>
      <c r="N26" s="146"/>
    </row>
    <row r="27" spans="1:56" s="47" customFormat="1" ht="9">
      <c r="A27" s="71"/>
      <c r="B27" s="72"/>
      <c r="C27" s="72"/>
      <c r="D27" s="73"/>
      <c r="E27" s="72"/>
      <c r="F27" s="73"/>
      <c r="G27" s="73"/>
      <c r="H27" s="73"/>
      <c r="I27" s="72"/>
      <c r="J27" s="72"/>
      <c r="K27" s="72"/>
      <c r="L27" s="72"/>
      <c r="M27" s="72"/>
      <c r="N27" s="72"/>
    </row>
    <row r="28" spans="1:56" s="60" customFormat="1" ht="9">
      <c r="A28" s="57" t="s">
        <v>260</v>
      </c>
      <c r="B28" s="58"/>
      <c r="C28" s="58"/>
      <c r="D28" s="58"/>
      <c r="E28" s="59" t="s">
        <v>261</v>
      </c>
      <c r="H28" s="58"/>
      <c r="I28" s="58"/>
      <c r="J28" s="58"/>
      <c r="K28" s="58" t="s">
        <v>262</v>
      </c>
      <c r="L28" s="61"/>
      <c r="M28" s="58"/>
      <c r="N28" s="62"/>
      <c r="O28" s="63"/>
      <c r="P28" s="63"/>
      <c r="Q28" s="63"/>
      <c r="R28" s="63"/>
      <c r="S28" s="63"/>
      <c r="T28" s="63"/>
      <c r="U28" s="63"/>
      <c r="V28" s="63"/>
      <c r="W28" s="63"/>
      <c r="X28" s="63"/>
      <c r="Y28" s="63"/>
      <c r="Z28" s="63"/>
      <c r="AA28" s="63"/>
      <c r="AB28" s="63"/>
      <c r="AC28" s="63"/>
      <c r="AD28" s="63"/>
      <c r="AE28" s="63"/>
      <c r="AF28" s="63"/>
      <c r="AG28" s="63"/>
      <c r="AH28" s="63"/>
      <c r="AI28" s="63"/>
      <c r="AJ28" s="63"/>
      <c r="AK28" s="63"/>
      <c r="AL28" s="63"/>
      <c r="AM28" s="63"/>
      <c r="AN28" s="63"/>
      <c r="AO28" s="63"/>
      <c r="AP28" s="63"/>
      <c r="AQ28" s="63"/>
      <c r="AR28" s="63"/>
      <c r="AS28" s="63"/>
      <c r="AT28" s="63"/>
      <c r="AU28" s="63"/>
      <c r="AV28" s="63"/>
      <c r="AW28" s="63"/>
      <c r="AX28" s="63"/>
      <c r="AY28" s="63"/>
      <c r="AZ28" s="63"/>
      <c r="BA28" s="63"/>
      <c r="BB28" s="63"/>
      <c r="BC28" s="63"/>
      <c r="BD28" s="63"/>
    </row>
    <row r="29" spans="1:56" s="60" customFormat="1" ht="9">
      <c r="A29" s="57" t="s">
        <v>263</v>
      </c>
      <c r="B29" s="58"/>
      <c r="C29" s="58"/>
      <c r="D29" s="58"/>
      <c r="E29" s="57" t="s">
        <v>264</v>
      </c>
      <c r="H29" s="58"/>
      <c r="I29" s="58"/>
      <c r="J29" s="58"/>
      <c r="K29" s="58" t="s">
        <v>265</v>
      </c>
      <c r="L29" s="61"/>
      <c r="M29" s="58"/>
      <c r="O29" s="63"/>
      <c r="P29" s="63"/>
      <c r="Q29" s="63"/>
      <c r="R29" s="63"/>
      <c r="S29" s="63"/>
      <c r="T29" s="63"/>
      <c r="U29" s="63"/>
      <c r="V29" s="63"/>
      <c r="W29" s="63"/>
      <c r="X29" s="63"/>
      <c r="Y29" s="63"/>
      <c r="Z29" s="63"/>
      <c r="AA29" s="63"/>
      <c r="AB29" s="63"/>
      <c r="AC29" s="63"/>
      <c r="AD29" s="63"/>
      <c r="AE29" s="63"/>
      <c r="AF29" s="63"/>
      <c r="AG29" s="63"/>
      <c r="AH29" s="63"/>
      <c r="AI29" s="63"/>
      <c r="AJ29" s="63"/>
      <c r="AK29" s="63"/>
      <c r="AL29" s="63"/>
      <c r="AM29" s="63"/>
      <c r="AN29" s="63"/>
      <c r="AO29" s="63"/>
      <c r="AP29" s="63"/>
      <c r="AQ29" s="63"/>
      <c r="AR29" s="63"/>
      <c r="AS29" s="63"/>
      <c r="AT29" s="63"/>
      <c r="AU29" s="63"/>
      <c r="AV29" s="63"/>
      <c r="AW29" s="63"/>
      <c r="AX29" s="63"/>
      <c r="AY29" s="63"/>
      <c r="AZ29" s="63"/>
      <c r="BA29" s="63"/>
      <c r="BB29" s="63"/>
      <c r="BC29" s="63"/>
      <c r="BD29" s="63"/>
    </row>
    <row r="30" spans="1:56" s="60" customFormat="1" ht="9">
      <c r="A30" s="59" t="s">
        <v>266</v>
      </c>
      <c r="B30" s="58"/>
      <c r="C30" s="58"/>
      <c r="D30" s="58"/>
      <c r="E30" s="57" t="s">
        <v>267</v>
      </c>
      <c r="H30" s="58"/>
      <c r="I30" s="58"/>
      <c r="J30" s="58"/>
      <c r="K30" s="64" t="s">
        <v>268</v>
      </c>
      <c r="L30" s="59"/>
      <c r="M30" s="58"/>
      <c r="O30" s="63"/>
      <c r="P30" s="63"/>
      <c r="Q30" s="63"/>
      <c r="R30" s="63"/>
      <c r="S30" s="63"/>
      <c r="T30" s="63"/>
      <c r="U30" s="63"/>
      <c r="V30" s="63"/>
      <c r="W30" s="63"/>
      <c r="X30" s="63"/>
      <c r="Y30" s="63"/>
      <c r="Z30" s="63"/>
      <c r="AA30" s="63"/>
      <c r="AB30" s="63"/>
      <c r="AC30" s="63"/>
      <c r="AD30" s="63"/>
      <c r="AE30" s="63"/>
      <c r="AF30" s="63"/>
      <c r="AG30" s="63"/>
      <c r="AH30" s="63"/>
      <c r="AI30" s="63"/>
      <c r="AJ30" s="63"/>
      <c r="AK30" s="63"/>
      <c r="AL30" s="63"/>
      <c r="AM30" s="63"/>
      <c r="AN30" s="63"/>
      <c r="AO30" s="63"/>
      <c r="AP30" s="63"/>
      <c r="AQ30" s="63"/>
      <c r="AR30" s="63"/>
      <c r="AS30" s="63"/>
      <c r="AT30" s="63"/>
      <c r="AU30" s="63"/>
      <c r="AV30" s="63"/>
      <c r="AW30" s="63"/>
      <c r="AX30" s="63"/>
      <c r="AY30" s="63"/>
      <c r="AZ30" s="63"/>
      <c r="BA30" s="63"/>
      <c r="BB30" s="63"/>
      <c r="BC30" s="63"/>
      <c r="BD30" s="63"/>
    </row>
    <row r="31" spans="1:56" s="60" customFormat="1" ht="9">
      <c r="A31" s="60" t="s">
        <v>269</v>
      </c>
      <c r="B31" s="64"/>
      <c r="C31" s="64"/>
      <c r="D31" s="64"/>
      <c r="E31" s="60" t="s">
        <v>270</v>
      </c>
      <c r="H31" s="61"/>
      <c r="I31" s="61"/>
      <c r="J31" s="61"/>
      <c r="L31" s="59"/>
      <c r="M31" s="61"/>
      <c r="O31" s="63"/>
      <c r="P31" s="63"/>
      <c r="Q31" s="63"/>
      <c r="R31" s="63"/>
      <c r="S31" s="63"/>
      <c r="T31" s="63"/>
      <c r="U31" s="63"/>
      <c r="V31" s="63"/>
      <c r="W31" s="63"/>
      <c r="X31" s="63"/>
      <c r="Y31" s="63"/>
      <c r="Z31" s="63"/>
      <c r="AA31" s="63"/>
      <c r="AB31" s="63"/>
      <c r="AC31" s="63"/>
      <c r="AD31" s="63"/>
      <c r="AE31" s="63"/>
      <c r="AF31" s="63"/>
      <c r="AG31" s="63"/>
      <c r="AH31" s="63"/>
      <c r="AI31" s="63"/>
      <c r="AJ31" s="63"/>
      <c r="AK31" s="63"/>
      <c r="AL31" s="63"/>
      <c r="AM31" s="63"/>
      <c r="AN31" s="63"/>
      <c r="AO31" s="63"/>
      <c r="AP31" s="63"/>
      <c r="AQ31" s="63"/>
      <c r="AR31" s="63"/>
      <c r="AS31" s="63"/>
      <c r="AT31" s="63"/>
      <c r="AU31" s="63"/>
      <c r="AV31" s="63"/>
      <c r="AW31" s="63"/>
      <c r="AX31" s="63"/>
      <c r="AY31" s="63"/>
      <c r="AZ31" s="63"/>
      <c r="BA31" s="63"/>
      <c r="BB31" s="63"/>
      <c r="BC31" s="63"/>
      <c r="BD31" s="63"/>
    </row>
    <row r="32" spans="1:56" s="60" customFormat="1" ht="9">
      <c r="B32" s="64"/>
      <c r="C32" s="64"/>
      <c r="D32" s="64"/>
      <c r="H32" s="61"/>
      <c r="I32" s="61"/>
      <c r="J32" s="61"/>
      <c r="L32" s="59"/>
      <c r="M32" s="61"/>
      <c r="O32" s="63"/>
      <c r="P32" s="63"/>
      <c r="Q32" s="63"/>
      <c r="R32" s="63"/>
      <c r="S32" s="63"/>
      <c r="T32" s="63"/>
      <c r="U32" s="63"/>
      <c r="V32" s="63"/>
      <c r="W32" s="63"/>
      <c r="X32" s="63"/>
      <c r="Y32" s="63"/>
      <c r="Z32" s="63"/>
      <c r="AA32" s="63"/>
      <c r="AB32" s="63"/>
      <c r="AC32" s="63"/>
      <c r="AD32" s="63"/>
      <c r="AE32" s="63"/>
      <c r="AF32" s="63"/>
      <c r="AG32" s="63"/>
      <c r="AH32" s="63"/>
      <c r="AI32" s="63"/>
      <c r="AJ32" s="63"/>
      <c r="AK32" s="63"/>
      <c r="AL32" s="63"/>
      <c r="AM32" s="63"/>
      <c r="AN32" s="63"/>
      <c r="AO32" s="63"/>
      <c r="AP32" s="63"/>
      <c r="AQ32" s="63"/>
      <c r="AR32" s="63"/>
      <c r="AS32" s="63"/>
      <c r="AT32" s="63"/>
      <c r="AU32" s="63"/>
      <c r="AV32" s="63"/>
      <c r="AW32" s="63"/>
      <c r="AX32" s="63"/>
      <c r="AY32" s="63"/>
      <c r="AZ32" s="63"/>
      <c r="BA32" s="63"/>
      <c r="BB32" s="63"/>
      <c r="BC32" s="63"/>
      <c r="BD32" s="63"/>
    </row>
    <row r="33" spans="1:56" s="60" customFormat="1" ht="9">
      <c r="A33" s="65"/>
      <c r="B33" s="61"/>
      <c r="C33" s="57"/>
      <c r="D33" s="61"/>
      <c r="H33" s="61"/>
      <c r="I33" s="61"/>
      <c r="J33" s="61"/>
      <c r="M33" s="61"/>
      <c r="O33" s="63"/>
      <c r="P33" s="63"/>
      <c r="Q33" s="63"/>
      <c r="R33" s="63"/>
      <c r="S33" s="63"/>
      <c r="T33" s="63"/>
      <c r="U33" s="63"/>
      <c r="V33" s="63"/>
      <c r="W33" s="63"/>
      <c r="X33" s="63"/>
      <c r="Y33" s="63"/>
      <c r="Z33" s="63"/>
      <c r="AA33" s="63"/>
      <c r="AB33" s="63"/>
      <c r="AC33" s="63"/>
      <c r="AD33" s="63"/>
      <c r="AE33" s="63"/>
      <c r="AF33" s="63"/>
      <c r="AG33" s="63"/>
      <c r="AH33" s="63"/>
      <c r="AI33" s="63"/>
      <c r="AJ33" s="63"/>
      <c r="AK33" s="63"/>
      <c r="AL33" s="63"/>
      <c r="AM33" s="63"/>
      <c r="AN33" s="63"/>
      <c r="AO33" s="63"/>
      <c r="AP33" s="63"/>
      <c r="AQ33" s="63"/>
      <c r="AR33" s="63"/>
      <c r="AS33" s="63"/>
      <c r="AT33" s="63"/>
      <c r="AU33" s="63"/>
      <c r="AV33" s="63"/>
      <c r="AW33" s="63"/>
      <c r="AX33" s="63"/>
      <c r="AY33" s="63"/>
      <c r="AZ33" s="63"/>
      <c r="BA33" s="63"/>
      <c r="BB33" s="63"/>
      <c r="BC33" s="63"/>
      <c r="BD33" s="63"/>
    </row>
  </sheetData>
  <mergeCells count="2">
    <mergeCell ref="A5:A8"/>
    <mergeCell ref="N5:N8"/>
  </mergeCells>
  <printOptions horizontalCentered="1"/>
  <pageMargins left="0.51181102362204722" right="0.51181102362204722" top="0.65" bottom="0" header="0.51181102362204722" footer="0.19685039370078741"/>
  <pageSetup paperSize="9" scale="97" firstPageNumber="14" orientation="portrait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Deposit Ratios of CB</vt:lpstr>
      <vt:lpstr>Deposit Ratios of DB</vt:lpstr>
      <vt:lpstr>Deposit Ratios of FC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R00557</dc:creator>
  <cp:lastModifiedBy>LAXMAN KHATIWADA</cp:lastModifiedBy>
  <dcterms:created xsi:type="dcterms:W3CDTF">2022-02-21T09:34:12Z</dcterms:created>
  <dcterms:modified xsi:type="dcterms:W3CDTF">2025-09-02T05:38:42Z</dcterms:modified>
</cp:coreProperties>
</file>