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Aditya\Yearly\"/>
    </mc:Choice>
  </mc:AlternateContent>
  <bookViews>
    <workbookView xWindow="0" yWindow="0" windowWidth="24000" windowHeight="9735" activeTab="1"/>
  </bookViews>
  <sheets>
    <sheet name="Ownership of Gov Bonds" sheetId="1" r:id="rId1"/>
    <sheet name="TB Auction" sheetId="3" r:id="rId2"/>
  </sheets>
  <definedNames>
    <definedName name="_xlnm.Print_Area" localSheetId="0">'Ownership of Gov Bonds'!$A$1:$AG$58</definedName>
    <definedName name="_xlnm.Print_Area" localSheetId="1">'TB Auction'!$A$1:$G$378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3" l="1"/>
  <c r="E65" i="3"/>
  <c r="D65" i="3"/>
  <c r="C65" i="3"/>
  <c r="F47" i="3"/>
  <c r="E47" i="3"/>
  <c r="D47" i="3"/>
  <c r="C47" i="3"/>
  <c r="F38" i="3"/>
  <c r="E38" i="3"/>
  <c r="D38" i="3"/>
  <c r="C38" i="3"/>
</calcChain>
</file>

<file path=xl/sharedStrings.xml><?xml version="1.0" encoding="utf-8"?>
<sst xmlns="http://schemas.openxmlformats.org/spreadsheetml/2006/main" count="569" uniqueCount="382">
  <si>
    <t>In Million Rupees</t>
  </si>
  <si>
    <t>2020/21</t>
  </si>
  <si>
    <t>1.   Treasury Bills</t>
  </si>
  <si>
    <t xml:space="preserve">      a.  Nepal Rastra Bank</t>
  </si>
  <si>
    <t xml:space="preserve">      b.  Commercial Banks</t>
  </si>
  <si>
    <t xml:space="preserve">      c.  Others</t>
  </si>
  <si>
    <t>2.   Development Bonds</t>
  </si>
  <si>
    <t xml:space="preserve">      a.  Nepal Rastra Bank 1</t>
  </si>
  <si>
    <t xml:space="preserve">      c.  Financial Institutions 2</t>
  </si>
  <si>
    <t xml:space="preserve">      d.  Provident Funds 3</t>
  </si>
  <si>
    <t xml:space="preserve">      e.  Govt.Business Enterprises 4</t>
  </si>
  <si>
    <t xml:space="preserve">      f.  Private Business Enterprises 5</t>
  </si>
  <si>
    <t xml:space="preserve">      g.  Individuals</t>
  </si>
  <si>
    <t xml:space="preserve">      h.  Non-Profit Organization 6</t>
  </si>
  <si>
    <t xml:space="preserve">      i.   Nepal Telecom</t>
  </si>
  <si>
    <t xml:space="preserve">      j.  Others</t>
  </si>
  <si>
    <t>3.   National Saving Bonds</t>
  </si>
  <si>
    <t xml:space="preserve">      a.  Nepal Rastra Bank 7</t>
  </si>
  <si>
    <t xml:space="preserve">      b.  Financial Institutions 8</t>
  </si>
  <si>
    <t xml:space="preserve">      c.  Insurance Corporation</t>
  </si>
  <si>
    <t xml:space="preserve">      d.  Provident Funds</t>
  </si>
  <si>
    <t xml:space="preserve">      e.  Non-Profit Organization</t>
  </si>
  <si>
    <t xml:space="preserve">      f.  Individuals</t>
  </si>
  <si>
    <t xml:space="preserve">      g.  Private Business Enterprises</t>
  </si>
  <si>
    <t xml:space="preserve">      h.  Govt.Business Enterprises</t>
  </si>
  <si>
    <t xml:space="preserve">      i.  Commercial Banks</t>
  </si>
  <si>
    <t>4.  Citizen Savings Bonds</t>
  </si>
  <si>
    <t xml:space="preserve">     a.  NRB (Secondary Market)</t>
  </si>
  <si>
    <t xml:space="preserve">     b.  Persoanal Area 9</t>
  </si>
  <si>
    <t>5.   Foreign employment Bonds</t>
  </si>
  <si>
    <t xml:space="preserve">      b.  Others</t>
  </si>
  <si>
    <t>6.   Special Bonds*</t>
  </si>
  <si>
    <t>7.   Total Bonds &amp; Treasury Bills</t>
  </si>
  <si>
    <t>1    Excluding the small amount of various funds held by NRB.</t>
  </si>
  <si>
    <t>4    Includes government-owned profit seeking enterprise.</t>
  </si>
  <si>
    <t>7    Includes various fund of NRB.</t>
  </si>
  <si>
    <t xml:space="preserve">2    Includes Development Bank, Finance Company,Citizen Investment Trust and Insurance </t>
  </si>
  <si>
    <t>5    Includes profit-seeking enterprises in the private sector.</t>
  </si>
  <si>
    <t>8    Includes Rural Development Bank since fiscal year 1996/97.</t>
  </si>
  <si>
    <t xml:space="preserve">  company.</t>
  </si>
  <si>
    <t xml:space="preserve">6    Includes private and semi-public charitable,educational and religious </t>
  </si>
  <si>
    <t>9    Including market creating special account.</t>
  </si>
  <si>
    <t xml:space="preserve">3    Includes Provident Fund Corporation and other. </t>
  </si>
  <si>
    <t xml:space="preserve">  organisation.</t>
  </si>
  <si>
    <t>Note: NRB  heads also includes NRB MCPW (NRB Microcridit Porject for Women).</t>
  </si>
  <si>
    <t>*    Includes IMF Promissory Notes until 2004/05.</t>
  </si>
  <si>
    <t>Issue Year</t>
  </si>
  <si>
    <t>S.No.</t>
  </si>
  <si>
    <t>Amount Offered</t>
  </si>
  <si>
    <t xml:space="preserve">Bid  </t>
  </si>
  <si>
    <t xml:space="preserve">Amount </t>
  </si>
  <si>
    <t>Maturity</t>
  </si>
  <si>
    <t xml:space="preserve"> </t>
  </si>
  <si>
    <t>Renewal</t>
  </si>
  <si>
    <t>Fresh</t>
  </si>
  <si>
    <t>Amount</t>
  </si>
  <si>
    <t>Accepted</t>
  </si>
  <si>
    <t>(Days)</t>
  </si>
  <si>
    <t>1988/89</t>
  </si>
  <si>
    <t xml:space="preserve"> 1-9</t>
  </si>
  <si>
    <t>1989/90</t>
  </si>
  <si>
    <t xml:space="preserve"> 10-25</t>
  </si>
  <si>
    <t>13, 15, 17</t>
  </si>
  <si>
    <t>1990/91</t>
  </si>
  <si>
    <t>26-45</t>
  </si>
  <si>
    <t>26,32,33,41,43</t>
  </si>
  <si>
    <t>1991/92</t>
  </si>
  <si>
    <t>46-78</t>
  </si>
  <si>
    <t>46,48,50</t>
  </si>
  <si>
    <t>1992/93</t>
  </si>
  <si>
    <t>79-122</t>
  </si>
  <si>
    <t>1993/94</t>
  </si>
  <si>
    <t>123-174</t>
  </si>
  <si>
    <t>1994/95</t>
  </si>
  <si>
    <t>175-226</t>
  </si>
  <si>
    <t>1995/96</t>
  </si>
  <si>
    <t>227-278</t>
  </si>
  <si>
    <t>1996/97</t>
  </si>
  <si>
    <t>279-331</t>
  </si>
  <si>
    <t>301,302,317,    324'Ka"</t>
  </si>
  <si>
    <t>1997/98</t>
  </si>
  <si>
    <t>332-383</t>
  </si>
  <si>
    <t>353,354,355,367,369,376"Ka"</t>
  </si>
  <si>
    <t>1998/99</t>
  </si>
  <si>
    <t>384 - 436</t>
  </si>
  <si>
    <t>406-8, 411, 420, 422-24, 429 "Ka"</t>
  </si>
  <si>
    <t>1999/00</t>
  </si>
  <si>
    <t>437-488</t>
  </si>
  <si>
    <t>458-60, 463, 467, 472,
474-76, 481 "Ka"</t>
  </si>
  <si>
    <t>2000/01</t>
  </si>
  <si>
    <t>474-76, 481 "Ka"</t>
  </si>
  <si>
    <t>510-12, 515, 519, 522-524, 526-528, 533, 537, 538 "Ka"</t>
  </si>
  <si>
    <t>2001/02</t>
  </si>
  <si>
    <t>541-593</t>
  </si>
  <si>
    <t>562 -56,7 571, 574-576, 578-580,585,589,590"Ka'',</t>
  </si>
  <si>
    <t>2002/03</t>
  </si>
  <si>
    <t>594-645</t>
  </si>
  <si>
    <t>614-619,623,626-28,30-32,36-38,41-45"ka",626,28,"kha",645gha</t>
  </si>
  <si>
    <t>645 Ka, 645 Kha</t>
  </si>
  <si>
    <t>2003/04</t>
  </si>
  <si>
    <t>646-696</t>
  </si>
  <si>
    <t>645 Ka, 645 Ga, 645 Gha,655 Ka, 658 Ka, 677 Ka, 677 Kha</t>
  </si>
  <si>
    <t>Other</t>
  </si>
  <si>
    <t>Total</t>
  </si>
  <si>
    <t>2004/05</t>
  </si>
  <si>
    <t>697-748</t>
  </si>
  <si>
    <t>709"Ka".715ka.</t>
  </si>
  <si>
    <t>716ka.718ka-722ka</t>
  </si>
  <si>
    <t>726ka.728ka-736ka</t>
  </si>
  <si>
    <t>738ka-748ka</t>
  </si>
  <si>
    <t>655ka,1-4,6-9,11,12, 19</t>
  </si>
  <si>
    <t>2005/06</t>
  </si>
  <si>
    <t>21-22,24-39, 41-44</t>
  </si>
  <si>
    <t>749-800</t>
  </si>
  <si>
    <t>760 Ka - 800 Ka</t>
  </si>
  <si>
    <t>Others</t>
  </si>
  <si>
    <t>45-57</t>
  </si>
  <si>
    <t>2006/07</t>
  </si>
  <si>
    <t>801-849</t>
  </si>
  <si>
    <t>812Ka-849Ka</t>
  </si>
  <si>
    <t>28Ka - 40 Ka</t>
  </si>
  <si>
    <t>58-70</t>
  </si>
  <si>
    <t>2007/08</t>
  </si>
  <si>
    <t>850-895</t>
  </si>
  <si>
    <t>855Ka - 895Ka</t>
  </si>
  <si>
    <t>41Ka - 54Ka</t>
  </si>
  <si>
    <t>72-99</t>
  </si>
  <si>
    <t>2008/09</t>
  </si>
  <si>
    <t>900-951</t>
  </si>
  <si>
    <t>907-950 Ka</t>
  </si>
  <si>
    <t>57ka - 75 Ka</t>
  </si>
  <si>
    <t>100-112</t>
  </si>
  <si>
    <t>2009/10</t>
  </si>
  <si>
    <t>952-1003</t>
  </si>
  <si>
    <t>76 Ka-94Ka</t>
  </si>
  <si>
    <t>959 Ka-1003Ka</t>
  </si>
  <si>
    <t>Auction of Treasury Bills  (Contd. …)</t>
  </si>
  <si>
    <t>113-151</t>
  </si>
  <si>
    <t>2010/11</t>
  </si>
  <si>
    <t>1004-1055</t>
  </si>
  <si>
    <t>95 Ka-108Ka</t>
  </si>
  <si>
    <t>1011 Ka-1042Ka</t>
  </si>
  <si>
    <t>152-177</t>
  </si>
  <si>
    <t>2011/12</t>
  </si>
  <si>
    <t>1056-1107</t>
  </si>
  <si>
    <t>115 Ka-137Ka</t>
  </si>
  <si>
    <t>1063Ka,1065Ka-1067Ka, 1071Ka-1074Ka, 1076Ka-1081Ka, 1087Ka, 1090Ka-1094Ka,1099, 1103Ka-1107Ka</t>
  </si>
  <si>
    <t>2012/13</t>
  </si>
  <si>
    <t>178-201,203</t>
  </si>
  <si>
    <t>1108-1159</t>
  </si>
  <si>
    <t>138Ka-162Ka</t>
  </si>
  <si>
    <t>1115"Ka", 1117"Ka"-1119"Ka",1123"Ka"-1126"Ka",1128"Ka"-1133"Ka",1139"Ka",1142"Ka"-1146"Ka",1151"Ka",1156"Ka"-1159"Ka"</t>
  </si>
  <si>
    <t>2013/14</t>
  </si>
  <si>
    <t>203-228</t>
  </si>
  <si>
    <t>1160-1212</t>
  </si>
  <si>
    <t>163 "A"-  185"A"</t>
  </si>
  <si>
    <t>1167 "A",  1169"A",1170 "A" ,1173 "A"-1177 "A"1178 "A" 1180 "A"-1185 "A" ,1191"A", 1194"A" -1198"A",  1203 "A" ,1208 "A" - 1211 "A"</t>
  </si>
  <si>
    <t>2014/15</t>
  </si>
  <si>
    <t>229-238</t>
  </si>
  <si>
    <t>1213-1264</t>
  </si>
  <si>
    <t>186 "Ka"- 204 "Ka"</t>
  </si>
  <si>
    <t>1219 "Ka", 1221"Ka" -1223 "Ka"1227 "Ka"-1230 "Ka", 1232 "Ka", 1234 "Ka"-1237 "Ka"  1243 Ka, 1246 Ka,-1250 "Ka", 1255" ka", 1260 "ka"- "1263 "ka"</t>
  </si>
  <si>
    <t>2015/16</t>
  </si>
  <si>
    <t>1265-1316</t>
  </si>
  <si>
    <t>205 Ka -217 Ka</t>
  </si>
  <si>
    <t>1271 Ka,           1273 Ka-1275Ka,1279Ka-1282Ka, 1284Ka, 1286Ka-1289Ka, 1298 Ka,         1300 Ka- 1302 Ka</t>
  </si>
  <si>
    <t>2016/17</t>
  </si>
  <si>
    <t>1317-1368</t>
  </si>
  <si>
    <t>221A-237A</t>
  </si>
  <si>
    <t>1323A, 1325A -1327A, 1279A -1282A, 1282A, 1284A, 1287A-1289A, 1350A-1354A, 1359Ka, 1364A</t>
  </si>
  <si>
    <t>2017/18</t>
  </si>
  <si>
    <t>239-268</t>
  </si>
  <si>
    <t>1369-1420</t>
  </si>
  <si>
    <t>238A-257A</t>
  </si>
  <si>
    <t>1372A, 1373A, 1375A, 1377A -1379A, 1383A-1385A, 1388A, 1391A-1393A, 1403A-1407A 1411A, 1413A 1415A-1416A</t>
  </si>
  <si>
    <t>2018/19</t>
  </si>
  <si>
    <t>269-281</t>
  </si>
  <si>
    <t>1421-1499</t>
  </si>
  <si>
    <t>258A-291Ka</t>
  </si>
  <si>
    <t>1424A-1497Ka</t>
  </si>
  <si>
    <t>2019/20</t>
  </si>
  <si>
    <t>1474-1525</t>
  </si>
  <si>
    <t>280A-302Ka</t>
  </si>
  <si>
    <t>1479A-1525Ka</t>
  </si>
  <si>
    <t>283-295</t>
  </si>
  <si>
    <t>1526-1577</t>
  </si>
  <si>
    <t>303 Ka - 328 Ka</t>
  </si>
  <si>
    <t>1531 Ka- 1577 Ka</t>
  </si>
  <si>
    <t>Ownership Pattern of Government Bonds and Treasury Bills</t>
  </si>
  <si>
    <t>(Contd…)</t>
  </si>
  <si>
    <t xml:space="preserve"> 2021/22</t>
  </si>
  <si>
    <t>2021.07.20</t>
  </si>
  <si>
    <t>2021.07.27</t>
  </si>
  <si>
    <t>2021.08.03</t>
  </si>
  <si>
    <t>2021.08.10</t>
  </si>
  <si>
    <t>2021.08.17</t>
  </si>
  <si>
    <t>2021.08.24</t>
  </si>
  <si>
    <t>2021.08.31</t>
  </si>
  <si>
    <t>2021.09.07</t>
  </si>
  <si>
    <t>2021.09.14</t>
  </si>
  <si>
    <t>2021.09.21</t>
  </si>
  <si>
    <t>2021.09.28</t>
  </si>
  <si>
    <t>2021.10.05</t>
  </si>
  <si>
    <t>2021.10.17</t>
  </si>
  <si>
    <t>2021.12.14</t>
  </si>
  <si>
    <t>2022.01.11</t>
  </si>
  <si>
    <t>2022.02.01</t>
  </si>
  <si>
    <t>2022.02.08</t>
  </si>
  <si>
    <t>2022.03.02</t>
  </si>
  <si>
    <t>2022.03.09</t>
  </si>
  <si>
    <t>2022.03.29</t>
  </si>
  <si>
    <t>2022.04.05</t>
  </si>
  <si>
    <t>2022.05.03</t>
  </si>
  <si>
    <t>2022.05.24</t>
  </si>
  <si>
    <t>2022.05.31</t>
  </si>
  <si>
    <t>2021.10.19</t>
  </si>
  <si>
    <t>2021.10.26</t>
  </si>
  <si>
    <t>2021.11.02</t>
  </si>
  <si>
    <t>2021.11.09</t>
  </si>
  <si>
    <t>2021.11.16</t>
  </si>
  <si>
    <t>2021.11.22</t>
  </si>
  <si>
    <t>2021.11.30</t>
  </si>
  <si>
    <t>2021.12.07</t>
  </si>
  <si>
    <t>2021.12.21</t>
  </si>
  <si>
    <t>2021.12.28</t>
  </si>
  <si>
    <t>2022.01.04</t>
  </si>
  <si>
    <t>2022.01.18</t>
  </si>
  <si>
    <t>2022.01.25</t>
  </si>
  <si>
    <t>2022.02.15</t>
  </si>
  <si>
    <t>2022.02.22</t>
  </si>
  <si>
    <t>2022.03.15</t>
  </si>
  <si>
    <t>2022.03.22</t>
  </si>
  <si>
    <t>2022.04.12</t>
  </si>
  <si>
    <t>2022.04.19</t>
  </si>
  <si>
    <t>2022.05.10</t>
  </si>
  <si>
    <t>2022.05.17</t>
  </si>
  <si>
    <t>2022.06.07</t>
  </si>
  <si>
    <t>2022.07.11</t>
  </si>
  <si>
    <t>361 Ka</t>
  </si>
  <si>
    <t>2022.08.02</t>
  </si>
  <si>
    <t>362 Ka</t>
  </si>
  <si>
    <t>2022.08.16</t>
  </si>
  <si>
    <t>363 Ka</t>
  </si>
  <si>
    <t>2022.08.23</t>
  </si>
  <si>
    <t>364 Ka</t>
  </si>
  <si>
    <t>2022.09.20</t>
  </si>
  <si>
    <t>365 Ka</t>
  </si>
  <si>
    <t>2022.09.27</t>
  </si>
  <si>
    <t>366 Ka</t>
  </si>
  <si>
    <t>2022.10.09</t>
  </si>
  <si>
    <t>367 Ka</t>
  </si>
  <si>
    <t>2022.10.11</t>
  </si>
  <si>
    <t>368 Ka</t>
  </si>
  <si>
    <t>2022.10.18</t>
  </si>
  <si>
    <t>369 Ka</t>
  </si>
  <si>
    <t>2022.11.01</t>
  </si>
  <si>
    <t>370 ka</t>
  </si>
  <si>
    <t>2022.11.08</t>
  </si>
  <si>
    <t>371 Ka</t>
  </si>
  <si>
    <t>2022.11.15</t>
  </si>
  <si>
    <t>372 ka</t>
  </si>
  <si>
    <t>2022.11.22</t>
  </si>
  <si>
    <t>373ka</t>
  </si>
  <si>
    <t>2022.11.29</t>
  </si>
  <si>
    <t>374 ka</t>
  </si>
  <si>
    <t>2022.12.06</t>
  </si>
  <si>
    <t>375 Ka</t>
  </si>
  <si>
    <t>2022.12.13</t>
  </si>
  <si>
    <t>376ka</t>
  </si>
  <si>
    <t>2022.12.20</t>
  </si>
  <si>
    <t>377 Ka</t>
  </si>
  <si>
    <t>2022.12.27</t>
  </si>
  <si>
    <t>378 Ka</t>
  </si>
  <si>
    <t>2023.01.03</t>
  </si>
  <si>
    <t>2023.01.10</t>
  </si>
  <si>
    <t>379ka</t>
  </si>
  <si>
    <t>2023.01.31</t>
  </si>
  <si>
    <t>380 Ka</t>
  </si>
  <si>
    <t>2023.02.07</t>
  </si>
  <si>
    <t>381 Ka</t>
  </si>
  <si>
    <t>2023.02.14</t>
  </si>
  <si>
    <t>382 Ka</t>
  </si>
  <si>
    <t>2023.02.22</t>
  </si>
  <si>
    <t>383 Ka</t>
  </si>
  <si>
    <t>2023.03.07</t>
  </si>
  <si>
    <t>384 Ka</t>
  </si>
  <si>
    <t>2023.03.22</t>
  </si>
  <si>
    <t>385 Ka</t>
  </si>
  <si>
    <t>2023.03.28</t>
  </si>
  <si>
    <t>386 Ka</t>
  </si>
  <si>
    <t>2023.04.04</t>
  </si>
  <si>
    <t>387 Ka</t>
  </si>
  <si>
    <t>2023.04.11</t>
  </si>
  <si>
    <t>388 Ka</t>
  </si>
  <si>
    <t>2023.04.18</t>
  </si>
  <si>
    <t>389 Ka</t>
  </si>
  <si>
    <t>2023.04.25</t>
  </si>
  <si>
    <t>390 Ka</t>
  </si>
  <si>
    <t>2023.05.02</t>
  </si>
  <si>
    <t>391 Ka</t>
  </si>
  <si>
    <t>2023.05.09</t>
  </si>
  <si>
    <t>392 Ka</t>
  </si>
  <si>
    <t>2023.05.16</t>
  </si>
  <si>
    <t>393 Ka</t>
  </si>
  <si>
    <t>2023.05.23</t>
  </si>
  <si>
    <t>394 Ka</t>
  </si>
  <si>
    <t>2023.05.30</t>
  </si>
  <si>
    <t>395 Ka</t>
  </si>
  <si>
    <t>2023.06.06</t>
  </si>
  <si>
    <t>396 Ka</t>
  </si>
  <si>
    <t>2023.06.13</t>
  </si>
  <si>
    <t>397Ka</t>
  </si>
  <si>
    <t>2023.06.20</t>
  </si>
  <si>
    <t>398 Ka</t>
  </si>
  <si>
    <t>2023.06.27</t>
  </si>
  <si>
    <t>399 Ka</t>
  </si>
  <si>
    <t>2023.07.04</t>
  </si>
  <si>
    <t>400 Ka</t>
  </si>
  <si>
    <t>2023.07.11</t>
  </si>
  <si>
    <t>401 Ka</t>
  </si>
  <si>
    <t>1635 Ka</t>
  </si>
  <si>
    <t>2022.09.06</t>
  </si>
  <si>
    <t>1637 Ka</t>
  </si>
  <si>
    <t>1642 Ka</t>
  </si>
  <si>
    <t>1643 Ka</t>
  </si>
  <si>
    <t>2022.10.31</t>
  </si>
  <si>
    <t>1644 Ka</t>
  </si>
  <si>
    <t>1645 Ka</t>
  </si>
  <si>
    <t>1649 Ka</t>
  </si>
  <si>
    <t>1651 Ka</t>
  </si>
  <si>
    <t>1652 Ka</t>
  </si>
  <si>
    <t>1653 Ka</t>
  </si>
  <si>
    <t>1654 Ka</t>
  </si>
  <si>
    <t>2023.01.24</t>
  </si>
  <si>
    <t>1657 Ka</t>
  </si>
  <si>
    <t>1658 Ka</t>
  </si>
  <si>
    <t>1659 Ka</t>
  </si>
  <si>
    <t>2023.02.28</t>
  </si>
  <si>
    <t xml:space="preserve">1662 Ka </t>
  </si>
  <si>
    <t>2023.03.14</t>
  </si>
  <si>
    <t>1664 Ka</t>
  </si>
  <si>
    <t>1665 Ka</t>
  </si>
  <si>
    <t>1666 Ka</t>
  </si>
  <si>
    <t>1667 Ka</t>
  </si>
  <si>
    <t>1668 Ka</t>
  </si>
  <si>
    <t>1669 Ka</t>
  </si>
  <si>
    <t>1670 Ka</t>
  </si>
  <si>
    <t>1671 Ka</t>
  </si>
  <si>
    <t>1672 Ka</t>
  </si>
  <si>
    <t>1673 Ka</t>
  </si>
  <si>
    <t>1674 Ka</t>
  </si>
  <si>
    <t>1675 Ka</t>
  </si>
  <si>
    <t>1676 Ka</t>
  </si>
  <si>
    <t>1677Ka</t>
  </si>
  <si>
    <t>1678 Ka</t>
  </si>
  <si>
    <t>1679 Ka</t>
  </si>
  <si>
    <t>1680 Ka</t>
  </si>
  <si>
    <t>1681 Ka</t>
  </si>
  <si>
    <t>296-311</t>
  </si>
  <si>
    <t>1578-1629</t>
  </si>
  <si>
    <t>329 Ka - 361 Ka</t>
  </si>
  <si>
    <t>1583 Ka- 1629 Ka</t>
  </si>
  <si>
    <t xml:space="preserve"> 2022/23</t>
  </si>
  <si>
    <t>312-349</t>
  </si>
  <si>
    <t>1630-1681</t>
  </si>
  <si>
    <t>362ka-401ka</t>
  </si>
  <si>
    <t>1635 Ka- 1681Ka</t>
  </si>
  <si>
    <t>2022.08.09</t>
  </si>
  <si>
    <t>2022.08.29</t>
  </si>
  <si>
    <t>2022.09.13</t>
  </si>
  <si>
    <t>2023.01.17</t>
  </si>
  <si>
    <t>2022.04.11</t>
  </si>
  <si>
    <t>349 Ka</t>
  </si>
  <si>
    <t>350 Ka</t>
  </si>
  <si>
    <t>351 Ka</t>
  </si>
  <si>
    <t>352 Ka</t>
  </si>
  <si>
    <t>353 Ka</t>
  </si>
  <si>
    <t>354 Ka</t>
  </si>
  <si>
    <t>355 Ka</t>
  </si>
  <si>
    <t>356 Ka</t>
  </si>
  <si>
    <t>357 Ka</t>
  </si>
  <si>
    <t>Auction of Treasury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</si>
</sst>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164" formatCode="0.0;[Red]0.0"/>
    <numFmt numFmtId="165" formatCode="#,##0.0"/>
    <numFmt numFmtId="166" formatCode="0;[Red]0"/>
    <numFmt numFmtId="167" formatCode="0.0"/>
    <numFmt numFmtId="168" formatCode="0.0000"/>
    <numFmt numFmtId="169" formatCode="yyyy\.mm\.dd"/>
  </numFmts>
  <fonts count="18">
    <font>
      <sz val="8"/>
      <name val="Times New Roman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10"/>
      <name val="Helvetica"/>
      <family val="2"/>
    </font>
    <font>
      <sz val="6"/>
      <name val="Helvetica"/>
      <family val="2"/>
    </font>
    <font>
      <sz val="6"/>
      <name val="Times New Roman"/>
      <family val="1"/>
    </font>
    <font>
      <sz val="10"/>
      <name val="Times New Roman"/>
      <family val="1"/>
    </font>
    <font>
      <b/>
      <sz val="6"/>
      <name val="Times New Roman"/>
      <family val="1"/>
    </font>
    <font>
      <b/>
      <sz val="5.5"/>
      <name val="Times New Roman"/>
      <family val="1"/>
    </font>
    <font>
      <sz val="5.5"/>
      <name val="Times New Roman"/>
      <family val="1"/>
    </font>
    <font>
      <sz val="10"/>
      <name val="Geneva"/>
    </font>
    <font>
      <sz val="7"/>
      <name val="Times New Roman"/>
      <family val="1"/>
    </font>
    <font>
      <b/>
      <sz val="7"/>
      <name val="Times New Roman"/>
      <family val="1"/>
    </font>
    <font>
      <sz val="8"/>
      <name val="Times New Roman"/>
      <family val="1"/>
    </font>
    <font>
      <sz val="7"/>
      <name val="Helvetica"/>
      <family val="2"/>
    </font>
    <font>
      <b/>
      <sz val="7"/>
      <name val="Helvetica"/>
      <family val="2"/>
    </font>
    <font>
      <b/>
      <sz val="9"/>
      <name val="Helvetica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8" fontId="10" fillId="0" borderId="0" applyFont="0" applyFill="0" applyBorder="0" applyAlignment="0" applyProtection="0"/>
    <xf numFmtId="0" fontId="13" fillId="0" borderId="0">
      <alignment vertical="center"/>
    </xf>
    <xf numFmtId="40" fontId="10" fillId="0" borderId="0" applyFont="0" applyFill="0" applyBorder="0" applyAlignment="0" applyProtection="0"/>
    <xf numFmtId="0" fontId="1" fillId="0" borderId="0"/>
  </cellStyleXfs>
  <cellXfs count="200">
    <xf numFmtId="0" fontId="0" fillId="0" borderId="0" xfId="0">
      <alignment vertical="center"/>
    </xf>
    <xf numFmtId="0" fontId="2" fillId="0" borderId="1" xfId="0" applyFont="1" applyBorder="1">
      <alignment vertical="center"/>
    </xf>
    <xf numFmtId="164" fontId="3" fillId="0" borderId="2" xfId="0" applyNumberFormat="1" applyFont="1" applyBorder="1">
      <alignment vertical="center"/>
    </xf>
    <xf numFmtId="164" fontId="3" fillId="0" borderId="2" xfId="0" applyNumberFormat="1" applyFont="1" applyBorder="1" applyAlignment="1">
      <alignment horizontal="right"/>
    </xf>
    <xf numFmtId="164" fontId="3" fillId="2" borderId="2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165" fontId="3" fillId="0" borderId="2" xfId="0" applyNumberFormat="1" applyFont="1" applyBorder="1">
      <alignment vertical="center"/>
    </xf>
    <xf numFmtId="165" fontId="4" fillId="0" borderId="2" xfId="0" applyNumberFormat="1" applyFont="1" applyBorder="1">
      <alignment vertical="center"/>
    </xf>
    <xf numFmtId="165" fontId="4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164" fontId="3" fillId="0" borderId="0" xfId="0" applyNumberFormat="1" applyFont="1">
      <alignment vertical="center"/>
    </xf>
    <xf numFmtId="164" fontId="3" fillId="0" borderId="0" xfId="0" applyNumberFormat="1" applyFont="1" applyAlignment="1">
      <alignment horizontal="right"/>
    </xf>
    <xf numFmtId="164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165" fontId="3" fillId="0" borderId="0" xfId="0" applyNumberFormat="1" applyFont="1">
      <alignment vertical="center"/>
    </xf>
    <xf numFmtId="0" fontId="2" fillId="0" borderId="6" xfId="0" applyFont="1" applyBorder="1">
      <alignment vertical="center"/>
    </xf>
    <xf numFmtId="165" fontId="4" fillId="0" borderId="7" xfId="0" applyNumberFormat="1" applyFont="1" applyBorder="1">
      <alignment vertical="center"/>
    </xf>
    <xf numFmtId="0" fontId="5" fillId="0" borderId="9" xfId="0" applyFont="1" applyBorder="1">
      <alignment vertical="center"/>
    </xf>
    <xf numFmtId="164" fontId="5" fillId="0" borderId="9" xfId="0" applyNumberFormat="1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165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5" fillId="0" borderId="11" xfId="0" applyFont="1" applyBorder="1">
      <alignment vertical="center"/>
    </xf>
    <xf numFmtId="166" fontId="5" fillId="0" borderId="11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164" fontId="8" fillId="0" borderId="12" xfId="0" applyNumberFormat="1" applyFont="1" applyBorder="1">
      <alignment vertical="center"/>
    </xf>
    <xf numFmtId="164" fontId="8" fillId="0" borderId="12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7" fontId="8" fillId="0" borderId="12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5" fillId="0" borderId="12" xfId="0" applyFont="1" applyBorder="1">
      <alignment vertical="center"/>
    </xf>
    <xf numFmtId="164" fontId="9" fillId="0" borderId="12" xfId="0" applyNumberFormat="1" applyFont="1" applyBorder="1">
      <alignment vertical="center"/>
    </xf>
    <xf numFmtId="164" fontId="9" fillId="0" borderId="12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167" fontId="9" fillId="0" borderId="4" xfId="0" applyNumberFormat="1" applyFont="1" applyBorder="1" applyAlignment="1">
      <alignment horizontal="right"/>
    </xf>
    <xf numFmtId="167" fontId="9" fillId="0" borderId="12" xfId="0" applyNumberFormat="1" applyFont="1" applyBorder="1" applyAlignment="1">
      <alignment horizontal="right"/>
    </xf>
    <xf numFmtId="8" fontId="5" fillId="0" borderId="12" xfId="1" applyFont="1" applyBorder="1"/>
    <xf numFmtId="167" fontId="5" fillId="0" borderId="0" xfId="0" applyNumberFormat="1" applyFont="1">
      <alignment vertical="center"/>
    </xf>
    <xf numFmtId="167" fontId="5" fillId="0" borderId="12" xfId="0" applyNumberFormat="1" applyFont="1" applyBorder="1">
      <alignment vertical="center"/>
    </xf>
    <xf numFmtId="165" fontId="9" fillId="0" borderId="4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9" fillId="0" borderId="12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1" xfId="0" applyNumberFormat="1" applyFont="1" applyBorder="1">
      <alignment vertical="center"/>
    </xf>
    <xf numFmtId="164" fontId="9" fillId="0" borderId="8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7" fontId="9" fillId="0" borderId="6" xfId="0" applyNumberFormat="1" applyFont="1" applyBorder="1" applyAlignment="1">
      <alignment horizontal="right"/>
    </xf>
    <xf numFmtId="167" fontId="9" fillId="0" borderId="11" xfId="0" applyNumberFormat="1" applyFont="1" applyBorder="1" applyAlignment="1">
      <alignment horizontal="right"/>
    </xf>
    <xf numFmtId="0" fontId="5" fillId="0" borderId="0" xfId="0" applyFont="1">
      <alignment vertic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>
      <alignment vertical="center"/>
    </xf>
    <xf numFmtId="164" fontId="5" fillId="2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5" fontId="7" fillId="0" borderId="0" xfId="0" applyNumberFormat="1" applyFont="1">
      <alignment vertical="center"/>
    </xf>
    <xf numFmtId="0" fontId="11" fillId="0" borderId="0" xfId="0" applyFont="1" applyAlignment="1">
      <alignment horizontal="left"/>
    </xf>
    <xf numFmtId="164" fontId="11" fillId="0" borderId="0" xfId="0" applyNumberFormat="1" applyFont="1">
      <alignment vertical="center"/>
    </xf>
    <xf numFmtId="0" fontId="11" fillId="0" borderId="0" xfId="0" applyFont="1">
      <alignment vertical="center"/>
    </xf>
    <xf numFmtId="164" fontId="11" fillId="0" borderId="0" xfId="0" applyNumberFormat="1" applyFont="1" applyAlignment="1">
      <alignment horizontal="right"/>
    </xf>
    <xf numFmtId="164" fontId="11" fillId="2" borderId="0" xfId="0" applyNumberFormat="1" applyFont="1" applyFill="1">
      <alignment vertical="center"/>
    </xf>
    <xf numFmtId="164" fontId="11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right"/>
    </xf>
    <xf numFmtId="164" fontId="12" fillId="2" borderId="0" xfId="0" applyNumberFormat="1" applyFont="1" applyFill="1" applyAlignment="1">
      <alignment horizontal="right"/>
    </xf>
    <xf numFmtId="165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164" fontId="11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left" indent="1"/>
    </xf>
    <xf numFmtId="165" fontId="11" fillId="0" borderId="0" xfId="0" applyNumberFormat="1" applyFont="1" applyAlignment="1">
      <alignment horizontal="left"/>
    </xf>
    <xf numFmtId="164" fontId="13" fillId="0" borderId="0" xfId="0" applyNumberFormat="1" applyFont="1">
      <alignment vertical="center"/>
    </xf>
    <xf numFmtId="164" fontId="6" fillId="0" borderId="0" xfId="0" applyNumberFormat="1" applyFont="1">
      <alignment vertical="center"/>
    </xf>
    <xf numFmtId="164" fontId="7" fillId="0" borderId="0" xfId="0" applyNumberFormat="1" applyFont="1">
      <alignment vertical="center"/>
    </xf>
    <xf numFmtId="164" fontId="5" fillId="2" borderId="0" xfId="0" applyNumberFormat="1" applyFont="1" applyFill="1">
      <alignment vertical="center"/>
    </xf>
    <xf numFmtId="164" fontId="7" fillId="0" borderId="0" xfId="0" applyNumberFormat="1" applyFont="1" applyAlignment="1">
      <alignment horizontal="right"/>
    </xf>
    <xf numFmtId="165" fontId="4" fillId="0" borderId="3" xfId="0" applyNumberFormat="1" applyFont="1" applyFill="1" applyBorder="1">
      <alignment vertical="center"/>
    </xf>
    <xf numFmtId="165" fontId="4" fillId="0" borderId="5" xfId="0" applyNumberFormat="1" applyFont="1" applyFill="1" applyBorder="1">
      <alignment vertical="center"/>
    </xf>
    <xf numFmtId="165" fontId="4" fillId="0" borderId="8" xfId="0" applyNumberFormat="1" applyFont="1" applyFill="1" applyBorder="1">
      <alignment vertic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167" fontId="8" fillId="0" borderId="12" xfId="0" applyNumberFormat="1" applyFont="1" applyFill="1" applyBorder="1" applyAlignment="1">
      <alignment horizontal="right"/>
    </xf>
    <xf numFmtId="167" fontId="9" fillId="0" borderId="12" xfId="0" applyNumberFormat="1" applyFont="1" applyFill="1" applyBorder="1" applyAlignment="1">
      <alignment horizontal="right"/>
    </xf>
    <xf numFmtId="2" fontId="9" fillId="0" borderId="12" xfId="0" applyNumberFormat="1" applyFont="1" applyFill="1" applyBorder="1" applyAlignment="1">
      <alignment horizontal="right"/>
    </xf>
    <xf numFmtId="167" fontId="9" fillId="0" borderId="11" xfId="0" applyNumberFormat="1" applyFont="1" applyFill="1" applyBorder="1" applyAlignment="1">
      <alignment horizontal="right"/>
    </xf>
    <xf numFmtId="165" fontId="5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165" fontId="12" fillId="0" borderId="0" xfId="0" applyNumberFormat="1" applyFont="1" applyFill="1" applyAlignment="1">
      <alignment horizontal="right"/>
    </xf>
    <xf numFmtId="165" fontId="7" fillId="0" borderId="0" xfId="0" applyNumberFormat="1" applyFont="1" applyFill="1">
      <alignment vertical="center"/>
    </xf>
    <xf numFmtId="165" fontId="5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2" fillId="0" borderId="1" xfId="2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center" vertical="center"/>
    </xf>
    <xf numFmtId="2" fontId="14" fillId="0" borderId="2" xfId="2" applyNumberFormat="1" applyFont="1" applyFill="1" applyBorder="1" applyAlignment="1">
      <alignment horizontal="right" vertical="center"/>
    </xf>
    <xf numFmtId="165" fontId="14" fillId="0" borderId="2" xfId="2" applyNumberFormat="1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5" fillId="0" borderId="4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2" fontId="14" fillId="0" borderId="0" xfId="2" applyNumberFormat="1" applyFont="1" applyFill="1" applyBorder="1" applyAlignment="1">
      <alignment horizontal="right" vertical="center"/>
    </xf>
    <xf numFmtId="165" fontId="14" fillId="0" borderId="0" xfId="2" applyNumberFormat="1" applyFont="1" applyFill="1" applyBorder="1" applyAlignment="1">
      <alignment horizontal="right" vertical="center"/>
    </xf>
    <xf numFmtId="2" fontId="14" fillId="0" borderId="0" xfId="2" applyNumberFormat="1" applyFont="1" applyFill="1" applyBorder="1" applyAlignment="1">
      <alignment vertical="center"/>
    </xf>
    <xf numFmtId="0" fontId="14" fillId="0" borderId="5" xfId="2" applyFont="1" applyFill="1" applyBorder="1" applyAlignment="1">
      <alignment horizontal="center" vertical="center"/>
    </xf>
    <xf numFmtId="2" fontId="16" fillId="0" borderId="6" xfId="2" applyNumberFormat="1" applyFont="1" applyFill="1" applyBorder="1" applyAlignment="1">
      <alignment horizontal="left" vertical="center"/>
    </xf>
    <xf numFmtId="0" fontId="14" fillId="0" borderId="7" xfId="2" applyFont="1" applyFill="1" applyBorder="1" applyAlignment="1">
      <alignment horizontal="center" vertical="center"/>
    </xf>
    <xf numFmtId="2" fontId="14" fillId="0" borderId="7" xfId="2" applyNumberFormat="1" applyFont="1" applyFill="1" applyBorder="1" applyAlignment="1">
      <alignment horizontal="right" vertical="center"/>
    </xf>
    <xf numFmtId="165" fontId="14" fillId="0" borderId="7" xfId="2" applyNumberFormat="1" applyFont="1" applyFill="1" applyBorder="1" applyAlignment="1">
      <alignment horizontal="right" vertical="center"/>
    </xf>
    <xf numFmtId="2" fontId="14" fillId="0" borderId="7" xfId="2" applyNumberFormat="1" applyFont="1" applyFill="1" applyBorder="1" applyAlignment="1">
      <alignment vertical="center"/>
    </xf>
    <xf numFmtId="0" fontId="14" fillId="0" borderId="7" xfId="2" applyFont="1" applyFill="1" applyBorder="1" applyAlignment="1">
      <alignment vertical="center"/>
    </xf>
    <xf numFmtId="0" fontId="14" fillId="0" borderId="8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2" fontId="11" fillId="0" borderId="9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11" xfId="2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/>
    </xf>
    <xf numFmtId="165" fontId="11" fillId="0" borderId="11" xfId="2" applyNumberFormat="1" applyFont="1" applyFill="1" applyBorder="1" applyAlignment="1">
      <alignment horizontal="center" vertical="center"/>
    </xf>
    <xf numFmtId="16" fontId="11" fillId="0" borderId="9" xfId="2" applyNumberFormat="1" applyFont="1" applyFill="1" applyBorder="1" applyAlignment="1">
      <alignment horizontal="center" vertical="center" wrapText="1"/>
    </xf>
    <xf numFmtId="4" fontId="11" fillId="0" borderId="9" xfId="3" applyNumberFormat="1" applyFont="1" applyFill="1" applyBorder="1" applyAlignment="1">
      <alignment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 wrapText="1"/>
    </xf>
    <xf numFmtId="4" fontId="11" fillId="0" borderId="12" xfId="3" applyNumberFormat="1" applyFont="1" applyFill="1" applyBorder="1" applyAlignment="1">
      <alignment vertical="center"/>
    </xf>
    <xf numFmtId="16" fontId="11" fillId="0" borderId="12" xfId="2" applyNumberFormat="1" applyFont="1" applyFill="1" applyBorder="1" applyAlignment="1">
      <alignment horizontal="center" vertical="center" wrapText="1"/>
    </xf>
    <xf numFmtId="3" fontId="11" fillId="0" borderId="12" xfId="2" quotePrefix="1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4" fontId="11" fillId="0" borderId="12" xfId="3" applyNumberFormat="1" applyFont="1" applyFill="1" applyBorder="1" applyAlignment="1">
      <alignment horizontal="right" vertical="center"/>
    </xf>
    <xf numFmtId="0" fontId="11" fillId="0" borderId="5" xfId="2" applyFont="1" applyFill="1" applyBorder="1" applyAlignment="1">
      <alignment horizontal="center" vertical="center" wrapText="1"/>
    </xf>
    <xf numFmtId="4" fontId="11" fillId="0" borderId="12" xfId="3" applyNumberFormat="1" applyFont="1" applyFill="1" applyBorder="1" applyAlignment="1">
      <alignment horizontal="right" vertical="center" wrapText="1"/>
    </xf>
    <xf numFmtId="4" fontId="11" fillId="0" borderId="5" xfId="3" applyNumberFormat="1" applyFont="1" applyFill="1" applyBorder="1" applyAlignment="1">
      <alignment horizontal="right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 wrapText="1"/>
    </xf>
    <xf numFmtId="4" fontId="12" fillId="0" borderId="12" xfId="3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vertical="center"/>
    </xf>
    <xf numFmtId="4" fontId="11" fillId="0" borderId="12" xfId="3" applyNumberFormat="1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vertical="center"/>
    </xf>
    <xf numFmtId="0" fontId="12" fillId="0" borderId="12" xfId="2" applyFont="1" applyFill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12" fillId="0" borderId="2" xfId="2" applyFont="1" applyFill="1" applyBorder="1" applyAlignment="1">
      <alignment horizontal="center" vertical="center" wrapText="1"/>
    </xf>
    <xf numFmtId="2" fontId="12" fillId="0" borderId="2" xfId="2" applyNumberFormat="1" applyFont="1" applyFill="1" applyBorder="1" applyAlignment="1">
      <alignment horizontal="right" vertical="center"/>
    </xf>
    <xf numFmtId="0" fontId="12" fillId="0" borderId="2" xfId="2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center" vertical="center" wrapText="1"/>
    </xf>
    <xf numFmtId="2" fontId="12" fillId="0" borderId="0" xfId="2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right" vertical="center"/>
    </xf>
    <xf numFmtId="0" fontId="17" fillId="0" borderId="1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center" vertical="center"/>
    </xf>
    <xf numFmtId="2" fontId="11" fillId="0" borderId="2" xfId="2" applyNumberFormat="1" applyFont="1" applyFill="1" applyBorder="1" applyAlignment="1">
      <alignment horizontal="right" vertical="center"/>
    </xf>
    <xf numFmtId="165" fontId="11" fillId="0" borderId="2" xfId="2" applyNumberFormat="1" applyFont="1" applyFill="1" applyBorder="1" applyAlignment="1">
      <alignment horizontal="right" vertical="center"/>
    </xf>
    <xf numFmtId="2" fontId="11" fillId="0" borderId="2" xfId="2" applyNumberFormat="1" applyFont="1" applyFill="1" applyBorder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2" fontId="11" fillId="0" borderId="0" xfId="2" applyNumberFormat="1" applyFont="1" applyFill="1" applyBorder="1" applyAlignment="1">
      <alignment horizontal="right" vertical="center"/>
    </xf>
    <xf numFmtId="165" fontId="11" fillId="0" borderId="0" xfId="2" applyNumberFormat="1" applyFont="1" applyFill="1" applyBorder="1" applyAlignment="1">
      <alignment horizontal="right" vertical="center"/>
    </xf>
    <xf numFmtId="2" fontId="11" fillId="0" borderId="0" xfId="2" applyNumberFormat="1" applyFont="1" applyFill="1" applyBorder="1" applyAlignment="1">
      <alignment vertical="center"/>
    </xf>
    <xf numFmtId="0" fontId="11" fillId="0" borderId="5" xfId="2" applyFont="1" applyFill="1" applyBorder="1" applyAlignment="1">
      <alignment horizontal="center" vertical="center"/>
    </xf>
    <xf numFmtId="2" fontId="12" fillId="0" borderId="6" xfId="2" applyNumberFormat="1" applyFont="1" applyFill="1" applyBorder="1" applyAlignment="1">
      <alignment horizontal="left" vertical="center"/>
    </xf>
    <xf numFmtId="0" fontId="11" fillId="0" borderId="7" xfId="2" applyFont="1" applyFill="1" applyBorder="1" applyAlignment="1">
      <alignment horizontal="center" vertical="center"/>
    </xf>
    <xf numFmtId="2" fontId="11" fillId="0" borderId="7" xfId="2" applyNumberFormat="1" applyFont="1" applyFill="1" applyBorder="1" applyAlignment="1">
      <alignment horizontal="right" vertical="center"/>
    </xf>
    <xf numFmtId="165" fontId="11" fillId="0" borderId="7" xfId="2" applyNumberFormat="1" applyFont="1" applyFill="1" applyBorder="1" applyAlignment="1">
      <alignment horizontal="right" vertical="center"/>
    </xf>
    <xf numFmtId="2" fontId="11" fillId="0" borderId="7" xfId="2" applyNumberFormat="1" applyFont="1" applyFill="1" applyBorder="1" applyAlignment="1">
      <alignment vertical="center"/>
    </xf>
    <xf numFmtId="0" fontId="11" fillId="0" borderId="7" xfId="2" applyFont="1" applyFill="1" applyBorder="1" applyAlignment="1">
      <alignment vertical="center"/>
    </xf>
    <xf numFmtId="0" fontId="11" fillId="0" borderId="8" xfId="2" applyFont="1" applyFill="1" applyBorder="1" applyAlignment="1">
      <alignment horizontal="center" vertical="center"/>
    </xf>
    <xf numFmtId="168" fontId="11" fillId="0" borderId="12" xfId="2" applyNumberFormat="1" applyFont="1" applyFill="1" applyBorder="1" applyAlignment="1">
      <alignment vertical="center"/>
    </xf>
    <xf numFmtId="1" fontId="12" fillId="0" borderId="12" xfId="2" applyNumberFormat="1" applyFont="1" applyFill="1" applyBorder="1" applyAlignment="1">
      <alignment horizontal="center" vertical="center"/>
    </xf>
    <xf numFmtId="2" fontId="11" fillId="0" borderId="12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2" fontId="11" fillId="0" borderId="12" xfId="2" applyNumberFormat="1" applyFont="1" applyFill="1" applyBorder="1" applyAlignment="1">
      <alignment horizontal="center" vertical="center" wrapText="1"/>
    </xf>
    <xf numFmtId="1" fontId="11" fillId="0" borderId="12" xfId="2" applyNumberFormat="1" applyFont="1" applyFill="1" applyBorder="1" applyAlignment="1">
      <alignment horizontal="center" vertical="center" wrapText="1"/>
    </xf>
    <xf numFmtId="2" fontId="12" fillId="0" borderId="12" xfId="2" applyNumberFormat="1" applyFont="1" applyFill="1" applyBorder="1" applyAlignment="1">
      <alignment horizontal="left" vertical="center"/>
    </xf>
    <xf numFmtId="1" fontId="12" fillId="0" borderId="12" xfId="2" applyNumberFormat="1" applyFont="1" applyFill="1" applyBorder="1" applyAlignment="1">
      <alignment horizontal="center" vertical="center" wrapText="1"/>
    </xf>
    <xf numFmtId="2" fontId="12" fillId="0" borderId="12" xfId="2" quotePrefix="1" applyNumberFormat="1" applyFont="1" applyFill="1" applyBorder="1" applyAlignment="1">
      <alignment horizontal="center" vertical="center"/>
    </xf>
    <xf numFmtId="2" fontId="12" fillId="0" borderId="11" xfId="2" applyNumberFormat="1" applyFont="1" applyFill="1" applyBorder="1" applyAlignment="1">
      <alignment horizontal="left" vertical="center"/>
    </xf>
    <xf numFmtId="1" fontId="12" fillId="0" borderId="11" xfId="2" applyNumberFormat="1" applyFont="1" applyFill="1" applyBorder="1" applyAlignment="1">
      <alignment horizontal="center" vertical="center" wrapText="1"/>
    </xf>
    <xf numFmtId="4" fontId="12" fillId="0" borderId="11" xfId="3" applyNumberFormat="1" applyFont="1" applyFill="1" applyBorder="1" applyAlignment="1">
      <alignment horizontal="right" vertical="center"/>
    </xf>
    <xf numFmtId="0" fontId="12" fillId="0" borderId="11" xfId="2" applyFont="1" applyFill="1" applyBorder="1" applyAlignment="1">
      <alignment horizontal="center" vertical="center"/>
    </xf>
    <xf numFmtId="168" fontId="11" fillId="0" borderId="0" xfId="2" applyNumberFormat="1" applyFont="1" applyFill="1" applyBorder="1" applyAlignment="1">
      <alignment horizontal="center" vertical="center"/>
    </xf>
    <xf numFmtId="1" fontId="11" fillId="0" borderId="0" xfId="2" applyNumberFormat="1" applyFont="1" applyFill="1" applyBorder="1" applyAlignment="1">
      <alignment horizontal="center" vertical="center"/>
    </xf>
    <xf numFmtId="1" fontId="12" fillId="0" borderId="0" xfId="2" applyNumberFormat="1" applyFont="1" applyFill="1" applyBorder="1" applyAlignment="1">
      <alignment horizontal="right" vertical="center"/>
    </xf>
    <xf numFmtId="169" fontId="11" fillId="0" borderId="12" xfId="2" applyNumberFormat="1" applyFont="1" applyFill="1" applyBorder="1" applyAlignment="1">
      <alignment horizontal="center" vertical="center"/>
    </xf>
    <xf numFmtId="0" fontId="1" fillId="0" borderId="0" xfId="4" applyAlignment="1">
      <alignment vertical="center"/>
    </xf>
    <xf numFmtId="169" fontId="11" fillId="0" borderId="11" xfId="2" applyNumberFormat="1" applyFont="1" applyFill="1" applyBorder="1" applyAlignment="1">
      <alignment horizontal="center" vertical="center"/>
    </xf>
    <xf numFmtId="4" fontId="11" fillId="0" borderId="11" xfId="3" applyNumberFormat="1" applyFont="1" applyFill="1" applyBorder="1" applyAlignment="1">
      <alignment horizontal="right" vertical="center"/>
    </xf>
    <xf numFmtId="4" fontId="11" fillId="0" borderId="11" xfId="3" applyNumberFormat="1" applyFont="1" applyFill="1" applyBorder="1" applyAlignment="1">
      <alignment vertical="center"/>
    </xf>
    <xf numFmtId="0" fontId="13" fillId="0" borderId="0" xfId="2" applyAlignment="1">
      <alignment vertical="center"/>
    </xf>
    <xf numFmtId="169" fontId="11" fillId="0" borderId="0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14" fontId="11" fillId="0" borderId="12" xfId="2" applyNumberFormat="1" applyFont="1" applyFill="1" applyBorder="1" applyAlignment="1">
      <alignment horizontal="center" vertical="center"/>
    </xf>
    <xf numFmtId="15" fontId="11" fillId="0" borderId="12" xfId="2" applyNumberFormat="1" applyFont="1" applyFill="1" applyBorder="1" applyAlignment="1">
      <alignment horizontal="center" vertical="center"/>
    </xf>
    <xf numFmtId="15" fontId="11" fillId="0" borderId="11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14" fontId="11" fillId="0" borderId="0" xfId="2" applyNumberFormat="1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right" vertical="center"/>
    </xf>
    <xf numFmtId="165" fontId="11" fillId="0" borderId="0" xfId="2" applyNumberFormat="1" applyFont="1" applyFill="1" applyAlignment="1">
      <alignment horizontal="right" vertical="center"/>
    </xf>
    <xf numFmtId="2" fontId="11" fillId="0" borderId="13" xfId="2" applyNumberFormat="1" applyFont="1" applyFill="1" applyBorder="1" applyAlignment="1">
      <alignment horizontal="center" vertical="center"/>
    </xf>
    <xf numFmtId="2" fontId="11" fillId="0" borderId="10" xfId="2" applyNumberFormat="1" applyFont="1" applyFill="1" applyBorder="1" applyAlignment="1">
      <alignment horizontal="center" vertical="center"/>
    </xf>
  </cellXfs>
  <cellStyles count="5">
    <cellStyle name="Comma 2" xfId="3"/>
    <cellStyle name="Currency 2" xfId="1"/>
    <cellStyle name="Normal" xfId="0" builtinId="0"/>
    <cellStyle name="Normal 2" xfId="2"/>
    <cellStyle name="Normal 2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98"/>
  <sheetViews>
    <sheetView zoomScale="160" zoomScaleNormal="16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AJ5" sqref="AJ5"/>
    </sheetView>
  </sheetViews>
  <sheetFormatPr defaultColWidth="12.5" defaultRowHeight="9" customHeight="1"/>
  <cols>
    <col min="1" max="1" width="22.6640625" style="22" customWidth="1"/>
    <col min="2" max="3" width="8" style="76" bestFit="1" customWidth="1"/>
    <col min="4" max="6" width="5" style="76" customWidth="1"/>
    <col min="7" max="7" width="5" style="56" customWidth="1"/>
    <col min="8" max="8" width="5" style="57" customWidth="1"/>
    <col min="9" max="10" width="5" style="56" customWidth="1"/>
    <col min="11" max="11" width="5" style="78" customWidth="1"/>
    <col min="12" max="12" width="5.83203125" style="57" customWidth="1"/>
    <col min="13" max="15" width="5" style="57" customWidth="1"/>
    <col min="16" max="18" width="5" style="76" customWidth="1"/>
    <col min="19" max="19" width="5.6640625" style="55" customWidth="1"/>
    <col min="20" max="20" width="5.6640625" style="21" customWidth="1"/>
    <col min="21" max="21" width="5.83203125" style="21" customWidth="1"/>
    <col min="22" max="22" width="6.33203125" style="21" customWidth="1"/>
    <col min="23" max="32" width="5.6640625" style="21" customWidth="1"/>
    <col min="33" max="33" width="5.6640625" style="93" customWidth="1"/>
    <col min="34" max="34" width="6.33203125" style="93" customWidth="1"/>
    <col min="35" max="35" width="5.6640625" style="93" customWidth="1"/>
    <col min="36" max="204" width="14.83203125" style="22" customWidth="1"/>
    <col min="205" max="16384" width="12.5" style="22"/>
  </cols>
  <sheetData>
    <row r="1" spans="1:35" s="5" customFormat="1" ht="14.1" customHeight="1">
      <c r="A1" s="1" t="s">
        <v>188</v>
      </c>
      <c r="B1" s="2"/>
      <c r="C1" s="2"/>
      <c r="D1" s="2"/>
      <c r="E1" s="2"/>
      <c r="F1" s="2"/>
      <c r="G1" s="3"/>
      <c r="H1" s="2"/>
      <c r="I1" s="3"/>
      <c r="J1" s="3"/>
      <c r="K1" s="4"/>
      <c r="L1" s="2"/>
      <c r="M1" s="2"/>
      <c r="N1" s="2"/>
      <c r="O1" s="2"/>
      <c r="P1" s="2"/>
      <c r="Q1" s="2"/>
      <c r="R1" s="2"/>
      <c r="T1" s="6"/>
      <c r="U1" s="6"/>
      <c r="V1" s="6"/>
      <c r="W1" s="6"/>
      <c r="X1" s="6"/>
      <c r="Y1" s="6"/>
      <c r="Z1" s="7"/>
      <c r="AA1" s="7"/>
      <c r="AB1" s="7"/>
      <c r="AC1" s="7"/>
      <c r="AD1" s="7"/>
      <c r="AE1" s="7"/>
      <c r="AF1" s="7"/>
      <c r="AG1" s="80"/>
      <c r="AH1" s="80"/>
      <c r="AI1" s="80"/>
    </row>
    <row r="2" spans="1:35" s="13" customFormat="1" ht="14.1" customHeight="1">
      <c r="A2" s="9"/>
      <c r="B2" s="10"/>
      <c r="C2" s="10"/>
      <c r="D2" s="10"/>
      <c r="E2" s="10"/>
      <c r="F2" s="10"/>
      <c r="G2" s="11"/>
      <c r="H2" s="10"/>
      <c r="I2" s="11"/>
      <c r="J2" s="11"/>
      <c r="K2" s="12"/>
      <c r="L2" s="10"/>
      <c r="M2" s="10"/>
      <c r="N2" s="10"/>
      <c r="O2" s="10"/>
      <c r="P2" s="10"/>
      <c r="Q2" s="10"/>
      <c r="R2" s="10"/>
      <c r="T2" s="14"/>
      <c r="U2" s="14"/>
      <c r="V2" s="14"/>
      <c r="W2" s="14"/>
      <c r="X2" s="14"/>
      <c r="Y2" s="14"/>
      <c r="Z2" s="8"/>
      <c r="AA2" s="8"/>
      <c r="AB2" s="8"/>
      <c r="AC2" s="8"/>
      <c r="AD2" s="8"/>
      <c r="AE2" s="8"/>
      <c r="AF2" s="8"/>
      <c r="AG2" s="81"/>
      <c r="AH2" s="81"/>
      <c r="AI2" s="81"/>
    </row>
    <row r="3" spans="1:35" s="13" customFormat="1" ht="14.1" customHeight="1">
      <c r="A3" s="9"/>
      <c r="B3" s="10"/>
      <c r="C3" s="10"/>
      <c r="D3" s="10"/>
      <c r="E3" s="10"/>
      <c r="F3" s="10"/>
      <c r="G3" s="11"/>
      <c r="H3" s="10"/>
      <c r="I3" s="11"/>
      <c r="J3" s="11"/>
      <c r="K3" s="12"/>
      <c r="L3" s="10"/>
      <c r="M3" s="10"/>
      <c r="N3" s="10"/>
      <c r="O3" s="10"/>
      <c r="P3" s="10"/>
      <c r="Q3" s="10"/>
      <c r="R3" s="10"/>
      <c r="T3" s="14"/>
      <c r="U3" s="14"/>
      <c r="V3" s="14"/>
      <c r="W3" s="14"/>
      <c r="X3" s="14"/>
      <c r="Y3" s="14"/>
      <c r="Z3" s="8"/>
      <c r="AA3" s="8"/>
      <c r="AB3" s="8"/>
      <c r="AC3" s="8"/>
      <c r="AD3" s="8"/>
      <c r="AE3" s="8"/>
      <c r="AF3" s="8"/>
      <c r="AG3" s="81"/>
      <c r="AH3" s="81"/>
      <c r="AI3" s="81"/>
    </row>
    <row r="4" spans="1:35" s="13" customFormat="1" ht="14.1" customHeight="1">
      <c r="A4" s="15" t="s">
        <v>0</v>
      </c>
      <c r="B4" s="10"/>
      <c r="C4" s="10"/>
      <c r="D4" s="10"/>
      <c r="E4" s="10"/>
      <c r="F4" s="10"/>
      <c r="G4" s="11"/>
      <c r="H4" s="10"/>
      <c r="I4" s="11"/>
      <c r="J4" s="11"/>
      <c r="K4" s="12"/>
      <c r="L4" s="10"/>
      <c r="M4" s="10"/>
      <c r="N4" s="10"/>
      <c r="O4" s="10"/>
      <c r="P4" s="10"/>
      <c r="Q4" s="10"/>
      <c r="R4" s="10"/>
      <c r="T4" s="14"/>
      <c r="U4" s="14"/>
      <c r="V4" s="14"/>
      <c r="W4" s="14"/>
      <c r="X4" s="14"/>
      <c r="Y4" s="14"/>
      <c r="Z4" s="16"/>
      <c r="AA4" s="16"/>
      <c r="AB4" s="16"/>
      <c r="AC4" s="16"/>
      <c r="AD4" s="16"/>
      <c r="AE4" s="16"/>
      <c r="AF4" s="16"/>
      <c r="AG4" s="82"/>
      <c r="AH4" s="82"/>
      <c r="AI4" s="82"/>
    </row>
    <row r="5" spans="1:35" ht="9" customHeight="1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20"/>
      <c r="AF5" s="20"/>
      <c r="AG5" s="83"/>
      <c r="AH5" s="83"/>
      <c r="AI5" s="83"/>
    </row>
    <row r="6" spans="1:35" ht="9" customHeight="1">
      <c r="A6" s="23"/>
      <c r="B6" s="24">
        <v>1991</v>
      </c>
      <c r="C6" s="24">
        <v>1992</v>
      </c>
      <c r="D6" s="24">
        <v>1993</v>
      </c>
      <c r="E6" s="24">
        <v>1994</v>
      </c>
      <c r="F6" s="24">
        <v>1995</v>
      </c>
      <c r="G6" s="24">
        <v>1996</v>
      </c>
      <c r="H6" s="24">
        <v>1997</v>
      </c>
      <c r="I6" s="24">
        <v>1998</v>
      </c>
      <c r="J6" s="24">
        <v>1999</v>
      </c>
      <c r="K6" s="24">
        <v>2000</v>
      </c>
      <c r="L6" s="24">
        <v>2001</v>
      </c>
      <c r="M6" s="24">
        <v>2002</v>
      </c>
      <c r="N6" s="24">
        <v>2003</v>
      </c>
      <c r="O6" s="24">
        <v>2004</v>
      </c>
      <c r="P6" s="25">
        <v>2005</v>
      </c>
      <c r="Q6" s="25">
        <v>2006</v>
      </c>
      <c r="R6" s="25">
        <v>2007</v>
      </c>
      <c r="S6" s="26">
        <v>2008</v>
      </c>
      <c r="T6" s="26">
        <v>2009</v>
      </c>
      <c r="U6" s="26">
        <v>2010</v>
      </c>
      <c r="V6" s="26">
        <v>2011</v>
      </c>
      <c r="W6" s="26">
        <v>2012</v>
      </c>
      <c r="X6" s="26">
        <v>2013</v>
      </c>
      <c r="Y6" s="26">
        <v>2014</v>
      </c>
      <c r="Z6" s="26">
        <v>2015</v>
      </c>
      <c r="AA6" s="26">
        <v>2016</v>
      </c>
      <c r="AB6" s="26">
        <v>2017</v>
      </c>
      <c r="AC6" s="26">
        <v>2018</v>
      </c>
      <c r="AD6" s="26">
        <v>2019</v>
      </c>
      <c r="AE6" s="26">
        <v>2020</v>
      </c>
      <c r="AF6" s="26">
        <v>2021</v>
      </c>
      <c r="AG6" s="84">
        <v>2022</v>
      </c>
      <c r="AH6" s="84">
        <v>2023</v>
      </c>
      <c r="AI6" s="84"/>
    </row>
    <row r="7" spans="1:35" s="35" customFormat="1" ht="9" customHeight="1">
      <c r="A7" s="27" t="s">
        <v>2</v>
      </c>
      <c r="B7" s="28">
        <v>2351</v>
      </c>
      <c r="C7" s="28">
        <v>3483.2</v>
      </c>
      <c r="D7" s="29">
        <v>4403.2</v>
      </c>
      <c r="E7" s="29">
        <v>5216.3</v>
      </c>
      <c r="F7" s="28">
        <v>6392.5</v>
      </c>
      <c r="G7" s="29">
        <v>7142.5</v>
      </c>
      <c r="H7" s="29">
        <v>8092.5</v>
      </c>
      <c r="I7" s="30">
        <v>9182.5</v>
      </c>
      <c r="J7" s="29">
        <v>17586.900000000001</v>
      </c>
      <c r="K7" s="29">
        <v>21026.9</v>
      </c>
      <c r="L7" s="29">
        <v>27610.799999999999</v>
      </c>
      <c r="M7" s="29">
        <v>41106.5</v>
      </c>
      <c r="N7" s="31">
        <v>46844.899999999994</v>
      </c>
      <c r="O7" s="31">
        <v>49429.600000000006</v>
      </c>
      <c r="P7" s="31">
        <v>51383.099999999991</v>
      </c>
      <c r="Q7" s="32">
        <v>62970.281999999999</v>
      </c>
      <c r="R7" s="32">
        <v>74445.343999999997</v>
      </c>
      <c r="S7" s="33">
        <v>85033.026000000013</v>
      </c>
      <c r="T7" s="33">
        <v>86515.03300000001</v>
      </c>
      <c r="U7" s="33">
        <v>102043.72600000002</v>
      </c>
      <c r="V7" s="33">
        <v>120340.683</v>
      </c>
      <c r="W7" s="33">
        <v>131624.10699999999</v>
      </c>
      <c r="X7" s="33">
        <v>136468.10700000002</v>
      </c>
      <c r="Y7" s="33">
        <v>136468.10699999999</v>
      </c>
      <c r="Z7" s="34">
        <v>119858.08199999999</v>
      </c>
      <c r="AA7" s="34">
        <v>116059.107</v>
      </c>
      <c r="AB7" s="34">
        <v>110409.30000000002</v>
      </c>
      <c r="AC7" s="34">
        <v>144847.9</v>
      </c>
      <c r="AD7" s="34">
        <v>146792.9</v>
      </c>
      <c r="AE7" s="34">
        <v>215218.09999999998</v>
      </c>
      <c r="AF7" s="34">
        <v>279591.52238585002</v>
      </c>
      <c r="AG7" s="85">
        <v>354508</v>
      </c>
      <c r="AH7" s="85">
        <v>457815.57242609002</v>
      </c>
      <c r="AI7" s="85"/>
    </row>
    <row r="8" spans="1:35" ht="9" customHeight="1">
      <c r="A8" s="36" t="s">
        <v>3</v>
      </c>
      <c r="B8" s="37">
        <v>1273.5</v>
      </c>
      <c r="C8" s="37">
        <v>535.70000000000005</v>
      </c>
      <c r="D8" s="38">
        <v>242</v>
      </c>
      <c r="E8" s="38">
        <v>310</v>
      </c>
      <c r="F8" s="37">
        <v>1410</v>
      </c>
      <c r="G8" s="38">
        <v>1261.9000000000001</v>
      </c>
      <c r="H8" s="38">
        <v>1641.3</v>
      </c>
      <c r="I8" s="39">
        <v>0</v>
      </c>
      <c r="J8" s="38">
        <v>4696.7</v>
      </c>
      <c r="K8" s="38">
        <v>2794.9</v>
      </c>
      <c r="L8" s="38">
        <v>3050.5</v>
      </c>
      <c r="M8" s="38">
        <v>15263.9</v>
      </c>
      <c r="N8" s="38">
        <v>16550.5</v>
      </c>
      <c r="O8" s="38">
        <v>9804.4</v>
      </c>
      <c r="P8" s="38">
        <v>10923.8</v>
      </c>
      <c r="Q8" s="40">
        <v>9209.2819999999992</v>
      </c>
      <c r="R8" s="40">
        <v>13768.843999999999</v>
      </c>
      <c r="S8" s="41">
        <v>17579.026000000002</v>
      </c>
      <c r="T8" s="41">
        <v>22548.576000000001</v>
      </c>
      <c r="U8" s="41">
        <v>30477.425999999999</v>
      </c>
      <c r="V8" s="41">
        <v>28178.933000000001</v>
      </c>
      <c r="W8" s="41">
        <v>25072.932000000001</v>
      </c>
      <c r="X8" s="41">
        <v>12968.932000000001</v>
      </c>
      <c r="Y8" s="41">
        <v>22048.932000000001</v>
      </c>
      <c r="Z8" s="42">
        <v>17968.932000000001</v>
      </c>
      <c r="AA8" s="42">
        <v>16099.932000000001</v>
      </c>
      <c r="AB8" s="42">
        <v>30457.4</v>
      </c>
      <c r="AC8" s="42">
        <v>26119.9</v>
      </c>
      <c r="AD8" s="42">
        <v>18473.099999999999</v>
      </c>
      <c r="AE8" s="42">
        <v>21319.9</v>
      </c>
      <c r="AF8" s="42">
        <v>15473.322385850002</v>
      </c>
      <c r="AG8" s="86">
        <v>15128.3</v>
      </c>
      <c r="AH8" s="86">
        <v>45352.722426090004</v>
      </c>
      <c r="AI8" s="86"/>
    </row>
    <row r="9" spans="1:35" ht="9" customHeight="1">
      <c r="A9" s="36" t="s">
        <v>4</v>
      </c>
      <c r="B9" s="37">
        <v>940</v>
      </c>
      <c r="C9" s="37">
        <v>2769.5</v>
      </c>
      <c r="D9" s="38">
        <v>3967.4</v>
      </c>
      <c r="E9" s="38">
        <v>4371.1000000000004</v>
      </c>
      <c r="F9" s="37">
        <v>4339</v>
      </c>
      <c r="G9" s="38">
        <v>4207.1000000000004</v>
      </c>
      <c r="H9" s="38">
        <v>5412.1</v>
      </c>
      <c r="I9" s="39">
        <v>8127.5</v>
      </c>
      <c r="J9" s="38">
        <v>10059</v>
      </c>
      <c r="K9" s="38">
        <v>15686</v>
      </c>
      <c r="L9" s="38">
        <v>22267</v>
      </c>
      <c r="M9" s="38">
        <v>23029.8</v>
      </c>
      <c r="N9" s="38">
        <v>27835.200000000001</v>
      </c>
      <c r="O9" s="38">
        <v>36154.300000000003</v>
      </c>
      <c r="P9" s="38">
        <v>39501.599999999999</v>
      </c>
      <c r="Q9" s="40">
        <v>51645.824999999997</v>
      </c>
      <c r="R9" s="40">
        <v>58611.5</v>
      </c>
      <c r="S9" s="41">
        <v>64966.325000000004</v>
      </c>
      <c r="T9" s="41">
        <v>61054.8</v>
      </c>
      <c r="U9" s="41">
        <v>68109.5</v>
      </c>
      <c r="V9" s="41">
        <v>86461.1</v>
      </c>
      <c r="W9" s="41">
        <v>102049.2</v>
      </c>
      <c r="X9" s="41">
        <v>121491.425</v>
      </c>
      <c r="Y9" s="41">
        <v>113360.25</v>
      </c>
      <c r="Z9" s="42">
        <v>100729.15</v>
      </c>
      <c r="AA9" s="42">
        <v>97899.524999999994</v>
      </c>
      <c r="AB9" s="42">
        <v>79538.8</v>
      </c>
      <c r="AC9" s="42">
        <v>118153</v>
      </c>
      <c r="AD9" s="42">
        <v>125094.9</v>
      </c>
      <c r="AE9" s="42">
        <v>183326.9</v>
      </c>
      <c r="AF9" s="42">
        <v>235282.05000000002</v>
      </c>
      <c r="AG9" s="86">
        <v>323987.7</v>
      </c>
      <c r="AH9" s="86">
        <v>353185.07500000001</v>
      </c>
      <c r="AI9" s="86"/>
    </row>
    <row r="10" spans="1:35" ht="9" customHeight="1">
      <c r="A10" s="36" t="s">
        <v>5</v>
      </c>
      <c r="B10" s="37">
        <v>137.5</v>
      </c>
      <c r="C10" s="37">
        <v>178</v>
      </c>
      <c r="D10" s="38">
        <v>193.8</v>
      </c>
      <c r="E10" s="38">
        <v>535.20000000000005</v>
      </c>
      <c r="F10" s="37">
        <v>643.5</v>
      </c>
      <c r="G10" s="38">
        <v>1673.5</v>
      </c>
      <c r="H10" s="38">
        <v>1039.0999999999999</v>
      </c>
      <c r="I10" s="39">
        <v>1055</v>
      </c>
      <c r="J10" s="38">
        <v>2831.2</v>
      </c>
      <c r="K10" s="38">
        <v>2546</v>
      </c>
      <c r="L10" s="38">
        <v>2293.3000000000002</v>
      </c>
      <c r="M10" s="38">
        <v>2812.8</v>
      </c>
      <c r="N10" s="38">
        <v>2459.1999999999998</v>
      </c>
      <c r="O10" s="38">
        <v>3470.9</v>
      </c>
      <c r="P10" s="38">
        <v>957.7</v>
      </c>
      <c r="Q10" s="40">
        <v>2115.1750000000002</v>
      </c>
      <c r="R10" s="40">
        <v>2065</v>
      </c>
      <c r="S10" s="41">
        <v>2487.6750000000002</v>
      </c>
      <c r="T10" s="41">
        <v>2911.6570000000002</v>
      </c>
      <c r="U10" s="41">
        <v>3456.8000000000175</v>
      </c>
      <c r="V10" s="41">
        <v>5700.65</v>
      </c>
      <c r="W10" s="41">
        <v>4501.9750000000004</v>
      </c>
      <c r="X10" s="41">
        <v>2007.7499999999854</v>
      </c>
      <c r="Y10" s="41">
        <v>1058.925</v>
      </c>
      <c r="Z10" s="42">
        <v>1160</v>
      </c>
      <c r="AA10" s="42">
        <v>2059.6500000000087</v>
      </c>
      <c r="AB10" s="42">
        <v>413.1</v>
      </c>
      <c r="AC10" s="42">
        <v>575</v>
      </c>
      <c r="AD10" s="42">
        <v>3224.9</v>
      </c>
      <c r="AE10" s="42">
        <v>10571.300000000001</v>
      </c>
      <c r="AF10" s="42">
        <v>28836.15</v>
      </c>
      <c r="AG10" s="86">
        <v>15392</v>
      </c>
      <c r="AH10" s="86">
        <v>59277.775000000001</v>
      </c>
      <c r="AI10" s="86"/>
    </row>
    <row r="11" spans="1:35" ht="8.4499999999999993" customHeight="1">
      <c r="A11" s="36"/>
      <c r="B11" s="38"/>
      <c r="C11" s="37"/>
      <c r="D11" s="38"/>
      <c r="E11" s="38"/>
      <c r="F11" s="38"/>
      <c r="G11" s="38"/>
      <c r="H11" s="38"/>
      <c r="I11" s="39"/>
      <c r="J11" s="38"/>
      <c r="K11" s="38"/>
      <c r="L11" s="38"/>
      <c r="M11" s="38"/>
      <c r="N11" s="38"/>
      <c r="O11" s="38"/>
      <c r="P11" s="38"/>
      <c r="Q11" s="40"/>
      <c r="R11" s="40"/>
      <c r="S11" s="41"/>
      <c r="T11" s="41"/>
      <c r="U11" s="41"/>
      <c r="V11" s="41"/>
      <c r="W11" s="41"/>
      <c r="X11" s="41"/>
      <c r="Y11" s="41"/>
      <c r="Z11" s="42"/>
      <c r="AA11" s="42"/>
      <c r="AB11" s="42"/>
      <c r="AC11" s="42"/>
      <c r="AD11" s="42"/>
      <c r="AE11" s="42"/>
      <c r="AF11" s="42"/>
      <c r="AG11" s="86"/>
      <c r="AH11" s="86"/>
      <c r="AI11" s="86"/>
    </row>
    <row r="12" spans="1:35" s="35" customFormat="1" ht="9" customHeight="1">
      <c r="A12" s="27" t="s">
        <v>6</v>
      </c>
      <c r="B12" s="29">
        <v>5482.3</v>
      </c>
      <c r="C12" s="28">
        <v>5132.2</v>
      </c>
      <c r="D12" s="29">
        <v>5132.2000000000007</v>
      </c>
      <c r="E12" s="29">
        <v>4732.21</v>
      </c>
      <c r="F12" s="28">
        <v>4122.2</v>
      </c>
      <c r="G12" s="29">
        <v>3672.2</v>
      </c>
      <c r="H12" s="29">
        <v>3042.2000000000003</v>
      </c>
      <c r="I12" s="30">
        <v>3302.2000000000003</v>
      </c>
      <c r="J12" s="29">
        <v>3872.2000000000003</v>
      </c>
      <c r="K12" s="29">
        <v>4262.2</v>
      </c>
      <c r="L12" s="29">
        <v>5962.3</v>
      </c>
      <c r="M12" s="29">
        <v>11090.7</v>
      </c>
      <c r="N12" s="29">
        <v>13090.670999999998</v>
      </c>
      <c r="O12" s="29">
        <v>17549.2</v>
      </c>
      <c r="P12" s="29">
        <v>19999.199999999997</v>
      </c>
      <c r="Q12" s="32">
        <v>17959.214000000004</v>
      </c>
      <c r="R12" s="32">
        <v>19177.096000000001</v>
      </c>
      <c r="S12" s="33">
        <v>21735.433000000001</v>
      </c>
      <c r="T12" s="33">
        <v>29478.5</v>
      </c>
      <c r="U12" s="33">
        <v>35519.399999999994</v>
      </c>
      <c r="V12" s="33">
        <v>43519.399999999994</v>
      </c>
      <c r="W12" s="33">
        <v>57519.4</v>
      </c>
      <c r="X12" s="33">
        <v>51610.9</v>
      </c>
      <c r="Y12" s="33">
        <v>47110.9</v>
      </c>
      <c r="Z12" s="34">
        <v>57070</v>
      </c>
      <c r="AA12" s="34">
        <v>108900</v>
      </c>
      <c r="AB12" s="34">
        <v>163900.1</v>
      </c>
      <c r="AC12" s="34">
        <v>235900</v>
      </c>
      <c r="AD12" s="34">
        <v>297346.99999999994</v>
      </c>
      <c r="AE12" s="34">
        <v>389947</v>
      </c>
      <c r="AF12" s="34">
        <v>513947.00000000012</v>
      </c>
      <c r="AG12" s="85">
        <v>620447</v>
      </c>
      <c r="AH12" s="85">
        <v>656446.94999999995</v>
      </c>
      <c r="AI12" s="85"/>
    </row>
    <row r="13" spans="1:35" ht="9" customHeight="1">
      <c r="A13" s="36" t="s">
        <v>7</v>
      </c>
      <c r="B13" s="38">
        <v>2001.9</v>
      </c>
      <c r="C13" s="37">
        <v>1824.6</v>
      </c>
      <c r="D13" s="38">
        <v>1824.6</v>
      </c>
      <c r="E13" s="38">
        <v>1674.6</v>
      </c>
      <c r="F13" s="37">
        <v>1674.4</v>
      </c>
      <c r="G13" s="38">
        <v>1534.4</v>
      </c>
      <c r="H13" s="38">
        <v>1526.7</v>
      </c>
      <c r="I13" s="39">
        <v>1526.7</v>
      </c>
      <c r="J13" s="38">
        <v>1526.7</v>
      </c>
      <c r="K13" s="38">
        <v>2068.6</v>
      </c>
      <c r="L13" s="38">
        <v>2822.2</v>
      </c>
      <c r="M13" s="38">
        <v>3468.2</v>
      </c>
      <c r="N13" s="38">
        <v>3519.2</v>
      </c>
      <c r="O13" s="38">
        <v>3298.3</v>
      </c>
      <c r="P13" s="38">
        <v>1518.7</v>
      </c>
      <c r="Q13" s="40">
        <v>1518.6220000000001</v>
      </c>
      <c r="R13" s="40">
        <v>1518.6220000000001</v>
      </c>
      <c r="S13" s="41">
        <v>260.875</v>
      </c>
      <c r="T13" s="41">
        <v>302.25</v>
      </c>
      <c r="U13" s="41">
        <v>309.05</v>
      </c>
      <c r="V13" s="41">
        <v>348.15</v>
      </c>
      <c r="W13" s="41">
        <v>382</v>
      </c>
      <c r="X13" s="41">
        <v>319.17500000000001</v>
      </c>
      <c r="Y13" s="41">
        <v>0</v>
      </c>
      <c r="Z13" s="42">
        <v>0</v>
      </c>
      <c r="AA13" s="42">
        <v>0</v>
      </c>
      <c r="AB13" s="42">
        <v>8942</v>
      </c>
      <c r="AC13" s="42">
        <v>45287</v>
      </c>
      <c r="AD13" s="42">
        <v>44032.5</v>
      </c>
      <c r="AE13" s="42">
        <v>43556.5</v>
      </c>
      <c r="AF13" s="42">
        <v>41129.025000000001</v>
      </c>
      <c r="AG13" s="86">
        <v>33457</v>
      </c>
      <c r="AH13" s="86">
        <v>24948.974999999999</v>
      </c>
      <c r="AI13" s="86"/>
    </row>
    <row r="14" spans="1:35" s="35" customFormat="1" ht="9" customHeight="1">
      <c r="A14" s="36" t="s">
        <v>4</v>
      </c>
      <c r="B14" s="38">
        <v>3324</v>
      </c>
      <c r="C14" s="37">
        <v>3177.1</v>
      </c>
      <c r="D14" s="38">
        <v>3177.1</v>
      </c>
      <c r="E14" s="38">
        <v>2937.6</v>
      </c>
      <c r="F14" s="37">
        <v>2330.4</v>
      </c>
      <c r="G14" s="38">
        <v>2046.5</v>
      </c>
      <c r="H14" s="38">
        <v>1052.5999999999999</v>
      </c>
      <c r="I14" s="39">
        <v>1211.5999999999999</v>
      </c>
      <c r="J14" s="38">
        <v>1658.6</v>
      </c>
      <c r="K14" s="38">
        <v>1549.1</v>
      </c>
      <c r="L14" s="38">
        <v>2184.4</v>
      </c>
      <c r="M14" s="38">
        <v>5426.6</v>
      </c>
      <c r="N14" s="38">
        <v>6993.6</v>
      </c>
      <c r="O14" s="38">
        <v>6587.4</v>
      </c>
      <c r="P14" s="38">
        <v>8104.5</v>
      </c>
      <c r="Q14" s="40">
        <v>6271.0240000000003</v>
      </c>
      <c r="R14" s="40">
        <v>6280.3239999999996</v>
      </c>
      <c r="S14" s="41">
        <v>7016.7</v>
      </c>
      <c r="T14" s="41">
        <v>10736.7</v>
      </c>
      <c r="U14" s="41">
        <v>14728.674999999999</v>
      </c>
      <c r="V14" s="41">
        <v>19322.174999999999</v>
      </c>
      <c r="W14" s="41">
        <v>26780.575000000001</v>
      </c>
      <c r="X14" s="41">
        <v>25738.724999999999</v>
      </c>
      <c r="Y14" s="41">
        <v>23006.775000000001</v>
      </c>
      <c r="Z14" s="42">
        <v>35633.925000000003</v>
      </c>
      <c r="AA14" s="42">
        <v>79063.5</v>
      </c>
      <c r="AB14" s="42">
        <v>123523</v>
      </c>
      <c r="AC14" s="42">
        <v>157710.5</v>
      </c>
      <c r="AD14" s="42">
        <v>229793.3</v>
      </c>
      <c r="AE14" s="42">
        <v>308055.3</v>
      </c>
      <c r="AF14" s="42">
        <v>416359.5500000001</v>
      </c>
      <c r="AG14" s="86">
        <v>504842.5</v>
      </c>
      <c r="AH14" s="86">
        <v>538322.02500000002</v>
      </c>
      <c r="AI14" s="86"/>
    </row>
    <row r="15" spans="1:35" ht="9" customHeight="1">
      <c r="A15" s="36" t="s">
        <v>8</v>
      </c>
      <c r="B15" s="38">
        <v>90.4</v>
      </c>
      <c r="C15" s="37">
        <v>88.9</v>
      </c>
      <c r="D15" s="38">
        <v>90.1</v>
      </c>
      <c r="E15" s="38">
        <v>82.5</v>
      </c>
      <c r="F15" s="37">
        <v>81.8</v>
      </c>
      <c r="G15" s="38">
        <v>63.1</v>
      </c>
      <c r="H15" s="38">
        <v>8.5</v>
      </c>
      <c r="I15" s="39">
        <v>110.5</v>
      </c>
      <c r="J15" s="38">
        <v>133.5</v>
      </c>
      <c r="K15" s="38">
        <v>401.1</v>
      </c>
      <c r="L15" s="38">
        <v>539.1</v>
      </c>
      <c r="M15" s="38">
        <v>1403.9</v>
      </c>
      <c r="N15" s="38">
        <v>1736.9</v>
      </c>
      <c r="O15" s="38">
        <v>3903.7</v>
      </c>
      <c r="P15" s="38">
        <v>4355.8</v>
      </c>
      <c r="Q15" s="40">
        <v>4131.7929999999997</v>
      </c>
      <c r="R15" s="40">
        <v>4636.4750000000004</v>
      </c>
      <c r="S15" s="41">
        <v>6608.125</v>
      </c>
      <c r="T15" s="41">
        <v>7842.4250000000002</v>
      </c>
      <c r="U15" s="41">
        <v>8982.9</v>
      </c>
      <c r="V15" s="41">
        <v>12279.7</v>
      </c>
      <c r="W15" s="41">
        <v>16021.525</v>
      </c>
      <c r="X15" s="41">
        <v>13362.55</v>
      </c>
      <c r="Y15" s="41">
        <v>6772.9249999999993</v>
      </c>
      <c r="Z15" s="42">
        <v>10816.45</v>
      </c>
      <c r="AA15" s="42">
        <v>14608.5</v>
      </c>
      <c r="AB15" s="42">
        <v>16192.099999999999</v>
      </c>
      <c r="AC15" s="42">
        <v>17666.599999999999</v>
      </c>
      <c r="AD15" s="42">
        <v>17775.099999999999</v>
      </c>
      <c r="AE15" s="42">
        <v>37054.199999999997</v>
      </c>
      <c r="AF15" s="42">
        <v>54167.399999999994</v>
      </c>
      <c r="AG15" s="86">
        <v>79756.5</v>
      </c>
      <c r="AH15" s="86">
        <v>89508.3</v>
      </c>
      <c r="AI15" s="86"/>
    </row>
    <row r="16" spans="1:35" ht="9" customHeight="1">
      <c r="A16" s="36" t="s">
        <v>9</v>
      </c>
      <c r="B16" s="38">
        <v>0</v>
      </c>
      <c r="C16" s="38">
        <v>0</v>
      </c>
      <c r="D16" s="38">
        <v>0</v>
      </c>
      <c r="E16" s="38">
        <v>0</v>
      </c>
      <c r="F16" s="37">
        <v>0</v>
      </c>
      <c r="G16" s="38">
        <v>0</v>
      </c>
      <c r="H16" s="38">
        <v>0</v>
      </c>
      <c r="I16" s="39">
        <v>0</v>
      </c>
      <c r="J16" s="38">
        <v>0</v>
      </c>
      <c r="K16" s="38">
        <v>0</v>
      </c>
      <c r="L16" s="38">
        <v>0</v>
      </c>
      <c r="M16" s="38">
        <v>500</v>
      </c>
      <c r="N16" s="38">
        <v>500</v>
      </c>
      <c r="O16" s="38">
        <v>1797.6</v>
      </c>
      <c r="P16" s="38">
        <v>2635.1</v>
      </c>
      <c r="Q16" s="40">
        <v>2635.1</v>
      </c>
      <c r="R16" s="40">
        <v>4056.375</v>
      </c>
      <c r="S16" s="41">
        <v>4965.375</v>
      </c>
      <c r="T16" s="41">
        <v>6365.1750000000002</v>
      </c>
      <c r="U16" s="41">
        <v>6539.0749999999998</v>
      </c>
      <c r="V16" s="41">
        <v>6539.0749999999998</v>
      </c>
      <c r="W16" s="41">
        <v>7819.8</v>
      </c>
      <c r="X16" s="41">
        <v>6669.8</v>
      </c>
      <c r="Y16" s="41">
        <v>7190.9250000000002</v>
      </c>
      <c r="Z16" s="42">
        <v>10000.550000000001</v>
      </c>
      <c r="AA16" s="42">
        <v>14897.25</v>
      </c>
      <c r="AB16" s="42">
        <v>13900</v>
      </c>
      <c r="AC16" s="42">
        <v>14439.4</v>
      </c>
      <c r="AD16" s="42">
        <v>1125.3</v>
      </c>
      <c r="AE16" s="42">
        <v>320</v>
      </c>
      <c r="AF16" s="42">
        <v>320</v>
      </c>
      <c r="AG16" s="86">
        <v>320</v>
      </c>
      <c r="AH16" s="86">
        <v>1054.7</v>
      </c>
      <c r="AI16" s="86"/>
    </row>
    <row r="17" spans="1:35" ht="9" customHeight="1">
      <c r="A17" s="36" t="s">
        <v>10</v>
      </c>
      <c r="B17" s="38">
        <v>9.5</v>
      </c>
      <c r="C17" s="37">
        <v>10</v>
      </c>
      <c r="D17" s="38">
        <v>10</v>
      </c>
      <c r="E17" s="38">
        <v>10</v>
      </c>
      <c r="F17" s="37">
        <v>9.5</v>
      </c>
      <c r="G17" s="38">
        <v>8</v>
      </c>
      <c r="H17" s="38">
        <v>0</v>
      </c>
      <c r="I17" s="39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40">
        <v>0</v>
      </c>
      <c r="R17" s="40">
        <v>0</v>
      </c>
      <c r="S17" s="41">
        <v>0</v>
      </c>
      <c r="T17" s="41">
        <v>0</v>
      </c>
      <c r="U17" s="41">
        <v>0</v>
      </c>
      <c r="V17" s="41"/>
      <c r="W17" s="41">
        <v>0</v>
      </c>
      <c r="X17" s="41">
        <v>0</v>
      </c>
      <c r="Y17" s="41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86">
        <v>0</v>
      </c>
      <c r="AH17" s="86">
        <v>0</v>
      </c>
      <c r="AI17" s="86"/>
    </row>
    <row r="18" spans="1:35" ht="9" customHeight="1">
      <c r="A18" s="36" t="s">
        <v>11</v>
      </c>
      <c r="B18" s="38">
        <v>31.6</v>
      </c>
      <c r="C18" s="37">
        <v>29.4</v>
      </c>
      <c r="D18" s="38">
        <v>28.2</v>
      </c>
      <c r="E18" s="38">
        <v>27.4</v>
      </c>
      <c r="F18" s="37">
        <v>25.9</v>
      </c>
      <c r="G18" s="38">
        <v>20</v>
      </c>
      <c r="H18" s="38">
        <v>2</v>
      </c>
      <c r="I18" s="39">
        <v>1</v>
      </c>
      <c r="J18" s="38">
        <v>1</v>
      </c>
      <c r="K18" s="38">
        <v>0</v>
      </c>
      <c r="L18" s="38">
        <v>10</v>
      </c>
      <c r="M18" s="38">
        <v>11</v>
      </c>
      <c r="N18" s="38">
        <v>10</v>
      </c>
      <c r="O18" s="38">
        <v>289.5</v>
      </c>
      <c r="P18" s="38">
        <v>219.8</v>
      </c>
      <c r="Q18" s="40">
        <v>289.5</v>
      </c>
      <c r="R18" s="40">
        <v>342.5</v>
      </c>
      <c r="S18" s="41">
        <v>0</v>
      </c>
      <c r="T18" s="41">
        <v>0</v>
      </c>
      <c r="U18" s="41">
        <v>0</v>
      </c>
      <c r="V18" s="41"/>
      <c r="W18" s="41">
        <v>0</v>
      </c>
      <c r="X18" s="41">
        <v>0</v>
      </c>
      <c r="Y18" s="41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86">
        <v>0</v>
      </c>
      <c r="AH18" s="86">
        <v>0</v>
      </c>
      <c r="AI18" s="86"/>
    </row>
    <row r="19" spans="1:35" ht="9" customHeight="1">
      <c r="A19" s="36" t="s">
        <v>12</v>
      </c>
      <c r="B19" s="38">
        <v>2.1</v>
      </c>
      <c r="C19" s="37">
        <v>2.1</v>
      </c>
      <c r="D19" s="38">
        <v>2.1</v>
      </c>
      <c r="E19" s="38">
        <v>0.01</v>
      </c>
      <c r="F19" s="37">
        <v>0.2</v>
      </c>
      <c r="G19" s="38">
        <v>0.2</v>
      </c>
      <c r="H19" s="38">
        <v>0</v>
      </c>
      <c r="I19" s="39">
        <v>0</v>
      </c>
      <c r="J19" s="38">
        <v>0</v>
      </c>
      <c r="K19" s="38">
        <v>3</v>
      </c>
      <c r="L19" s="38">
        <v>3.2</v>
      </c>
      <c r="M19" s="38">
        <v>3.1</v>
      </c>
      <c r="N19" s="38">
        <v>53.1</v>
      </c>
      <c r="O19" s="38">
        <v>925.6</v>
      </c>
      <c r="P19" s="38">
        <v>3069</v>
      </c>
      <c r="Q19" s="40">
        <v>2143.0250000000001</v>
      </c>
      <c r="R19" s="40">
        <v>594.45000000000005</v>
      </c>
      <c r="S19" s="41">
        <v>603.60799999999995</v>
      </c>
      <c r="T19" s="41">
        <v>568.625</v>
      </c>
      <c r="U19" s="41">
        <v>526.79999999999995</v>
      </c>
      <c r="V19" s="41">
        <v>525.4</v>
      </c>
      <c r="W19" s="41">
        <v>1490.15</v>
      </c>
      <c r="X19" s="41">
        <v>1271.9000000000001</v>
      </c>
      <c r="Y19" s="41">
        <v>948.375</v>
      </c>
      <c r="Z19" s="42">
        <v>3.1</v>
      </c>
      <c r="AA19" s="42">
        <v>2.95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  <c r="AG19" s="86">
        <v>0</v>
      </c>
      <c r="AH19" s="86">
        <v>0</v>
      </c>
      <c r="AI19" s="86"/>
    </row>
    <row r="20" spans="1:35" s="35" customFormat="1" ht="9" customHeight="1">
      <c r="A20" s="36" t="s">
        <v>13</v>
      </c>
      <c r="B20" s="38">
        <v>22.8</v>
      </c>
      <c r="C20" s="37">
        <v>0.1</v>
      </c>
      <c r="D20" s="38">
        <v>0.1</v>
      </c>
      <c r="E20" s="38">
        <v>0.1</v>
      </c>
      <c r="F20" s="37">
        <v>0</v>
      </c>
      <c r="G20" s="38">
        <v>0</v>
      </c>
      <c r="H20" s="38">
        <v>452.4</v>
      </c>
      <c r="I20" s="39">
        <v>452.4</v>
      </c>
      <c r="J20" s="38">
        <v>452.4</v>
      </c>
      <c r="K20" s="38">
        <v>65.400000000000006</v>
      </c>
      <c r="L20" s="38">
        <v>228.4</v>
      </c>
      <c r="M20" s="38">
        <v>202.9</v>
      </c>
      <c r="N20" s="38">
        <v>202.87100000000001</v>
      </c>
      <c r="O20" s="38">
        <v>734.6</v>
      </c>
      <c r="P20" s="38">
        <v>83.8</v>
      </c>
      <c r="Q20" s="40">
        <v>957.65</v>
      </c>
      <c r="R20" s="40">
        <v>1735.85</v>
      </c>
      <c r="S20" s="41">
        <v>2189.7750000000001</v>
      </c>
      <c r="T20" s="41">
        <v>2602.7750000000001</v>
      </c>
      <c r="U20" s="41">
        <v>2549.5749999999998</v>
      </c>
      <c r="V20" s="41">
        <v>2621.5749999999998</v>
      </c>
      <c r="W20" s="41">
        <v>2621.5749999999998</v>
      </c>
      <c r="X20" s="41">
        <v>1857.4749999999999</v>
      </c>
      <c r="Y20" s="41">
        <v>1579.125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86">
        <v>0</v>
      </c>
      <c r="AH20" s="86">
        <v>0</v>
      </c>
      <c r="AI20" s="86"/>
    </row>
    <row r="21" spans="1:35" s="35" customFormat="1" ht="9" customHeight="1">
      <c r="A21" s="36" t="s">
        <v>14</v>
      </c>
      <c r="B21" s="38"/>
      <c r="C21" s="38"/>
      <c r="D21" s="38"/>
      <c r="E21" s="38"/>
      <c r="F21" s="38"/>
      <c r="G21" s="38"/>
      <c r="H21" s="38">
        <v>0</v>
      </c>
      <c r="I21" s="39">
        <v>0</v>
      </c>
      <c r="J21" s="38">
        <v>100</v>
      </c>
      <c r="K21" s="38">
        <v>175</v>
      </c>
      <c r="L21" s="38">
        <v>175</v>
      </c>
      <c r="M21" s="38">
        <v>75</v>
      </c>
      <c r="N21" s="38">
        <v>75</v>
      </c>
      <c r="O21" s="38">
        <v>12.5</v>
      </c>
      <c r="P21" s="38">
        <v>12.5</v>
      </c>
      <c r="Q21" s="40">
        <v>12.5</v>
      </c>
      <c r="R21" s="40">
        <v>12.5</v>
      </c>
      <c r="S21" s="41">
        <v>90.974999999999994</v>
      </c>
      <c r="T21" s="41">
        <v>1060.55</v>
      </c>
      <c r="U21" s="41">
        <v>1883.325</v>
      </c>
      <c r="V21" s="41">
        <v>1883.325</v>
      </c>
      <c r="W21" s="41">
        <v>2403.7750000000001</v>
      </c>
      <c r="X21" s="41">
        <v>2391.2750000000001</v>
      </c>
      <c r="Y21" s="41">
        <v>7612.7749999999996</v>
      </c>
      <c r="Z21" s="42">
        <v>507.07499999999999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250</v>
      </c>
      <c r="AG21" s="86">
        <v>0</v>
      </c>
      <c r="AH21" s="86">
        <v>0</v>
      </c>
      <c r="AI21" s="86"/>
    </row>
    <row r="22" spans="1:35" ht="9" customHeight="1">
      <c r="A22" s="36" t="s">
        <v>15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>
        <v>0</v>
      </c>
      <c r="N22" s="38">
        <v>0</v>
      </c>
      <c r="O22" s="38">
        <v>0</v>
      </c>
      <c r="P22" s="38">
        <v>0</v>
      </c>
      <c r="Q22" s="40">
        <v>0</v>
      </c>
      <c r="R22" s="40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2">
        <v>108.89999999999999</v>
      </c>
      <c r="AA22" s="42">
        <v>327.8</v>
      </c>
      <c r="AB22" s="42">
        <v>1343</v>
      </c>
      <c r="AC22" s="42">
        <v>796.5</v>
      </c>
      <c r="AD22" s="42">
        <v>4620.8</v>
      </c>
      <c r="AE22" s="42">
        <v>961</v>
      </c>
      <c r="AF22" s="42">
        <v>1721.0249999999999</v>
      </c>
      <c r="AG22" s="86">
        <v>2071</v>
      </c>
      <c r="AH22" s="86">
        <v>2612.9500000000003</v>
      </c>
      <c r="AI22" s="86"/>
    </row>
    <row r="23" spans="1:35" ht="8.4499999999999993" customHeight="1">
      <c r="A23" s="36"/>
      <c r="B23" s="38"/>
      <c r="C23" s="37"/>
      <c r="D23" s="38"/>
      <c r="E23" s="38"/>
      <c r="F23" s="38"/>
      <c r="G23" s="38"/>
      <c r="H23" s="38"/>
      <c r="I23" s="39"/>
      <c r="J23" s="38"/>
      <c r="K23" s="38"/>
      <c r="L23" s="38"/>
      <c r="M23" s="38"/>
      <c r="N23" s="38"/>
      <c r="O23" s="38"/>
      <c r="P23" s="38"/>
      <c r="Q23" s="40"/>
      <c r="R23" s="40"/>
      <c r="S23" s="41"/>
      <c r="T23" s="41"/>
      <c r="U23" s="41"/>
      <c r="V23" s="41"/>
      <c r="W23" s="41"/>
      <c r="X23" s="41"/>
      <c r="Y23" s="41"/>
      <c r="Z23" s="42"/>
      <c r="AA23" s="42"/>
      <c r="AB23" s="42"/>
      <c r="AC23" s="42"/>
      <c r="AD23" s="42"/>
      <c r="AE23" s="42"/>
      <c r="AF23" s="42"/>
      <c r="AG23" s="86"/>
      <c r="AH23" s="86"/>
      <c r="AI23" s="86"/>
    </row>
    <row r="24" spans="1:35" s="35" customFormat="1" ht="9" customHeight="1">
      <c r="A24" s="27" t="s">
        <v>16</v>
      </c>
      <c r="B24" s="29">
        <v>3646.4999999999995</v>
      </c>
      <c r="C24" s="28">
        <v>4546.3</v>
      </c>
      <c r="D24" s="29">
        <v>4901.4999999999991</v>
      </c>
      <c r="E24" s="29">
        <v>5691.5</v>
      </c>
      <c r="F24" s="28">
        <v>6076.4000000000005</v>
      </c>
      <c r="G24" s="29">
        <v>7376.5</v>
      </c>
      <c r="H24" s="29">
        <v>8736.5</v>
      </c>
      <c r="I24" s="30">
        <v>9886.4</v>
      </c>
      <c r="J24" s="29">
        <v>10426.4</v>
      </c>
      <c r="K24" s="29">
        <v>11526.499999999998</v>
      </c>
      <c r="L24" s="29">
        <v>12476.4</v>
      </c>
      <c r="M24" s="29">
        <v>11536.1</v>
      </c>
      <c r="N24" s="29">
        <v>10659.934999999999</v>
      </c>
      <c r="O24" s="29">
        <v>9029.7999999999993</v>
      </c>
      <c r="P24" s="29">
        <v>6576.8</v>
      </c>
      <c r="Q24" s="32">
        <v>3876.7589999999996</v>
      </c>
      <c r="R24" s="32">
        <v>1516.915</v>
      </c>
      <c r="S24" s="33">
        <v>1116.915</v>
      </c>
      <c r="T24" s="33">
        <v>216.91499999999999</v>
      </c>
      <c r="U24" s="33">
        <v>0</v>
      </c>
      <c r="V24" s="33">
        <v>10680</v>
      </c>
      <c r="W24" s="33">
        <v>15679.999999999998</v>
      </c>
      <c r="X24" s="33">
        <v>15680</v>
      </c>
      <c r="Y24" s="33">
        <v>16586.489999999998</v>
      </c>
      <c r="Z24" s="34">
        <v>16586.524999999998</v>
      </c>
      <c r="AA24" s="34">
        <v>906.4799999999999</v>
      </c>
      <c r="AB24" s="34">
        <v>906.49999999999989</v>
      </c>
      <c r="AC24" s="34">
        <v>906.40000000000009</v>
      </c>
      <c r="AD24" s="34">
        <v>0</v>
      </c>
      <c r="AE24" s="34">
        <v>0</v>
      </c>
      <c r="AF24" s="34">
        <v>0</v>
      </c>
      <c r="AG24" s="85">
        <v>0</v>
      </c>
      <c r="AH24" s="85">
        <v>0</v>
      </c>
      <c r="AI24" s="85"/>
    </row>
    <row r="25" spans="1:35" ht="9" customHeight="1">
      <c r="A25" s="36" t="s">
        <v>17</v>
      </c>
      <c r="B25" s="38">
        <v>0</v>
      </c>
      <c r="C25" s="37">
        <v>245.6</v>
      </c>
      <c r="D25" s="38">
        <v>179.7</v>
      </c>
      <c r="E25" s="38">
        <v>354.1</v>
      </c>
      <c r="F25" s="37">
        <v>602.5</v>
      </c>
      <c r="G25" s="38">
        <v>1288.5999999999999</v>
      </c>
      <c r="H25" s="38">
        <v>1470.5</v>
      </c>
      <c r="I25" s="39">
        <v>663.3</v>
      </c>
      <c r="J25" s="38">
        <v>368.7</v>
      </c>
      <c r="K25" s="38">
        <v>764.4</v>
      </c>
      <c r="L25" s="38">
        <v>343.2</v>
      </c>
      <c r="M25" s="38">
        <v>200.5</v>
      </c>
      <c r="N25" s="38">
        <v>186.7</v>
      </c>
      <c r="O25" s="38">
        <v>403.9</v>
      </c>
      <c r="P25" s="38">
        <v>243</v>
      </c>
      <c r="Q25" s="40">
        <v>265.98899999999998</v>
      </c>
      <c r="R25" s="40">
        <v>279.50099999999998</v>
      </c>
      <c r="S25" s="41">
        <v>447.16399999999999</v>
      </c>
      <c r="T25" s="41">
        <v>76.896000000000001</v>
      </c>
      <c r="U25" s="41">
        <v>0</v>
      </c>
      <c r="V25" s="41">
        <v>7.56</v>
      </c>
      <c r="W25" s="41">
        <v>14.96</v>
      </c>
      <c r="X25" s="41">
        <v>17.36</v>
      </c>
      <c r="Y25" s="41">
        <v>18.670000000000002</v>
      </c>
      <c r="Z25" s="42">
        <v>21.37</v>
      </c>
      <c r="AA25" s="42">
        <v>1.3</v>
      </c>
      <c r="AB25" s="42">
        <v>182.4</v>
      </c>
      <c r="AC25" s="42">
        <v>262.2</v>
      </c>
      <c r="AD25" s="42">
        <v>0</v>
      </c>
      <c r="AE25" s="42">
        <v>0</v>
      </c>
      <c r="AF25" s="42">
        <v>0</v>
      </c>
      <c r="AG25" s="86">
        <v>0</v>
      </c>
      <c r="AH25" s="86">
        <v>0</v>
      </c>
      <c r="AI25" s="86"/>
    </row>
    <row r="26" spans="1:35" s="44" customFormat="1" ht="9" customHeight="1">
      <c r="A26" s="43" t="s">
        <v>18</v>
      </c>
      <c r="B26" s="38">
        <v>102.8</v>
      </c>
      <c r="C26" s="37">
        <v>132.1</v>
      </c>
      <c r="D26" s="38">
        <v>100.5</v>
      </c>
      <c r="E26" s="38">
        <v>129.30000000000001</v>
      </c>
      <c r="F26" s="37">
        <v>192</v>
      </c>
      <c r="G26" s="38">
        <v>224.8</v>
      </c>
      <c r="H26" s="38">
        <v>578.29999999999995</v>
      </c>
      <c r="I26" s="39">
        <v>1371.7</v>
      </c>
      <c r="J26" s="38">
        <v>1111.2</v>
      </c>
      <c r="K26" s="38">
        <v>771.2</v>
      </c>
      <c r="L26" s="38">
        <v>987.9</v>
      </c>
      <c r="M26" s="38">
        <v>608.9</v>
      </c>
      <c r="N26" s="38">
        <v>587.5</v>
      </c>
      <c r="O26" s="38">
        <v>211.7</v>
      </c>
      <c r="P26" s="38">
        <v>209.9</v>
      </c>
      <c r="Q26" s="40">
        <v>207.49</v>
      </c>
      <c r="R26" s="40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0.01</v>
      </c>
      <c r="Y26" s="41">
        <v>0.01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86">
        <v>0</v>
      </c>
      <c r="AH26" s="86">
        <v>0</v>
      </c>
      <c r="AI26" s="86"/>
    </row>
    <row r="27" spans="1:35" ht="9" customHeight="1">
      <c r="A27" s="36" t="s">
        <v>19</v>
      </c>
      <c r="B27" s="38">
        <v>691.5</v>
      </c>
      <c r="C27" s="37">
        <v>849.3</v>
      </c>
      <c r="D27" s="38">
        <v>969.5</v>
      </c>
      <c r="E27" s="38">
        <v>1063.5</v>
      </c>
      <c r="F27" s="37">
        <v>1074.5999999999999</v>
      </c>
      <c r="G27" s="38">
        <v>1261.5999999999999</v>
      </c>
      <c r="H27" s="38">
        <v>1244.2</v>
      </c>
      <c r="I27" s="39">
        <v>1246.0999999999999</v>
      </c>
      <c r="J27" s="38">
        <v>1473.2</v>
      </c>
      <c r="K27" s="38">
        <v>1331.7</v>
      </c>
      <c r="L27" s="38">
        <v>713.7</v>
      </c>
      <c r="M27" s="38">
        <v>788.2</v>
      </c>
      <c r="N27" s="38">
        <v>695.7</v>
      </c>
      <c r="O27" s="38">
        <v>525.79999999999995</v>
      </c>
      <c r="P27" s="38">
        <v>420.7</v>
      </c>
      <c r="Q27" s="40">
        <v>320.7</v>
      </c>
      <c r="R27" s="40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86">
        <v>0</v>
      </c>
      <c r="AH27" s="86">
        <v>0</v>
      </c>
      <c r="AI27" s="86"/>
    </row>
    <row r="28" spans="1:35" ht="9" customHeight="1">
      <c r="A28" s="36" t="s">
        <v>20</v>
      </c>
      <c r="B28" s="38">
        <v>1089.5999999999999</v>
      </c>
      <c r="C28" s="37">
        <v>1456.4</v>
      </c>
      <c r="D28" s="38">
        <v>1535</v>
      </c>
      <c r="E28" s="38">
        <v>1557.9</v>
      </c>
      <c r="F28" s="37">
        <v>1411.5</v>
      </c>
      <c r="G28" s="38">
        <v>1384.6</v>
      </c>
      <c r="H28" s="38">
        <v>1473.2</v>
      </c>
      <c r="I28" s="39">
        <v>1567.1</v>
      </c>
      <c r="J28" s="38">
        <v>1384.9</v>
      </c>
      <c r="K28" s="38">
        <v>1231.0999999999999</v>
      </c>
      <c r="L28" s="38">
        <v>1475.6</v>
      </c>
      <c r="M28" s="38">
        <v>1455.6</v>
      </c>
      <c r="N28" s="38">
        <v>1285.5999999999999</v>
      </c>
      <c r="O28" s="38">
        <v>1063.0999999999999</v>
      </c>
      <c r="P28" s="38">
        <v>980</v>
      </c>
      <c r="Q28" s="40">
        <v>120</v>
      </c>
      <c r="R28" s="40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86">
        <v>0</v>
      </c>
      <c r="AH28" s="86">
        <v>0</v>
      </c>
      <c r="AI28" s="86"/>
    </row>
    <row r="29" spans="1:35" ht="9" customHeight="1">
      <c r="A29" s="36" t="s">
        <v>21</v>
      </c>
      <c r="B29" s="38">
        <v>488.9</v>
      </c>
      <c r="C29" s="37">
        <v>65.7</v>
      </c>
      <c r="D29" s="38">
        <v>94</v>
      </c>
      <c r="E29" s="38">
        <v>114.6</v>
      </c>
      <c r="F29" s="37">
        <v>210</v>
      </c>
      <c r="G29" s="38">
        <v>248.8</v>
      </c>
      <c r="H29" s="38">
        <v>340.8</v>
      </c>
      <c r="I29" s="39">
        <v>793.4</v>
      </c>
      <c r="J29" s="38">
        <v>1031.2</v>
      </c>
      <c r="K29" s="38">
        <v>929</v>
      </c>
      <c r="L29" s="38">
        <v>1268.0999999999999</v>
      </c>
      <c r="M29" s="38">
        <v>1059.7</v>
      </c>
      <c r="N29" s="38">
        <v>1010.1</v>
      </c>
      <c r="O29" s="38">
        <v>463.8</v>
      </c>
      <c r="P29" s="38">
        <v>403.3</v>
      </c>
      <c r="Q29" s="40">
        <v>195.60300000000001</v>
      </c>
      <c r="R29" s="40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  <c r="AG29" s="86">
        <v>0</v>
      </c>
      <c r="AH29" s="86">
        <v>0</v>
      </c>
      <c r="AI29" s="86"/>
    </row>
    <row r="30" spans="1:35" s="35" customFormat="1" ht="9" customHeight="1">
      <c r="A30" s="36" t="s">
        <v>22</v>
      </c>
      <c r="B30" s="38">
        <v>853.2</v>
      </c>
      <c r="C30" s="37">
        <v>1090.3</v>
      </c>
      <c r="D30" s="38">
        <v>1259.0999999999999</v>
      </c>
      <c r="E30" s="38">
        <v>1566.2</v>
      </c>
      <c r="F30" s="37">
        <v>1694</v>
      </c>
      <c r="G30" s="38">
        <v>1999.8</v>
      </c>
      <c r="H30" s="38">
        <v>2605.5</v>
      </c>
      <c r="I30" s="39">
        <v>2854.7</v>
      </c>
      <c r="J30" s="38">
        <v>3499.5</v>
      </c>
      <c r="K30" s="38">
        <v>5098.8999999999996</v>
      </c>
      <c r="L30" s="38">
        <v>6615.7</v>
      </c>
      <c r="M30" s="38">
        <v>6237.3</v>
      </c>
      <c r="N30" s="38">
        <v>5766.4</v>
      </c>
      <c r="O30" s="38">
        <v>5709.7</v>
      </c>
      <c r="P30" s="38">
        <v>3872.1</v>
      </c>
      <c r="Q30" s="40">
        <v>2407.1709999999998</v>
      </c>
      <c r="R30" s="40">
        <v>1230.8009999999999</v>
      </c>
      <c r="S30" s="41">
        <v>624.98099999999999</v>
      </c>
      <c r="T30" s="41">
        <v>134.542</v>
      </c>
      <c r="U30" s="41">
        <v>0</v>
      </c>
      <c r="V30" s="41">
        <v>648.83500000000004</v>
      </c>
      <c r="W30" s="41">
        <v>943.32500000000005</v>
      </c>
      <c r="X30" s="41">
        <v>946.375</v>
      </c>
      <c r="Y30" s="41">
        <v>1651.5550000000001</v>
      </c>
      <c r="Z30" s="42">
        <v>1648.855</v>
      </c>
      <c r="AA30" s="42">
        <v>701.78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  <c r="AG30" s="86">
        <v>0</v>
      </c>
      <c r="AH30" s="86">
        <v>0</v>
      </c>
      <c r="AI30" s="86"/>
    </row>
    <row r="31" spans="1:35" ht="9" customHeight="1">
      <c r="A31" s="36" t="s">
        <v>23</v>
      </c>
      <c r="B31" s="38">
        <v>206.6</v>
      </c>
      <c r="C31" s="37">
        <v>197.1</v>
      </c>
      <c r="D31" s="38">
        <v>210.6</v>
      </c>
      <c r="E31" s="38">
        <v>275.39999999999998</v>
      </c>
      <c r="F31" s="37">
        <v>297.8</v>
      </c>
      <c r="G31" s="38">
        <v>328.5</v>
      </c>
      <c r="H31" s="38">
        <v>407.6</v>
      </c>
      <c r="I31" s="39">
        <v>411.7</v>
      </c>
      <c r="J31" s="38">
        <v>429.8</v>
      </c>
      <c r="K31" s="38">
        <v>439.9</v>
      </c>
      <c r="L31" s="38">
        <v>343.8</v>
      </c>
      <c r="M31" s="38">
        <v>342.2</v>
      </c>
      <c r="N31" s="38">
        <v>309.39999999999998</v>
      </c>
      <c r="O31" s="38">
        <v>154.6</v>
      </c>
      <c r="P31" s="38">
        <v>138.6</v>
      </c>
      <c r="Q31" s="40">
        <v>129</v>
      </c>
      <c r="R31" s="40">
        <v>0</v>
      </c>
      <c r="S31" s="41">
        <v>0</v>
      </c>
      <c r="T31" s="41">
        <v>0</v>
      </c>
      <c r="U31" s="41">
        <v>0</v>
      </c>
      <c r="V31" s="41"/>
      <c r="W31" s="41">
        <v>0</v>
      </c>
      <c r="X31" s="41">
        <v>0</v>
      </c>
      <c r="Y31" s="41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86">
        <v>0</v>
      </c>
      <c r="AH31" s="86">
        <v>0</v>
      </c>
      <c r="AI31" s="86"/>
    </row>
    <row r="32" spans="1:35" s="44" customFormat="1" ht="9" customHeight="1">
      <c r="A32" s="45" t="s">
        <v>24</v>
      </c>
      <c r="B32" s="38">
        <v>172.2</v>
      </c>
      <c r="C32" s="37">
        <v>342</v>
      </c>
      <c r="D32" s="38">
        <v>385.2</v>
      </c>
      <c r="E32" s="38">
        <v>462.6</v>
      </c>
      <c r="F32" s="37">
        <v>426.2</v>
      </c>
      <c r="G32" s="38">
        <v>472</v>
      </c>
      <c r="H32" s="38">
        <v>461.9</v>
      </c>
      <c r="I32" s="39">
        <v>823.9</v>
      </c>
      <c r="J32" s="38">
        <v>973.4</v>
      </c>
      <c r="K32" s="38">
        <v>805.8</v>
      </c>
      <c r="L32" s="38">
        <v>573.9</v>
      </c>
      <c r="M32" s="38">
        <v>725.9</v>
      </c>
      <c r="N32" s="38">
        <v>705.93499999999995</v>
      </c>
      <c r="O32" s="38">
        <v>380.8</v>
      </c>
      <c r="P32" s="38">
        <v>300.3</v>
      </c>
      <c r="Q32" s="40">
        <v>230</v>
      </c>
      <c r="R32" s="40">
        <v>0</v>
      </c>
      <c r="S32" s="41">
        <v>0</v>
      </c>
      <c r="T32" s="41">
        <v>0</v>
      </c>
      <c r="U32" s="41">
        <v>0</v>
      </c>
      <c r="V32" s="41"/>
      <c r="W32" s="41">
        <v>0</v>
      </c>
      <c r="X32" s="41">
        <v>0</v>
      </c>
      <c r="Y32" s="41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86">
        <v>0</v>
      </c>
      <c r="AH32" s="86">
        <v>0</v>
      </c>
      <c r="AI32" s="86"/>
    </row>
    <row r="33" spans="1:35" ht="9" customHeight="1">
      <c r="A33" s="36" t="s">
        <v>25</v>
      </c>
      <c r="B33" s="38">
        <v>41.7</v>
      </c>
      <c r="C33" s="37">
        <v>167.8</v>
      </c>
      <c r="D33" s="38">
        <v>167.9</v>
      </c>
      <c r="E33" s="38">
        <v>167.9</v>
      </c>
      <c r="F33" s="37">
        <v>167.8</v>
      </c>
      <c r="G33" s="38">
        <v>167.8</v>
      </c>
      <c r="H33" s="38">
        <v>154.5</v>
      </c>
      <c r="I33" s="39">
        <v>154.5</v>
      </c>
      <c r="J33" s="38">
        <v>154.5</v>
      </c>
      <c r="K33" s="38">
        <v>154.5</v>
      </c>
      <c r="L33" s="38">
        <v>154.5</v>
      </c>
      <c r="M33" s="38">
        <v>117.8</v>
      </c>
      <c r="N33" s="38">
        <v>110</v>
      </c>
      <c r="O33" s="38">
        <v>110</v>
      </c>
      <c r="P33" s="38">
        <v>0</v>
      </c>
      <c r="Q33" s="40">
        <v>0</v>
      </c>
      <c r="R33" s="40">
        <v>0</v>
      </c>
      <c r="S33" s="41">
        <v>0</v>
      </c>
      <c r="T33" s="41">
        <v>0</v>
      </c>
      <c r="U33" s="41">
        <v>0</v>
      </c>
      <c r="V33" s="41"/>
      <c r="W33" s="41">
        <v>0</v>
      </c>
      <c r="X33" s="41">
        <v>0</v>
      </c>
      <c r="Y33" s="41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86">
        <v>0</v>
      </c>
      <c r="AH33" s="86">
        <v>0</v>
      </c>
      <c r="AI33" s="86"/>
    </row>
    <row r="34" spans="1:35" ht="9" customHeight="1">
      <c r="A34" s="36" t="s">
        <v>15</v>
      </c>
      <c r="B34" s="38"/>
      <c r="C34" s="38"/>
      <c r="D34" s="38"/>
      <c r="E34" s="38"/>
      <c r="F34" s="38"/>
      <c r="G34" s="38"/>
      <c r="H34" s="38"/>
      <c r="I34" s="38"/>
      <c r="J34" s="38"/>
      <c r="K34" s="38">
        <v>0</v>
      </c>
      <c r="L34" s="38">
        <v>0</v>
      </c>
      <c r="M34" s="38">
        <v>0</v>
      </c>
      <c r="N34" s="38">
        <v>2.6</v>
      </c>
      <c r="O34" s="38">
        <v>6.4</v>
      </c>
      <c r="P34" s="38">
        <v>8.9</v>
      </c>
      <c r="Q34" s="40">
        <v>0.80600000000000005</v>
      </c>
      <c r="R34" s="40">
        <v>6.6130000000000004</v>
      </c>
      <c r="S34" s="41">
        <v>44.77</v>
      </c>
      <c r="T34" s="41">
        <v>5.4770000000000003</v>
      </c>
      <c r="U34" s="41">
        <v>0</v>
      </c>
      <c r="V34" s="41">
        <v>10023.605</v>
      </c>
      <c r="W34" s="41">
        <v>14721.714999999998</v>
      </c>
      <c r="X34" s="41">
        <v>14716.254999999999</v>
      </c>
      <c r="Y34" s="41">
        <v>14916.254999999999</v>
      </c>
      <c r="Z34" s="42">
        <v>14916.3</v>
      </c>
      <c r="AA34" s="42">
        <v>203.4</v>
      </c>
      <c r="AB34" s="42">
        <v>724.09999999999991</v>
      </c>
      <c r="AC34" s="42">
        <v>644.20000000000005</v>
      </c>
      <c r="AD34" s="42">
        <v>0</v>
      </c>
      <c r="AE34" s="42">
        <v>0</v>
      </c>
      <c r="AF34" s="42">
        <v>0</v>
      </c>
      <c r="AG34" s="86">
        <v>0</v>
      </c>
      <c r="AH34" s="86">
        <v>0</v>
      </c>
      <c r="AI34" s="86"/>
    </row>
    <row r="35" spans="1:35" ht="8.4499999999999993" customHeight="1">
      <c r="A35" s="36"/>
      <c r="B35" s="38"/>
      <c r="C35" s="37"/>
      <c r="D35" s="38"/>
      <c r="E35" s="38"/>
      <c r="F35" s="38"/>
      <c r="G35" s="38"/>
      <c r="H35" s="38"/>
      <c r="I35" s="39"/>
      <c r="J35" s="38"/>
      <c r="K35" s="38"/>
      <c r="L35" s="38"/>
      <c r="M35" s="38"/>
      <c r="N35" s="38"/>
      <c r="O35" s="38"/>
      <c r="P35" s="38"/>
      <c r="Q35" s="40"/>
      <c r="R35" s="40"/>
      <c r="S35" s="41"/>
      <c r="T35" s="41"/>
      <c r="U35" s="41"/>
      <c r="V35" s="41"/>
      <c r="W35" s="41"/>
      <c r="X35" s="41"/>
      <c r="Y35" s="41"/>
      <c r="Z35" s="42"/>
      <c r="AA35" s="42"/>
      <c r="AB35" s="42"/>
      <c r="AC35" s="42"/>
      <c r="AD35" s="42"/>
      <c r="AE35" s="42"/>
      <c r="AF35" s="42"/>
      <c r="AG35" s="86"/>
      <c r="AH35" s="86"/>
      <c r="AI35" s="86"/>
    </row>
    <row r="36" spans="1:35" s="35" customFormat="1" ht="9" customHeight="1">
      <c r="A36" s="27" t="s">
        <v>26</v>
      </c>
      <c r="B36" s="29"/>
      <c r="C36" s="29"/>
      <c r="D36" s="29"/>
      <c r="E36" s="29"/>
      <c r="F36" s="29"/>
      <c r="G36" s="29"/>
      <c r="H36" s="29"/>
      <c r="I36" s="29"/>
      <c r="J36" s="29"/>
      <c r="K36" s="29">
        <v>0</v>
      </c>
      <c r="L36" s="29">
        <v>0</v>
      </c>
      <c r="M36" s="29">
        <v>628.1</v>
      </c>
      <c r="N36" s="29">
        <v>931.13099999999997</v>
      </c>
      <c r="O36" s="29">
        <v>1178.8999999999999</v>
      </c>
      <c r="P36" s="29">
        <v>1428.8999999999999</v>
      </c>
      <c r="Q36" s="29">
        <v>1678.8789999999999</v>
      </c>
      <c r="R36" s="29">
        <v>1390.9960000000001</v>
      </c>
      <c r="S36" s="34">
        <v>3014.3609999999999</v>
      </c>
      <c r="T36" s="34">
        <v>4433.6440000000002</v>
      </c>
      <c r="U36" s="34">
        <v>5122.8940000000002</v>
      </c>
      <c r="V36" s="34">
        <v>4622.8940000000002</v>
      </c>
      <c r="W36" s="34">
        <v>4123.0569999999998</v>
      </c>
      <c r="X36" s="34">
        <v>3183.8069999999998</v>
      </c>
      <c r="Y36" s="34">
        <v>1516.7459999999999</v>
      </c>
      <c r="Z36" s="34">
        <v>3056.1759999999999</v>
      </c>
      <c r="AA36" s="34">
        <v>7806.1760000000004</v>
      </c>
      <c r="AB36" s="34">
        <v>7965.2</v>
      </c>
      <c r="AC36" s="34">
        <v>8716.2999999999993</v>
      </c>
      <c r="AD36" s="34">
        <v>8376.1</v>
      </c>
      <c r="AE36" s="34">
        <v>7641.9</v>
      </c>
      <c r="AF36" s="34">
        <v>6595.8899999999994</v>
      </c>
      <c r="AG36" s="85">
        <v>9140</v>
      </c>
      <c r="AH36" s="85">
        <v>10750.300000000001</v>
      </c>
      <c r="AI36" s="85"/>
    </row>
    <row r="37" spans="1:35" s="35" customFormat="1" ht="9" customHeight="1">
      <c r="A37" s="36" t="s">
        <v>27</v>
      </c>
      <c r="B37" s="38"/>
      <c r="C37" s="38"/>
      <c r="D37" s="38"/>
      <c r="E37" s="38"/>
      <c r="F37" s="38"/>
      <c r="G37" s="38"/>
      <c r="H37" s="38"/>
      <c r="I37" s="38"/>
      <c r="J37" s="38"/>
      <c r="K37" s="38">
        <v>0</v>
      </c>
      <c r="L37" s="38">
        <v>0</v>
      </c>
      <c r="M37" s="38">
        <v>3.1</v>
      </c>
      <c r="N37" s="38">
        <v>1</v>
      </c>
      <c r="O37" s="38">
        <v>45.8</v>
      </c>
      <c r="P37" s="38">
        <v>49.6</v>
      </c>
      <c r="Q37" s="40">
        <v>55.322000000000003</v>
      </c>
      <c r="R37" s="40">
        <v>62.695</v>
      </c>
      <c r="S37" s="41">
        <v>630.84300000000007</v>
      </c>
      <c r="T37" s="41">
        <v>1155.125</v>
      </c>
      <c r="U37" s="41">
        <v>2634.9740000000002</v>
      </c>
      <c r="V37" s="41">
        <v>3136.6729999999998</v>
      </c>
      <c r="W37" s="41">
        <v>2753.319</v>
      </c>
      <c r="X37" s="41">
        <v>2411.248</v>
      </c>
      <c r="Y37" s="41">
        <v>1265.3579999999999</v>
      </c>
      <c r="Z37" s="42">
        <v>507.60700000000003</v>
      </c>
      <c r="AA37" s="42">
        <v>307.55099999999999</v>
      </c>
      <c r="AB37" s="42">
        <v>2274.6999999999998</v>
      </c>
      <c r="AC37" s="42">
        <v>2907.5</v>
      </c>
      <c r="AD37" s="42">
        <v>2794.9</v>
      </c>
      <c r="AE37" s="42">
        <v>1945.6</v>
      </c>
      <c r="AF37" s="42">
        <v>181.17000000000002</v>
      </c>
      <c r="AG37" s="86">
        <v>3001.4</v>
      </c>
      <c r="AH37" s="86">
        <v>3901.23</v>
      </c>
      <c r="AI37" s="86"/>
    </row>
    <row r="38" spans="1:35" s="35" customFormat="1" ht="9" customHeight="1">
      <c r="A38" s="36" t="s">
        <v>28</v>
      </c>
      <c r="B38" s="38"/>
      <c r="C38" s="38"/>
      <c r="D38" s="38"/>
      <c r="E38" s="38"/>
      <c r="F38" s="38"/>
      <c r="G38" s="38"/>
      <c r="H38" s="38"/>
      <c r="I38" s="38"/>
      <c r="J38" s="38"/>
      <c r="K38" s="38">
        <v>0</v>
      </c>
      <c r="L38" s="38">
        <v>0</v>
      </c>
      <c r="M38" s="38">
        <v>625</v>
      </c>
      <c r="N38" s="38">
        <v>930.13099999999997</v>
      </c>
      <c r="O38" s="38">
        <v>1133.0999999999999</v>
      </c>
      <c r="P38" s="38">
        <v>1379.3</v>
      </c>
      <c r="Q38" s="40">
        <v>1623.557</v>
      </c>
      <c r="R38" s="40">
        <v>1328.3010000000002</v>
      </c>
      <c r="S38" s="41">
        <v>2383.518</v>
      </c>
      <c r="T38" s="41">
        <v>3278.5189999999998</v>
      </c>
      <c r="U38" s="41">
        <v>2487.92</v>
      </c>
      <c r="V38" s="41">
        <v>1486.221</v>
      </c>
      <c r="W38" s="41">
        <v>1369.7380000000001</v>
      </c>
      <c r="X38" s="41">
        <v>772.55899999999997</v>
      </c>
      <c r="Y38" s="41">
        <v>251.38799999999998</v>
      </c>
      <c r="Z38" s="42">
        <v>2548.569</v>
      </c>
      <c r="AA38" s="42">
        <v>7498.625</v>
      </c>
      <c r="AB38" s="42">
        <v>5690.5</v>
      </c>
      <c r="AC38" s="42">
        <v>5808.8</v>
      </c>
      <c r="AD38" s="42">
        <v>5581.2000000000007</v>
      </c>
      <c r="AE38" s="42">
        <v>5696.2999999999993</v>
      </c>
      <c r="AF38" s="42">
        <v>6414.7199999999993</v>
      </c>
      <c r="AG38" s="86">
        <v>6138.6</v>
      </c>
      <c r="AH38" s="86">
        <v>6849.0700000000015</v>
      </c>
      <c r="AI38" s="86"/>
    </row>
    <row r="39" spans="1:35" ht="8.4499999999999993" customHeight="1">
      <c r="A39" s="36"/>
      <c r="B39" s="38"/>
      <c r="C39" s="37"/>
      <c r="D39" s="38"/>
      <c r="E39" s="38"/>
      <c r="F39" s="38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40"/>
      <c r="R39" s="40"/>
      <c r="S39" s="41"/>
      <c r="T39" s="41"/>
      <c r="U39" s="41"/>
      <c r="V39" s="41"/>
      <c r="W39" s="41"/>
      <c r="X39" s="41"/>
      <c r="Y39" s="41"/>
      <c r="Z39" s="42"/>
      <c r="AA39" s="42"/>
      <c r="AB39" s="42"/>
      <c r="AC39" s="42"/>
      <c r="AD39" s="42"/>
      <c r="AE39" s="42"/>
      <c r="AF39" s="42"/>
      <c r="AG39" s="86"/>
      <c r="AH39" s="86"/>
      <c r="AI39" s="86"/>
    </row>
    <row r="40" spans="1:35" ht="9" customHeight="1">
      <c r="A40" s="27" t="s">
        <v>29</v>
      </c>
      <c r="B40" s="29"/>
      <c r="C40" s="28"/>
      <c r="D40" s="29"/>
      <c r="E40" s="29"/>
      <c r="F40" s="28"/>
      <c r="G40" s="29"/>
      <c r="H40" s="29"/>
      <c r="I40" s="30"/>
      <c r="J40" s="29"/>
      <c r="K40" s="29"/>
      <c r="L40" s="29"/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34">
        <v>0</v>
      </c>
      <c r="T40" s="34">
        <v>0</v>
      </c>
      <c r="U40" s="34">
        <v>4</v>
      </c>
      <c r="V40" s="34">
        <v>7.4</v>
      </c>
      <c r="W40" s="34">
        <v>16</v>
      </c>
      <c r="X40" s="34">
        <v>58.9</v>
      </c>
      <c r="Y40" s="34">
        <v>135.35</v>
      </c>
      <c r="Z40" s="34">
        <v>215.02499999999998</v>
      </c>
      <c r="AA40" s="34">
        <v>486.15999999999997</v>
      </c>
      <c r="AB40" s="34">
        <v>529.70000000000005</v>
      </c>
      <c r="AC40" s="34">
        <v>528</v>
      </c>
      <c r="AD40" s="34">
        <v>454.59999999999997</v>
      </c>
      <c r="AE40" s="34">
        <v>404.9</v>
      </c>
      <c r="AF40" s="34">
        <v>185.65499999999997</v>
      </c>
      <c r="AG40" s="85">
        <v>190.2</v>
      </c>
      <c r="AH40" s="85">
        <v>175.40999999999997</v>
      </c>
      <c r="AI40" s="85"/>
    </row>
    <row r="41" spans="1:35" ht="9" customHeight="1">
      <c r="A41" s="36" t="s">
        <v>3</v>
      </c>
      <c r="B41" s="38"/>
      <c r="C41" s="37"/>
      <c r="D41" s="38"/>
      <c r="E41" s="38"/>
      <c r="F41" s="37"/>
      <c r="G41" s="38"/>
      <c r="H41" s="38"/>
      <c r="I41" s="39"/>
      <c r="J41" s="38"/>
      <c r="K41" s="38"/>
      <c r="L41" s="38"/>
      <c r="M41" s="38">
        <v>0</v>
      </c>
      <c r="N41" s="38">
        <v>0</v>
      </c>
      <c r="O41" s="38">
        <v>0</v>
      </c>
      <c r="P41" s="38">
        <v>0</v>
      </c>
      <c r="Q41" s="40">
        <v>0</v>
      </c>
      <c r="R41" s="40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7">
        <v>0.01</v>
      </c>
      <c r="Y41" s="47">
        <v>0.04</v>
      </c>
      <c r="Z41" s="48">
        <v>1.4999999999999999E-2</v>
      </c>
      <c r="AA41" s="48">
        <v>0.01</v>
      </c>
      <c r="AB41" s="48">
        <v>10</v>
      </c>
      <c r="AC41" s="48">
        <v>10.9</v>
      </c>
      <c r="AD41" s="48">
        <v>12.7</v>
      </c>
      <c r="AE41" s="48">
        <v>10.7</v>
      </c>
      <c r="AF41" s="48">
        <v>3</v>
      </c>
      <c r="AG41" s="87">
        <v>3</v>
      </c>
      <c r="AH41" s="87">
        <v>6.5</v>
      </c>
      <c r="AI41" s="87"/>
    </row>
    <row r="42" spans="1:35" s="35" customFormat="1" ht="9" customHeight="1">
      <c r="A42" s="36" t="s">
        <v>30</v>
      </c>
      <c r="B42" s="38"/>
      <c r="C42" s="37"/>
      <c r="D42" s="38"/>
      <c r="E42" s="38"/>
      <c r="F42" s="37"/>
      <c r="G42" s="38"/>
      <c r="H42" s="38"/>
      <c r="I42" s="39"/>
      <c r="J42" s="38"/>
      <c r="K42" s="38"/>
      <c r="L42" s="38"/>
      <c r="M42" s="38">
        <v>0</v>
      </c>
      <c r="N42" s="38">
        <v>0</v>
      </c>
      <c r="O42" s="38">
        <v>0</v>
      </c>
      <c r="P42" s="38">
        <v>0</v>
      </c>
      <c r="Q42" s="40">
        <v>0</v>
      </c>
      <c r="R42" s="40">
        <v>0</v>
      </c>
      <c r="S42" s="41">
        <v>0</v>
      </c>
      <c r="T42" s="41">
        <v>0</v>
      </c>
      <c r="U42" s="41">
        <v>4</v>
      </c>
      <c r="V42" s="41">
        <v>7.4</v>
      </c>
      <c r="W42" s="41">
        <v>16</v>
      </c>
      <c r="X42" s="41">
        <v>58.9</v>
      </c>
      <c r="Y42" s="41">
        <v>135.31</v>
      </c>
      <c r="Z42" s="42">
        <v>215.01</v>
      </c>
      <c r="AA42" s="42">
        <v>486.15</v>
      </c>
      <c r="AB42" s="42">
        <v>519.70000000000005</v>
      </c>
      <c r="AC42" s="42">
        <v>517.1</v>
      </c>
      <c r="AD42" s="42">
        <v>441.9</v>
      </c>
      <c r="AE42" s="42">
        <v>394.2</v>
      </c>
      <c r="AF42" s="42">
        <v>182.65499999999997</v>
      </c>
      <c r="AG42" s="86">
        <v>187.2</v>
      </c>
      <c r="AH42" s="86">
        <v>168.90999999999997</v>
      </c>
      <c r="AI42" s="86"/>
    </row>
    <row r="43" spans="1:35" ht="8.4499999999999993" customHeight="1">
      <c r="A43" s="36"/>
      <c r="B43" s="38"/>
      <c r="C43" s="37"/>
      <c r="D43" s="38"/>
      <c r="E43" s="38"/>
      <c r="F43" s="38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40"/>
      <c r="R43" s="40"/>
      <c r="S43" s="41"/>
      <c r="T43" s="41"/>
      <c r="U43" s="41"/>
      <c r="V43" s="41"/>
      <c r="W43" s="41"/>
      <c r="X43" s="41"/>
      <c r="Y43" s="41"/>
      <c r="Z43" s="42"/>
      <c r="AA43" s="42"/>
      <c r="AB43" s="42"/>
      <c r="AC43" s="42"/>
      <c r="AD43" s="42"/>
      <c r="AE43" s="42"/>
      <c r="AF43" s="42"/>
      <c r="AG43" s="86"/>
      <c r="AH43" s="86"/>
      <c r="AI43" s="86"/>
    </row>
    <row r="44" spans="1:35" ht="9" customHeight="1">
      <c r="A44" s="27" t="s">
        <v>31</v>
      </c>
      <c r="B44" s="29">
        <v>9376.1</v>
      </c>
      <c r="C44" s="28">
        <v>10073.200000000001</v>
      </c>
      <c r="D44" s="29">
        <v>11019.099999999999</v>
      </c>
      <c r="E44" s="29">
        <v>14991.2</v>
      </c>
      <c r="F44" s="28">
        <v>15466.800000000001</v>
      </c>
      <c r="G44" s="29">
        <v>16050.6</v>
      </c>
      <c r="H44" s="29">
        <v>16019.6</v>
      </c>
      <c r="I44" s="30">
        <v>16035.5</v>
      </c>
      <c r="J44" s="29">
        <v>17784.2</v>
      </c>
      <c r="K44" s="29">
        <v>17541.400000000001</v>
      </c>
      <c r="L44" s="29">
        <v>13994.3</v>
      </c>
      <c r="M44" s="29">
        <v>9259.2999999999993</v>
      </c>
      <c r="N44" s="29">
        <v>9621.7000000000007</v>
      </c>
      <c r="O44" s="29">
        <v>8946.2000000000007</v>
      </c>
      <c r="P44" s="29">
        <v>8176.3000000000011</v>
      </c>
      <c r="Q44" s="29">
        <v>3469.7739999999999</v>
      </c>
      <c r="R44" s="29">
        <v>2773.491</v>
      </c>
      <c r="S44" s="34">
        <v>339.37299999999999</v>
      </c>
      <c r="T44" s="34">
        <v>229.61699999999999</v>
      </c>
      <c r="U44" s="34">
        <v>169.7</v>
      </c>
      <c r="V44" s="34">
        <v>158.03299999999999</v>
      </c>
      <c r="W44" s="34">
        <v>157.6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85">
        <v>0</v>
      </c>
      <c r="AH44" s="85">
        <v>0</v>
      </c>
      <c r="AI44" s="85"/>
    </row>
    <row r="45" spans="1:35" ht="9" customHeight="1">
      <c r="A45" s="36" t="s">
        <v>3</v>
      </c>
      <c r="B45" s="38">
        <v>6347</v>
      </c>
      <c r="C45" s="37">
        <v>6997.5</v>
      </c>
      <c r="D45" s="38">
        <v>8323.4</v>
      </c>
      <c r="E45" s="38">
        <v>12108.6</v>
      </c>
      <c r="F45" s="37">
        <v>12641.2</v>
      </c>
      <c r="G45" s="38">
        <v>13458.5</v>
      </c>
      <c r="H45" s="38">
        <v>13427.5</v>
      </c>
      <c r="I45" s="39">
        <v>13775</v>
      </c>
      <c r="J45" s="38">
        <v>15523.7</v>
      </c>
      <c r="K45" s="38">
        <v>15280.9</v>
      </c>
      <c r="L45" s="38">
        <v>11733.8</v>
      </c>
      <c r="M45" s="38">
        <v>6568.4</v>
      </c>
      <c r="N45" s="38">
        <v>6568.4</v>
      </c>
      <c r="O45" s="38">
        <v>5586.3</v>
      </c>
      <c r="P45" s="38">
        <v>4722.3</v>
      </c>
      <c r="Q45" s="40">
        <v>0</v>
      </c>
      <c r="R45" s="40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0</v>
      </c>
      <c r="AG45" s="86">
        <v>0</v>
      </c>
      <c r="AH45" s="86">
        <v>0</v>
      </c>
      <c r="AI45" s="86"/>
    </row>
    <row r="46" spans="1:35" ht="9" customHeight="1">
      <c r="A46" s="36" t="s">
        <v>4</v>
      </c>
      <c r="B46" s="38">
        <v>3029.1</v>
      </c>
      <c r="C46" s="37">
        <v>3075.7</v>
      </c>
      <c r="D46" s="38">
        <v>2695.7</v>
      </c>
      <c r="E46" s="38">
        <v>1409.1</v>
      </c>
      <c r="F46" s="37">
        <v>1352.1</v>
      </c>
      <c r="G46" s="38">
        <v>1118.5999999999999</v>
      </c>
      <c r="H46" s="38">
        <v>1118.5999999999999</v>
      </c>
      <c r="I46" s="39">
        <v>787</v>
      </c>
      <c r="J46" s="38">
        <v>787</v>
      </c>
      <c r="K46" s="38">
        <v>787</v>
      </c>
      <c r="L46" s="38">
        <v>787</v>
      </c>
      <c r="M46" s="38">
        <v>787</v>
      </c>
      <c r="N46" s="38">
        <v>944.6</v>
      </c>
      <c r="O46" s="38">
        <v>944.6</v>
      </c>
      <c r="P46" s="38">
        <v>944.6</v>
      </c>
      <c r="Q46" s="40">
        <v>944.6</v>
      </c>
      <c r="R46" s="40">
        <v>944.6</v>
      </c>
      <c r="S46" s="41">
        <v>157.6</v>
      </c>
      <c r="T46" s="41">
        <v>157.6</v>
      </c>
      <c r="U46" s="41">
        <v>157.6</v>
      </c>
      <c r="V46" s="41">
        <v>157.6</v>
      </c>
      <c r="W46" s="41">
        <v>157.6</v>
      </c>
      <c r="X46" s="41">
        <v>0</v>
      </c>
      <c r="Y46" s="41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0</v>
      </c>
      <c r="AF46" s="42">
        <v>0</v>
      </c>
      <c r="AG46" s="86">
        <v>0</v>
      </c>
      <c r="AH46" s="86">
        <v>0</v>
      </c>
      <c r="AI46" s="86"/>
    </row>
    <row r="47" spans="1:35" s="35" customFormat="1" ht="9" customHeight="1">
      <c r="A47" s="36" t="s">
        <v>5</v>
      </c>
      <c r="B47" s="38">
        <v>0</v>
      </c>
      <c r="C47" s="37">
        <v>0</v>
      </c>
      <c r="D47" s="38">
        <v>0</v>
      </c>
      <c r="E47" s="38">
        <v>1473.5</v>
      </c>
      <c r="F47" s="37">
        <v>1473.5</v>
      </c>
      <c r="G47" s="38">
        <v>1473.5</v>
      </c>
      <c r="H47" s="38">
        <v>1473.5</v>
      </c>
      <c r="I47" s="39">
        <v>1473.5</v>
      </c>
      <c r="J47" s="38">
        <v>1473.5</v>
      </c>
      <c r="K47" s="38">
        <v>1473.5</v>
      </c>
      <c r="L47" s="38">
        <v>1473.5</v>
      </c>
      <c r="M47" s="38">
        <v>1903.9</v>
      </c>
      <c r="N47" s="38">
        <v>2108.6999999999998</v>
      </c>
      <c r="O47" s="38">
        <v>2415.3000000000002</v>
      </c>
      <c r="P47" s="38">
        <v>2509.4</v>
      </c>
      <c r="Q47" s="40">
        <v>2525.174</v>
      </c>
      <c r="R47" s="40">
        <v>1828.8910000000001</v>
      </c>
      <c r="S47" s="41">
        <v>181.773</v>
      </c>
      <c r="T47" s="41">
        <v>72.016999999999996</v>
      </c>
      <c r="U47" s="41">
        <v>12.1</v>
      </c>
      <c r="V47" s="41">
        <v>0.433</v>
      </c>
      <c r="W47" s="41">
        <v>0</v>
      </c>
      <c r="X47" s="41">
        <v>0</v>
      </c>
      <c r="Y47" s="41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  <c r="AG47" s="86">
        <v>0</v>
      </c>
      <c r="AH47" s="86">
        <v>0</v>
      </c>
      <c r="AI47" s="86"/>
    </row>
    <row r="48" spans="1:35" ht="8.4499999999999993" customHeight="1">
      <c r="A48" s="36"/>
      <c r="B48" s="38"/>
      <c r="C48" s="37"/>
      <c r="D48" s="38"/>
      <c r="E48" s="38"/>
      <c r="F48" s="38"/>
      <c r="G48" s="38"/>
      <c r="H48" s="38"/>
      <c r="I48" s="39"/>
      <c r="J48" s="38"/>
      <c r="K48" s="38"/>
      <c r="L48" s="38"/>
      <c r="M48" s="38"/>
      <c r="N48" s="38"/>
      <c r="O48" s="38"/>
      <c r="P48" s="38"/>
      <c r="Q48" s="40"/>
      <c r="R48" s="40"/>
      <c r="S48" s="41"/>
      <c r="T48" s="41"/>
      <c r="U48" s="41"/>
      <c r="V48" s="41"/>
      <c r="W48" s="41"/>
      <c r="X48" s="41"/>
      <c r="Y48" s="41"/>
      <c r="Z48" s="42"/>
      <c r="AA48" s="42"/>
      <c r="AB48" s="42"/>
      <c r="AC48" s="42"/>
      <c r="AD48" s="42"/>
      <c r="AE48" s="42"/>
      <c r="AF48" s="42"/>
      <c r="AG48" s="86"/>
      <c r="AH48" s="86"/>
      <c r="AI48" s="86"/>
    </row>
    <row r="49" spans="1:35" ht="9" customHeight="1">
      <c r="A49" s="27" t="s">
        <v>32</v>
      </c>
      <c r="B49" s="29">
        <v>20855.899999999998</v>
      </c>
      <c r="C49" s="28">
        <v>23234.9</v>
      </c>
      <c r="D49" s="29">
        <v>25455.999999999996</v>
      </c>
      <c r="E49" s="29">
        <v>30631.21</v>
      </c>
      <c r="F49" s="28">
        <v>32057.9</v>
      </c>
      <c r="G49" s="29">
        <v>34241.800000000003</v>
      </c>
      <c r="H49" s="29">
        <v>35890.800000000003</v>
      </c>
      <c r="I49" s="30">
        <v>38406.6</v>
      </c>
      <c r="J49" s="29">
        <v>49669.7</v>
      </c>
      <c r="K49" s="29">
        <v>54356.999999999993</v>
      </c>
      <c r="L49" s="29">
        <v>60043.799999999996</v>
      </c>
      <c r="M49" s="29">
        <v>73620.7</v>
      </c>
      <c r="N49" s="29">
        <v>81148.337</v>
      </c>
      <c r="O49" s="29">
        <v>86133.7</v>
      </c>
      <c r="P49" s="29">
        <v>87564.3</v>
      </c>
      <c r="Q49" s="32">
        <v>89954.907999999996</v>
      </c>
      <c r="R49" s="32">
        <v>99303.842000000004</v>
      </c>
      <c r="S49" s="33">
        <v>111239.10800000002</v>
      </c>
      <c r="T49" s="33">
        <v>120873.70900000002</v>
      </c>
      <c r="U49" s="33">
        <v>142859.72000000003</v>
      </c>
      <c r="V49" s="33">
        <v>179328.41000000003</v>
      </c>
      <c r="W49" s="33">
        <v>209120.16399999999</v>
      </c>
      <c r="X49" s="33">
        <v>207001.71399999998</v>
      </c>
      <c r="Y49" s="33">
        <v>201817.55299999999</v>
      </c>
      <c r="Z49" s="34">
        <v>196785.79300000001</v>
      </c>
      <c r="AA49" s="34">
        <v>234157.92300000001</v>
      </c>
      <c r="AB49" s="34">
        <v>283710.8</v>
      </c>
      <c r="AC49" s="34">
        <v>390898.6</v>
      </c>
      <c r="AD49" s="34">
        <v>452970.6</v>
      </c>
      <c r="AE49" s="34">
        <v>613211.89999999991</v>
      </c>
      <c r="AF49" s="34">
        <v>800320.06738585001</v>
      </c>
      <c r="AG49" s="85">
        <v>984285.2</v>
      </c>
      <c r="AH49" s="85">
        <v>1125188.2324260902</v>
      </c>
      <c r="AI49" s="85"/>
    </row>
    <row r="50" spans="1:35" ht="9" customHeight="1">
      <c r="A50" s="36" t="s">
        <v>3</v>
      </c>
      <c r="B50" s="38">
        <v>9622.4</v>
      </c>
      <c r="C50" s="37">
        <v>9603.4</v>
      </c>
      <c r="D50" s="38">
        <v>10569.699999999999</v>
      </c>
      <c r="E50" s="38">
        <v>14447.3</v>
      </c>
      <c r="F50" s="37">
        <v>16328.1</v>
      </c>
      <c r="G50" s="38">
        <v>17543.400000000001</v>
      </c>
      <c r="H50" s="38">
        <v>18066</v>
      </c>
      <c r="I50" s="39">
        <v>15965</v>
      </c>
      <c r="J50" s="38">
        <v>22115.8</v>
      </c>
      <c r="K50" s="40">
        <v>20908.8</v>
      </c>
      <c r="L50" s="40">
        <v>17949.699999999997</v>
      </c>
      <c r="M50" s="40">
        <v>25504.1</v>
      </c>
      <c r="N50" s="38">
        <v>26825.800000000003</v>
      </c>
      <c r="O50" s="38">
        <v>19138.7</v>
      </c>
      <c r="P50" s="38">
        <v>17457.400000000001</v>
      </c>
      <c r="Q50" s="40">
        <v>11049.214999999998</v>
      </c>
      <c r="R50" s="40">
        <v>15629.661999999998</v>
      </c>
      <c r="S50" s="41">
        <v>18917.908000000003</v>
      </c>
      <c r="T50" s="41">
        <v>24082.847000000002</v>
      </c>
      <c r="U50" s="41">
        <v>33421.449999999997</v>
      </c>
      <c r="V50" s="41">
        <v>31671.316000000003</v>
      </c>
      <c r="W50" s="41">
        <v>28223.210999999999</v>
      </c>
      <c r="X50" s="41">
        <v>15716.715</v>
      </c>
      <c r="Y50" s="41">
        <v>23332.959999999999</v>
      </c>
      <c r="Z50" s="42">
        <v>18526.583999999999</v>
      </c>
      <c r="AA50" s="42">
        <v>16408.792999999998</v>
      </c>
      <c r="AB50" s="42">
        <v>41866.5</v>
      </c>
      <c r="AC50" s="42">
        <v>74587.499999999985</v>
      </c>
      <c r="AD50" s="42">
        <v>65313.2</v>
      </c>
      <c r="AE50" s="42">
        <v>66832.7</v>
      </c>
      <c r="AF50" s="42">
        <v>56786.517385850006</v>
      </c>
      <c r="AG50" s="86">
        <v>51589.7</v>
      </c>
      <c r="AH50" s="86">
        <v>74209.427426089998</v>
      </c>
      <c r="AI50" s="86"/>
    </row>
    <row r="51" spans="1:35" ht="9" customHeight="1">
      <c r="A51" s="36" t="s">
        <v>4</v>
      </c>
      <c r="B51" s="38">
        <v>7334.7999999999993</v>
      </c>
      <c r="C51" s="37">
        <v>9190.1</v>
      </c>
      <c r="D51" s="38">
        <v>10008.099999999999</v>
      </c>
      <c r="E51" s="38">
        <v>8885.7000000000007</v>
      </c>
      <c r="F51" s="37">
        <v>8189.2999999999993</v>
      </c>
      <c r="G51" s="38">
        <v>7540</v>
      </c>
      <c r="H51" s="38">
        <v>7737.8000000000011</v>
      </c>
      <c r="I51" s="39">
        <v>10280.6</v>
      </c>
      <c r="J51" s="38">
        <v>12659.1</v>
      </c>
      <c r="K51" s="40">
        <v>18176.599999999999</v>
      </c>
      <c r="L51" s="40">
        <v>25392.9</v>
      </c>
      <c r="M51" s="40">
        <v>29361.200000000001</v>
      </c>
      <c r="N51" s="38">
        <v>35883.4</v>
      </c>
      <c r="O51" s="38">
        <v>43796.3</v>
      </c>
      <c r="P51" s="38">
        <v>48550.7</v>
      </c>
      <c r="Q51" s="40">
        <v>58861.448999999993</v>
      </c>
      <c r="R51" s="40">
        <v>65836.423999999999</v>
      </c>
      <c r="S51" s="41">
        <v>72140.625000000015</v>
      </c>
      <c r="T51" s="41">
        <v>71949.100000000006</v>
      </c>
      <c r="U51" s="41">
        <v>82995.775000000009</v>
      </c>
      <c r="V51" s="41">
        <v>105940.87500000001</v>
      </c>
      <c r="W51" s="41">
        <v>128987.375</v>
      </c>
      <c r="X51" s="41">
        <v>147230.15</v>
      </c>
      <c r="Y51" s="41">
        <v>136367.02499999999</v>
      </c>
      <c r="Z51" s="42">
        <v>136363.07500000001</v>
      </c>
      <c r="AA51" s="42">
        <v>176963.02499999999</v>
      </c>
      <c r="AB51" s="42">
        <v>203061.8</v>
      </c>
      <c r="AC51" s="42">
        <v>275863.5</v>
      </c>
      <c r="AD51" s="42">
        <v>354888.19999999995</v>
      </c>
      <c r="AE51" s="42">
        <v>491382.19999999995</v>
      </c>
      <c r="AF51" s="42">
        <v>651641.60000000009</v>
      </c>
      <c r="AG51" s="86">
        <v>828830.2</v>
      </c>
      <c r="AH51" s="86">
        <v>891507.10000000009</v>
      </c>
      <c r="AI51" s="86"/>
    </row>
    <row r="52" spans="1:35" s="35" customFormat="1" ht="9" customHeight="1">
      <c r="A52" s="23" t="s">
        <v>5</v>
      </c>
      <c r="B52" s="49">
        <v>3898.7000000000003</v>
      </c>
      <c r="C52" s="50">
        <v>4441.4000000000005</v>
      </c>
      <c r="D52" s="49">
        <v>4878.2</v>
      </c>
      <c r="E52" s="49">
        <v>7298.21</v>
      </c>
      <c r="F52" s="50">
        <v>7540.5</v>
      </c>
      <c r="G52" s="49">
        <v>9158.4</v>
      </c>
      <c r="H52" s="49">
        <v>10087</v>
      </c>
      <c r="I52" s="51">
        <v>12161.000000000002</v>
      </c>
      <c r="J52" s="49">
        <v>14894.8</v>
      </c>
      <c r="K52" s="52">
        <v>15271.599999999999</v>
      </c>
      <c r="L52" s="52">
        <v>16701.199999999997</v>
      </c>
      <c r="M52" s="52">
        <v>18755.400000000001</v>
      </c>
      <c r="N52" s="49">
        <v>18439.136999999999</v>
      </c>
      <c r="O52" s="49">
        <v>23198.699999999997</v>
      </c>
      <c r="P52" s="49">
        <v>21556.2</v>
      </c>
      <c r="Q52" s="52">
        <v>20044.243999999999</v>
      </c>
      <c r="R52" s="52">
        <v>17837.756000000001</v>
      </c>
      <c r="S52" s="53">
        <v>20180.575000000001</v>
      </c>
      <c r="T52" s="53">
        <v>24841.762000000002</v>
      </c>
      <c r="U52" s="53">
        <v>26442.495000000017</v>
      </c>
      <c r="V52" s="53">
        <v>41716.218999999997</v>
      </c>
      <c r="W52" s="53">
        <v>51909.577999999994</v>
      </c>
      <c r="X52" s="53">
        <v>44054.848999999987</v>
      </c>
      <c r="Y52" s="53">
        <v>42117.567999999999</v>
      </c>
      <c r="Z52" s="54">
        <v>41896.134000000005</v>
      </c>
      <c r="AA52" s="54">
        <v>40786.105000000018</v>
      </c>
      <c r="AB52" s="54">
        <v>38782.499999999993</v>
      </c>
      <c r="AC52" s="54">
        <v>40447.599999999999</v>
      </c>
      <c r="AD52" s="54">
        <v>32769.200000000004</v>
      </c>
      <c r="AE52" s="54">
        <v>54997</v>
      </c>
      <c r="AF52" s="54">
        <v>91891.949999999983</v>
      </c>
      <c r="AG52" s="88">
        <v>103865.3</v>
      </c>
      <c r="AH52" s="88">
        <v>159471.70500000005</v>
      </c>
      <c r="AI52" s="88"/>
    </row>
    <row r="53" spans="1:35" s="35" customFormat="1" ht="4.5" customHeight="1">
      <c r="A53" s="55"/>
      <c r="B53" s="56"/>
      <c r="C53" s="57"/>
      <c r="D53" s="56"/>
      <c r="E53" s="56"/>
      <c r="F53" s="57"/>
      <c r="G53" s="56"/>
      <c r="H53" s="56"/>
      <c r="I53" s="56"/>
      <c r="J53" s="56"/>
      <c r="K53" s="58"/>
      <c r="L53" s="56"/>
      <c r="M53" s="56"/>
      <c r="N53" s="56"/>
      <c r="O53" s="56"/>
      <c r="P53" s="56"/>
      <c r="Q53" s="56"/>
      <c r="R53" s="56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89"/>
      <c r="AH53" s="89"/>
      <c r="AI53" s="89"/>
    </row>
    <row r="54" spans="1:35" s="63" customFormat="1" ht="9" customHeight="1">
      <c r="A54" s="61" t="s">
        <v>33</v>
      </c>
      <c r="B54" s="62"/>
      <c r="C54" s="62"/>
      <c r="E54" s="62"/>
      <c r="G54" s="64"/>
      <c r="I54" s="64"/>
      <c r="J54" s="64"/>
      <c r="K54" s="65"/>
      <c r="M54" s="66" t="s">
        <v>34</v>
      </c>
      <c r="N54" s="62"/>
      <c r="Q54" s="64"/>
      <c r="V54" s="67"/>
      <c r="X54" s="66" t="s">
        <v>35</v>
      </c>
      <c r="Y54" s="67"/>
      <c r="Z54" s="67"/>
      <c r="AA54" s="67"/>
      <c r="AB54" s="67"/>
      <c r="AC54" s="67"/>
      <c r="AD54" s="67"/>
      <c r="AE54" s="67"/>
      <c r="AF54" s="67"/>
      <c r="AG54" s="90"/>
      <c r="AH54" s="90"/>
      <c r="AI54" s="90"/>
    </row>
    <row r="55" spans="1:35" s="63" customFormat="1" ht="9" customHeight="1">
      <c r="A55" s="61" t="s">
        <v>36</v>
      </c>
      <c r="B55" s="62"/>
      <c r="C55" s="62"/>
      <c r="E55" s="62"/>
      <c r="G55" s="64"/>
      <c r="I55" s="64"/>
      <c r="J55" s="64"/>
      <c r="K55" s="68"/>
      <c r="M55" s="66" t="s">
        <v>37</v>
      </c>
      <c r="N55" s="62"/>
      <c r="Q55" s="64"/>
      <c r="V55" s="69"/>
      <c r="X55" s="66" t="s">
        <v>38</v>
      </c>
      <c r="Y55" s="69"/>
      <c r="Z55" s="69"/>
      <c r="AA55" s="69"/>
      <c r="AB55" s="69"/>
      <c r="AC55" s="69"/>
      <c r="AD55" s="69"/>
      <c r="AE55" s="69"/>
      <c r="AF55" s="69"/>
      <c r="AG55" s="91"/>
      <c r="AH55" s="91"/>
      <c r="AI55" s="91"/>
    </row>
    <row r="56" spans="1:35" s="63" customFormat="1" ht="9" customHeight="1">
      <c r="A56" s="70" t="s">
        <v>39</v>
      </c>
      <c r="B56" s="62"/>
      <c r="C56" s="62"/>
      <c r="E56" s="62"/>
      <c r="G56" s="64"/>
      <c r="I56" s="64"/>
      <c r="J56" s="64"/>
      <c r="K56" s="71"/>
      <c r="M56" s="66" t="s">
        <v>40</v>
      </c>
      <c r="N56" s="62"/>
      <c r="Q56" s="72"/>
      <c r="V56" s="67"/>
      <c r="X56" s="66" t="s">
        <v>41</v>
      </c>
      <c r="Y56" s="67"/>
      <c r="Z56" s="67"/>
      <c r="AA56" s="67"/>
      <c r="AB56" s="67"/>
      <c r="AC56" s="67"/>
      <c r="AD56" s="67"/>
      <c r="AE56" s="67"/>
      <c r="AF56" s="67"/>
      <c r="AG56" s="90"/>
      <c r="AH56" s="90"/>
      <c r="AI56" s="90"/>
    </row>
    <row r="57" spans="1:35" s="63" customFormat="1" ht="9" customHeight="1">
      <c r="A57" s="61" t="s">
        <v>42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73" t="s">
        <v>43</v>
      </c>
      <c r="N57" s="62"/>
      <c r="Q57" s="64"/>
      <c r="V57" s="67"/>
      <c r="X57" s="66"/>
      <c r="Y57" s="67"/>
      <c r="Z57" s="67"/>
      <c r="AA57" s="67"/>
      <c r="AB57" s="67"/>
      <c r="AC57" s="67"/>
      <c r="AD57" s="67"/>
      <c r="AE57" s="67"/>
      <c r="AF57" s="67"/>
      <c r="AG57" s="90"/>
      <c r="AH57" s="90"/>
      <c r="AI57" s="90"/>
    </row>
    <row r="58" spans="1:35" s="63" customFormat="1" ht="9" customHeight="1">
      <c r="A58" s="63" t="s">
        <v>44</v>
      </c>
      <c r="B58" s="62"/>
      <c r="C58" s="62"/>
      <c r="D58" s="62"/>
      <c r="E58" s="62"/>
      <c r="F58" s="62"/>
      <c r="G58" s="64"/>
      <c r="H58" s="62"/>
      <c r="I58" s="64"/>
      <c r="J58" s="64"/>
      <c r="K58" s="71"/>
      <c r="L58" s="62"/>
      <c r="M58" s="64"/>
      <c r="N58" s="64"/>
      <c r="O58" s="64"/>
      <c r="P58" s="64"/>
      <c r="Q58" s="64"/>
      <c r="R58" s="64"/>
      <c r="S58" s="67"/>
      <c r="T58" s="67"/>
      <c r="U58" s="67"/>
      <c r="V58" s="67"/>
      <c r="W58" s="67"/>
      <c r="X58" s="74" t="s">
        <v>45</v>
      </c>
      <c r="Y58" s="67"/>
      <c r="Z58" s="67"/>
      <c r="AA58" s="67"/>
      <c r="AB58" s="67"/>
      <c r="AC58" s="67"/>
      <c r="AD58" s="67"/>
      <c r="AE58" s="67"/>
      <c r="AF58" s="67"/>
      <c r="AG58" s="90"/>
      <c r="AH58" s="90"/>
      <c r="AI58" s="90"/>
    </row>
    <row r="59" spans="1:35" ht="9" customHeight="1">
      <c r="B59" s="62"/>
      <c r="C59" s="62"/>
      <c r="D59" s="75"/>
      <c r="E59" s="62"/>
      <c r="G59" s="64"/>
      <c r="H59" s="62"/>
      <c r="I59" s="64"/>
      <c r="K59" s="58"/>
      <c r="L59" s="56"/>
      <c r="M59" s="77"/>
      <c r="N59" s="56"/>
      <c r="O59" s="56"/>
      <c r="P59" s="56"/>
      <c r="Q59" s="56"/>
      <c r="R59" s="56"/>
      <c r="S59" s="35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92"/>
      <c r="AH59" s="92"/>
      <c r="AI59" s="92"/>
    </row>
    <row r="60" spans="1:35" ht="9" customHeight="1">
      <c r="N60" s="56"/>
      <c r="O60" s="56"/>
      <c r="P60" s="79"/>
      <c r="Q60" s="57"/>
      <c r="R60" s="57"/>
    </row>
    <row r="61" spans="1:35" ht="9" customHeight="1">
      <c r="M61" s="77"/>
      <c r="N61" s="56"/>
      <c r="O61" s="56"/>
      <c r="P61" s="56"/>
      <c r="Q61" s="57"/>
      <c r="R61" s="57"/>
    </row>
    <row r="62" spans="1:35" ht="9" customHeight="1">
      <c r="M62" s="56"/>
      <c r="N62" s="56"/>
      <c r="O62" s="56"/>
      <c r="P62" s="56"/>
      <c r="Q62" s="57"/>
      <c r="R62" s="57"/>
    </row>
    <row r="63" spans="1:35" ht="9" customHeight="1">
      <c r="M63" s="56"/>
      <c r="N63" s="56"/>
      <c r="O63" s="56"/>
      <c r="P63" s="56"/>
      <c r="Q63" s="57"/>
      <c r="R63" s="57"/>
      <c r="Z63" s="60"/>
      <c r="AA63" s="60"/>
      <c r="AB63" s="60"/>
      <c r="AC63" s="60"/>
      <c r="AD63" s="60"/>
      <c r="AE63" s="60"/>
      <c r="AF63" s="60"/>
      <c r="AG63" s="92"/>
      <c r="AH63" s="92"/>
      <c r="AI63" s="92"/>
    </row>
    <row r="64" spans="1:35" ht="9" customHeight="1">
      <c r="M64" s="79"/>
      <c r="N64" s="56"/>
      <c r="O64" s="56"/>
      <c r="P64" s="56"/>
      <c r="Z64" s="60"/>
      <c r="AA64" s="60"/>
      <c r="AB64" s="60"/>
      <c r="AC64" s="60"/>
      <c r="AD64" s="60"/>
      <c r="AE64" s="60"/>
      <c r="AF64" s="60"/>
      <c r="AG64" s="92"/>
      <c r="AH64" s="92"/>
      <c r="AI64" s="92"/>
    </row>
    <row r="65" spans="7:35" ht="9" customHeight="1">
      <c r="G65" s="76"/>
      <c r="H65" s="76"/>
      <c r="I65" s="76"/>
      <c r="J65" s="76"/>
      <c r="K65" s="76"/>
      <c r="L65" s="76"/>
      <c r="M65" s="56"/>
      <c r="N65" s="79"/>
      <c r="O65" s="79"/>
      <c r="P65" s="56"/>
      <c r="S65" s="35"/>
      <c r="T65" s="60"/>
      <c r="U65" s="60"/>
      <c r="V65" s="60"/>
      <c r="W65" s="60"/>
      <c r="X65" s="60"/>
      <c r="Y65" s="60"/>
    </row>
    <row r="66" spans="7:35" ht="9" customHeight="1">
      <c r="G66" s="76"/>
      <c r="H66" s="76"/>
      <c r="I66" s="76"/>
      <c r="J66" s="76"/>
      <c r="K66" s="76"/>
      <c r="L66" s="76"/>
      <c r="M66" s="56"/>
      <c r="N66" s="56"/>
      <c r="O66" s="56"/>
      <c r="P66" s="79"/>
      <c r="S66" s="35"/>
      <c r="T66" s="60"/>
      <c r="U66" s="60"/>
      <c r="V66" s="60"/>
      <c r="W66" s="60"/>
      <c r="X66" s="60"/>
      <c r="Y66" s="60"/>
    </row>
    <row r="67" spans="7:35" ht="9" customHeight="1">
      <c r="G67" s="76"/>
      <c r="H67" s="76"/>
      <c r="I67" s="76"/>
      <c r="J67" s="76"/>
      <c r="K67" s="76"/>
      <c r="L67" s="76"/>
      <c r="M67" s="56"/>
      <c r="N67" s="56"/>
      <c r="O67" s="56"/>
      <c r="P67" s="56"/>
      <c r="T67" s="60"/>
      <c r="U67" s="60"/>
      <c r="V67" s="60"/>
      <c r="W67" s="60"/>
      <c r="X67" s="60"/>
      <c r="Y67" s="60"/>
    </row>
    <row r="68" spans="7:35" ht="9" customHeight="1">
      <c r="G68" s="76"/>
      <c r="H68" s="76"/>
      <c r="I68" s="76"/>
      <c r="J68" s="76"/>
      <c r="K68" s="76"/>
      <c r="L68" s="76"/>
      <c r="M68" s="56"/>
      <c r="N68" s="56"/>
      <c r="O68" s="56"/>
      <c r="P68" s="56"/>
    </row>
    <row r="69" spans="7:35" ht="9" customHeight="1">
      <c r="G69" s="76"/>
      <c r="H69" s="76"/>
      <c r="I69" s="76"/>
      <c r="J69" s="76"/>
      <c r="K69" s="76"/>
      <c r="L69" s="76"/>
      <c r="N69" s="77"/>
      <c r="O69" s="77"/>
      <c r="P69" s="56"/>
    </row>
    <row r="70" spans="7:35" ht="9" customHeight="1">
      <c r="G70" s="76"/>
      <c r="H70" s="76"/>
      <c r="I70" s="76"/>
      <c r="J70" s="76"/>
      <c r="K70" s="76"/>
      <c r="L70" s="76"/>
      <c r="M70" s="79"/>
      <c r="P70" s="56"/>
      <c r="Z70" s="60"/>
      <c r="AA70" s="60"/>
      <c r="AB70" s="60"/>
      <c r="AC70" s="60"/>
      <c r="AD70" s="60"/>
      <c r="AE70" s="60"/>
      <c r="AF70" s="60"/>
      <c r="AG70" s="92"/>
      <c r="AH70" s="92"/>
      <c r="AI70" s="92"/>
    </row>
    <row r="71" spans="7:35" ht="9" customHeight="1">
      <c r="G71" s="76"/>
      <c r="H71" s="76"/>
      <c r="I71" s="76"/>
      <c r="J71" s="76"/>
      <c r="K71" s="76"/>
      <c r="L71" s="76"/>
      <c r="M71" s="56"/>
      <c r="P71" s="56"/>
      <c r="Z71" s="60"/>
      <c r="AA71" s="60"/>
      <c r="AB71" s="60"/>
      <c r="AC71" s="60"/>
      <c r="AD71" s="60"/>
      <c r="AE71" s="60"/>
      <c r="AF71" s="60"/>
      <c r="AG71" s="92"/>
      <c r="AH71" s="92"/>
      <c r="AI71" s="92"/>
    </row>
    <row r="72" spans="7:35" ht="9" customHeight="1">
      <c r="G72" s="76"/>
      <c r="H72" s="76"/>
      <c r="I72" s="76"/>
      <c r="J72" s="76"/>
      <c r="K72" s="76"/>
      <c r="L72" s="76"/>
      <c r="M72" s="56"/>
      <c r="P72" s="79"/>
      <c r="S72" s="35"/>
    </row>
    <row r="73" spans="7:35" ht="9" customHeight="1">
      <c r="G73" s="76"/>
      <c r="H73" s="76"/>
      <c r="I73" s="76"/>
      <c r="J73" s="76"/>
      <c r="K73" s="76"/>
      <c r="L73" s="76"/>
      <c r="M73" s="56"/>
      <c r="P73" s="56"/>
      <c r="S73" s="35"/>
    </row>
    <row r="74" spans="7:35" ht="9" customHeight="1">
      <c r="G74" s="76"/>
      <c r="H74" s="76"/>
      <c r="I74" s="76"/>
      <c r="J74" s="76"/>
      <c r="K74" s="76"/>
      <c r="L74" s="76"/>
      <c r="N74" s="77"/>
      <c r="O74" s="77"/>
      <c r="P74" s="56"/>
      <c r="S74" s="35"/>
    </row>
    <row r="75" spans="7:35" ht="9" customHeight="1">
      <c r="G75" s="76"/>
      <c r="H75" s="76"/>
      <c r="I75" s="76"/>
      <c r="J75" s="76"/>
      <c r="K75" s="76"/>
      <c r="L75" s="76"/>
      <c r="N75" s="77"/>
      <c r="O75" s="77"/>
      <c r="P75" s="56"/>
    </row>
    <row r="76" spans="7:35" ht="9" customHeight="1">
      <c r="G76" s="76"/>
      <c r="H76" s="76"/>
      <c r="I76" s="76"/>
      <c r="J76" s="76"/>
      <c r="K76" s="76"/>
      <c r="L76" s="76"/>
      <c r="P76" s="77"/>
    </row>
    <row r="77" spans="7:35" ht="9" customHeight="1">
      <c r="G77" s="76"/>
      <c r="H77" s="76"/>
      <c r="I77" s="76"/>
      <c r="J77" s="76"/>
      <c r="K77" s="76"/>
      <c r="L77" s="76"/>
      <c r="P77" s="57"/>
      <c r="Z77" s="60"/>
      <c r="AA77" s="60"/>
      <c r="AB77" s="60"/>
      <c r="AC77" s="60"/>
      <c r="AD77" s="60"/>
      <c r="AE77" s="60"/>
      <c r="AF77" s="60"/>
      <c r="AG77" s="92"/>
      <c r="AH77" s="92"/>
      <c r="AI77" s="92"/>
    </row>
    <row r="78" spans="7:35" ht="9" customHeight="1">
      <c r="G78" s="76"/>
      <c r="H78" s="76"/>
      <c r="I78" s="76"/>
      <c r="J78" s="76"/>
      <c r="K78" s="76"/>
      <c r="L78" s="76"/>
      <c r="P78" s="57"/>
      <c r="Z78" s="60"/>
      <c r="AA78" s="60"/>
      <c r="AB78" s="60"/>
      <c r="AC78" s="60"/>
      <c r="AD78" s="60"/>
      <c r="AE78" s="60"/>
      <c r="AF78" s="60"/>
      <c r="AG78" s="92"/>
      <c r="AH78" s="92"/>
      <c r="AI78" s="92"/>
    </row>
    <row r="79" spans="7:35" ht="9" customHeight="1">
      <c r="G79" s="76"/>
      <c r="H79" s="76"/>
      <c r="I79" s="76"/>
      <c r="J79" s="76"/>
      <c r="K79" s="76"/>
      <c r="L79" s="76"/>
      <c r="P79" s="57"/>
    </row>
    <row r="80" spans="7:35" ht="9" customHeight="1">
      <c r="G80" s="76"/>
      <c r="H80" s="76"/>
      <c r="I80" s="76"/>
      <c r="J80" s="76"/>
      <c r="K80" s="76"/>
      <c r="L80" s="76"/>
      <c r="N80" s="77"/>
      <c r="O80" s="77"/>
      <c r="P80" s="57"/>
    </row>
    <row r="81" spans="7:35" ht="9" customHeight="1">
      <c r="G81" s="76"/>
      <c r="H81" s="76"/>
      <c r="I81" s="76"/>
      <c r="J81" s="76"/>
      <c r="K81" s="76"/>
      <c r="L81" s="76"/>
      <c r="M81" s="76"/>
      <c r="N81" s="77"/>
      <c r="O81" s="77"/>
      <c r="P81" s="77"/>
    </row>
    <row r="82" spans="7:35" ht="9" customHeight="1">
      <c r="G82" s="76"/>
      <c r="H82" s="76"/>
      <c r="I82" s="76"/>
      <c r="J82" s="76"/>
      <c r="K82" s="76"/>
      <c r="L82" s="76"/>
      <c r="M82" s="76"/>
      <c r="P82" s="77"/>
    </row>
    <row r="83" spans="7:35" ht="9" customHeight="1">
      <c r="G83" s="76"/>
      <c r="H83" s="76"/>
      <c r="I83" s="76"/>
      <c r="J83" s="76"/>
      <c r="K83" s="76"/>
      <c r="L83" s="76"/>
      <c r="M83" s="76"/>
      <c r="P83" s="57"/>
    </row>
    <row r="84" spans="7:35" ht="9" customHeight="1">
      <c r="G84" s="76"/>
      <c r="H84" s="76"/>
      <c r="I84" s="76"/>
      <c r="J84" s="76"/>
      <c r="K84" s="76"/>
      <c r="L84" s="76"/>
      <c r="M84" s="76"/>
      <c r="P84" s="57"/>
      <c r="Z84" s="60"/>
      <c r="AA84" s="60"/>
      <c r="AB84" s="60"/>
      <c r="AC84" s="60"/>
      <c r="AD84" s="60"/>
      <c r="AE84" s="60"/>
      <c r="AF84" s="60"/>
      <c r="AG84" s="92"/>
      <c r="AH84" s="92"/>
      <c r="AI84" s="92"/>
    </row>
    <row r="85" spans="7:35" ht="9" customHeight="1">
      <c r="G85" s="76"/>
      <c r="H85" s="76"/>
      <c r="I85" s="76"/>
      <c r="J85" s="76"/>
      <c r="K85" s="76"/>
      <c r="L85" s="76"/>
      <c r="M85" s="76"/>
      <c r="P85" s="57"/>
      <c r="Z85" s="60"/>
      <c r="AA85" s="60"/>
      <c r="AB85" s="60"/>
      <c r="AC85" s="60"/>
      <c r="AD85" s="60"/>
      <c r="AE85" s="60"/>
      <c r="AF85" s="60"/>
      <c r="AG85" s="92"/>
      <c r="AH85" s="92"/>
      <c r="AI85" s="92"/>
    </row>
    <row r="86" spans="7:35" ht="9" customHeight="1">
      <c r="G86" s="76"/>
      <c r="H86" s="76"/>
      <c r="I86" s="76"/>
      <c r="J86" s="76"/>
      <c r="K86" s="76"/>
      <c r="L86" s="76"/>
      <c r="M86" s="76"/>
      <c r="N86" s="56"/>
      <c r="O86" s="56"/>
      <c r="P86" s="57"/>
    </row>
    <row r="87" spans="7:35" ht="9" customHeight="1">
      <c r="G87" s="76"/>
      <c r="H87" s="76"/>
      <c r="I87" s="76"/>
      <c r="J87" s="76"/>
      <c r="K87" s="76"/>
      <c r="L87" s="76"/>
      <c r="M87" s="76"/>
      <c r="N87" s="56"/>
      <c r="O87" s="56"/>
      <c r="P87" s="57"/>
    </row>
    <row r="88" spans="7:35" ht="9" customHeight="1">
      <c r="G88" s="76"/>
      <c r="H88" s="76"/>
      <c r="I88" s="76"/>
      <c r="J88" s="76"/>
      <c r="K88" s="76"/>
      <c r="L88" s="76"/>
      <c r="M88" s="76"/>
      <c r="N88" s="79"/>
      <c r="O88" s="79"/>
      <c r="P88" s="77"/>
    </row>
    <row r="89" spans="7:35" ht="9" customHeight="1">
      <c r="G89" s="76"/>
      <c r="H89" s="76"/>
      <c r="I89" s="76"/>
      <c r="J89" s="76"/>
      <c r="K89" s="76"/>
      <c r="L89" s="76"/>
      <c r="M89" s="76"/>
      <c r="N89" s="56"/>
      <c r="O89" s="56"/>
      <c r="P89" s="57"/>
    </row>
    <row r="90" spans="7:35" ht="9" customHeight="1">
      <c r="G90" s="76"/>
      <c r="H90" s="76"/>
      <c r="I90" s="76"/>
      <c r="J90" s="76"/>
      <c r="K90" s="76"/>
      <c r="L90" s="76"/>
      <c r="M90" s="76"/>
      <c r="N90" s="56"/>
      <c r="O90" s="56"/>
      <c r="P90" s="57"/>
    </row>
    <row r="91" spans="7:35" ht="9" customHeight="1">
      <c r="G91" s="76"/>
      <c r="H91" s="76"/>
      <c r="I91" s="76"/>
      <c r="J91" s="76"/>
      <c r="K91" s="76"/>
      <c r="L91" s="76"/>
      <c r="M91" s="76"/>
      <c r="N91" s="56"/>
      <c r="O91" s="56"/>
      <c r="P91" s="57"/>
    </row>
    <row r="92" spans="7:35" ht="9" customHeight="1">
      <c r="G92" s="76"/>
      <c r="H92" s="76"/>
      <c r="I92" s="76"/>
      <c r="J92" s="76"/>
      <c r="K92" s="76"/>
      <c r="L92" s="76"/>
      <c r="M92" s="76"/>
      <c r="N92" s="56"/>
      <c r="O92" s="56"/>
      <c r="P92" s="57"/>
    </row>
    <row r="93" spans="7:35" ht="9" customHeight="1">
      <c r="G93" s="76"/>
      <c r="H93" s="76"/>
      <c r="I93" s="76"/>
      <c r="J93" s="76"/>
      <c r="K93" s="76"/>
      <c r="L93" s="76"/>
      <c r="M93" s="76"/>
      <c r="P93" s="77"/>
    </row>
    <row r="94" spans="7:35" ht="9" customHeight="1">
      <c r="G94" s="76"/>
      <c r="H94" s="76"/>
      <c r="I94" s="76"/>
      <c r="J94" s="76"/>
      <c r="K94" s="76"/>
      <c r="L94" s="76"/>
      <c r="M94" s="76"/>
      <c r="N94" s="79"/>
      <c r="O94" s="79"/>
      <c r="P94" s="57"/>
    </row>
    <row r="95" spans="7:35" ht="9" customHeight="1">
      <c r="G95" s="76"/>
      <c r="H95" s="76"/>
      <c r="I95" s="76"/>
      <c r="J95" s="76"/>
      <c r="K95" s="76"/>
      <c r="L95" s="76"/>
      <c r="M95" s="76"/>
      <c r="N95" s="56"/>
      <c r="O95" s="56"/>
      <c r="P95" s="57"/>
    </row>
    <row r="96" spans="7:35" ht="9" customHeight="1">
      <c r="G96" s="76"/>
      <c r="H96" s="76"/>
      <c r="I96" s="76"/>
      <c r="J96" s="76"/>
      <c r="K96" s="76"/>
      <c r="L96" s="76"/>
      <c r="M96" s="76"/>
      <c r="N96" s="56"/>
      <c r="O96" s="56"/>
      <c r="P96" s="57"/>
    </row>
    <row r="97" spans="7:35" ht="9" customHeight="1">
      <c r="G97" s="76"/>
      <c r="H97" s="76"/>
      <c r="I97" s="76"/>
      <c r="J97" s="76"/>
      <c r="K97" s="76"/>
      <c r="L97" s="76"/>
      <c r="M97" s="76"/>
      <c r="N97" s="56"/>
      <c r="O97" s="56"/>
      <c r="P97" s="57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94"/>
      <c r="AH97" s="94"/>
      <c r="AI97" s="94"/>
    </row>
    <row r="98" spans="7:35" ht="9" customHeight="1">
      <c r="G98" s="76"/>
      <c r="H98" s="76"/>
      <c r="I98" s="76"/>
      <c r="J98" s="76"/>
      <c r="K98" s="76"/>
      <c r="L98" s="76"/>
      <c r="M98" s="76"/>
      <c r="P98" s="57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94"/>
      <c r="AH98" s="94"/>
      <c r="AI98" s="94"/>
    </row>
  </sheetData>
  <printOptions horizontalCentered="1"/>
  <pageMargins left="0.511811023622047" right="0.511811023622047" top="0.90551181102361999" bottom="0" header="0.511811023622047" footer="0.196850393700787"/>
  <pageSetup paperSize="9" scale="96" firstPageNumber="82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I802"/>
  <sheetViews>
    <sheetView tabSelected="1" view="pageBreakPreview" zoomScale="130" zoomScaleSheetLayoutView="130" workbookViewId="0"/>
  </sheetViews>
  <sheetFormatPr defaultRowHeight="9"/>
  <cols>
    <col min="1" max="1" width="24.5" style="195" customWidth="1"/>
    <col min="2" max="2" width="31.83203125" style="195" customWidth="1"/>
    <col min="3" max="3" width="15.83203125" style="196" customWidth="1"/>
    <col min="4" max="4" width="14.33203125" style="197" customWidth="1"/>
    <col min="5" max="5" width="14.1640625" style="193" customWidth="1"/>
    <col min="6" max="6" width="15.33203125" style="193" customWidth="1"/>
    <col min="7" max="7" width="11.5" style="128" customWidth="1"/>
    <col min="8" max="16384" width="9.33203125" style="117"/>
  </cols>
  <sheetData>
    <row r="1" spans="1:7" s="101" customFormat="1" ht="14.1" customHeight="1">
      <c r="A1" s="95" t="s">
        <v>381</v>
      </c>
      <c r="B1" s="96"/>
      <c r="C1" s="97"/>
      <c r="D1" s="98"/>
      <c r="E1" s="99"/>
      <c r="F1" s="99"/>
      <c r="G1" s="100"/>
    </row>
    <row r="2" spans="1:7" s="101" customFormat="1" ht="14.1" customHeight="1">
      <c r="A2" s="102"/>
      <c r="B2" s="103"/>
      <c r="C2" s="104"/>
      <c r="D2" s="105"/>
      <c r="E2" s="106"/>
      <c r="F2" s="106"/>
      <c r="G2" s="107"/>
    </row>
    <row r="3" spans="1:7" s="101" customFormat="1" ht="14.1" customHeight="1">
      <c r="A3" s="102"/>
      <c r="B3" s="103"/>
      <c r="C3" s="104"/>
      <c r="D3" s="105"/>
      <c r="E3" s="106"/>
      <c r="F3" s="106"/>
      <c r="G3" s="107"/>
    </row>
    <row r="4" spans="1:7" s="101" customFormat="1" ht="14.1" customHeight="1">
      <c r="A4" s="108" t="s">
        <v>0</v>
      </c>
      <c r="B4" s="109"/>
      <c r="C4" s="110"/>
      <c r="D4" s="111"/>
      <c r="E4" s="112"/>
      <c r="F4" s="113"/>
      <c r="G4" s="114"/>
    </row>
    <row r="5" spans="1:7">
      <c r="A5" s="115" t="s">
        <v>46</v>
      </c>
      <c r="B5" s="115" t="s">
        <v>47</v>
      </c>
      <c r="C5" s="198" t="s">
        <v>48</v>
      </c>
      <c r="D5" s="199"/>
      <c r="E5" s="116" t="s">
        <v>49</v>
      </c>
      <c r="F5" s="116" t="s">
        <v>50</v>
      </c>
      <c r="G5" s="115" t="s">
        <v>51</v>
      </c>
    </row>
    <row r="6" spans="1:7">
      <c r="A6" s="118" t="s">
        <v>52</v>
      </c>
      <c r="B6" s="118" t="s">
        <v>52</v>
      </c>
      <c r="C6" s="119" t="s">
        <v>53</v>
      </c>
      <c r="D6" s="120" t="s">
        <v>54</v>
      </c>
      <c r="E6" s="119" t="s">
        <v>55</v>
      </c>
      <c r="F6" s="119" t="s">
        <v>56</v>
      </c>
      <c r="G6" s="118" t="s">
        <v>57</v>
      </c>
    </row>
    <row r="7" spans="1:7">
      <c r="A7" s="115" t="s">
        <v>58</v>
      </c>
      <c r="B7" s="121" t="s">
        <v>59</v>
      </c>
      <c r="C7" s="122">
        <v>1131</v>
      </c>
      <c r="D7" s="122">
        <v>0</v>
      </c>
      <c r="E7" s="122">
        <v>0</v>
      </c>
      <c r="F7" s="122">
        <v>0</v>
      </c>
      <c r="G7" s="115"/>
    </row>
    <row r="8" spans="1:7">
      <c r="A8" s="123"/>
      <c r="B8" s="124">
        <v>8</v>
      </c>
      <c r="C8" s="125">
        <v>350</v>
      </c>
      <c r="D8" s="125">
        <v>0</v>
      </c>
      <c r="E8" s="125">
        <v>0</v>
      </c>
      <c r="F8" s="125">
        <v>0</v>
      </c>
      <c r="G8" s="123">
        <v>182</v>
      </c>
    </row>
    <row r="9" spans="1:7">
      <c r="A9" s="123" t="s">
        <v>60</v>
      </c>
      <c r="B9" s="126" t="s">
        <v>61</v>
      </c>
      <c r="C9" s="125">
        <v>3653</v>
      </c>
      <c r="D9" s="125">
        <v>700</v>
      </c>
      <c r="E9" s="125">
        <v>0</v>
      </c>
      <c r="F9" s="125">
        <v>0</v>
      </c>
      <c r="G9" s="123"/>
    </row>
    <row r="10" spans="1:7">
      <c r="A10" s="123"/>
      <c r="B10" s="124" t="s">
        <v>62</v>
      </c>
      <c r="C10" s="125">
        <v>100</v>
      </c>
      <c r="D10" s="125">
        <v>50</v>
      </c>
      <c r="E10" s="125">
        <v>0</v>
      </c>
      <c r="F10" s="125">
        <v>0</v>
      </c>
      <c r="G10" s="123">
        <v>182</v>
      </c>
    </row>
    <row r="11" spans="1:7">
      <c r="A11" s="123" t="s">
        <v>63</v>
      </c>
      <c r="B11" s="124" t="s">
        <v>64</v>
      </c>
      <c r="C11" s="125">
        <v>5634</v>
      </c>
      <c r="D11" s="125">
        <v>430</v>
      </c>
      <c r="E11" s="125">
        <v>3640</v>
      </c>
      <c r="F11" s="125">
        <v>2100</v>
      </c>
      <c r="G11" s="123">
        <v>91</v>
      </c>
    </row>
    <row r="12" spans="1:7">
      <c r="A12" s="123"/>
      <c r="B12" s="124" t="s">
        <v>65</v>
      </c>
      <c r="C12" s="125">
        <v>950</v>
      </c>
      <c r="D12" s="125">
        <v>0</v>
      </c>
      <c r="E12" s="125">
        <v>120</v>
      </c>
      <c r="F12" s="125">
        <v>110</v>
      </c>
      <c r="G12" s="123">
        <v>182</v>
      </c>
    </row>
    <row r="13" spans="1:7">
      <c r="A13" s="123" t="s">
        <v>66</v>
      </c>
      <c r="B13" s="124" t="s">
        <v>67</v>
      </c>
      <c r="C13" s="125">
        <v>9368.4</v>
      </c>
      <c r="D13" s="125">
        <v>1132.2</v>
      </c>
      <c r="E13" s="125">
        <v>11304.5</v>
      </c>
      <c r="F13" s="125">
        <v>8211.7000000000007</v>
      </c>
      <c r="G13" s="123">
        <v>91</v>
      </c>
    </row>
    <row r="14" spans="1:7">
      <c r="A14" s="123"/>
      <c r="B14" s="124" t="s">
        <v>68</v>
      </c>
      <c r="C14" s="125">
        <v>450</v>
      </c>
      <c r="D14" s="125">
        <v>0</v>
      </c>
      <c r="E14" s="125">
        <v>340</v>
      </c>
      <c r="F14" s="125">
        <v>125</v>
      </c>
      <c r="G14" s="123">
        <v>182</v>
      </c>
    </row>
    <row r="15" spans="1:7">
      <c r="A15" s="123" t="s">
        <v>69</v>
      </c>
      <c r="B15" s="124" t="s">
        <v>70</v>
      </c>
      <c r="C15" s="125">
        <v>15292.8</v>
      </c>
      <c r="D15" s="125">
        <v>870</v>
      </c>
      <c r="E15" s="125">
        <v>22876.7</v>
      </c>
      <c r="F15" s="125">
        <v>14919.05</v>
      </c>
      <c r="G15" s="123">
        <v>91</v>
      </c>
    </row>
    <row r="16" spans="1:7">
      <c r="A16" s="123" t="s">
        <v>71</v>
      </c>
      <c r="B16" s="124" t="s">
        <v>72</v>
      </c>
      <c r="C16" s="125">
        <v>19075.900000000001</v>
      </c>
      <c r="D16" s="125">
        <v>813.1</v>
      </c>
      <c r="E16" s="125">
        <v>37085.1</v>
      </c>
      <c r="F16" s="125">
        <v>19109.3</v>
      </c>
      <c r="G16" s="123">
        <v>91</v>
      </c>
    </row>
    <row r="17" spans="1:7">
      <c r="A17" s="123" t="s">
        <v>73</v>
      </c>
      <c r="B17" s="124" t="s">
        <v>74</v>
      </c>
      <c r="C17" s="125">
        <v>20865.2</v>
      </c>
      <c r="D17" s="125">
        <v>1176.2449999999999</v>
      </c>
      <c r="E17" s="125">
        <v>23267.491000000002</v>
      </c>
      <c r="F17" s="125">
        <v>18254.900000000001</v>
      </c>
      <c r="G17" s="123">
        <v>91</v>
      </c>
    </row>
    <row r="18" spans="1:7">
      <c r="A18" s="123" t="s">
        <v>75</v>
      </c>
      <c r="B18" s="124" t="s">
        <v>76</v>
      </c>
      <c r="C18" s="125">
        <v>25370.18</v>
      </c>
      <c r="D18" s="125">
        <v>750</v>
      </c>
      <c r="E18" s="125">
        <v>25257.373</v>
      </c>
      <c r="F18" s="125">
        <v>17568.742999999999</v>
      </c>
      <c r="G18" s="123">
        <v>91</v>
      </c>
    </row>
    <row r="19" spans="1:7">
      <c r="A19" s="123" t="s">
        <v>77</v>
      </c>
      <c r="B19" s="124" t="s">
        <v>78</v>
      </c>
      <c r="C19" s="125">
        <v>28629.98</v>
      </c>
      <c r="D19" s="125">
        <v>420</v>
      </c>
      <c r="E19" s="125">
        <v>40096.608</v>
      </c>
      <c r="F19" s="125">
        <v>24080.749</v>
      </c>
      <c r="G19" s="123">
        <v>91</v>
      </c>
    </row>
    <row r="20" spans="1:7" s="128" customFormat="1">
      <c r="A20" s="123"/>
      <c r="B20" s="127" t="s">
        <v>79</v>
      </c>
      <c r="C20" s="125">
        <v>550</v>
      </c>
      <c r="D20" s="125">
        <v>4079.98</v>
      </c>
      <c r="E20" s="125">
        <v>1681</v>
      </c>
      <c r="F20" s="125">
        <v>651.66700000000003</v>
      </c>
      <c r="G20" s="123">
        <v>364</v>
      </c>
    </row>
    <row r="21" spans="1:7">
      <c r="A21" s="123" t="s">
        <v>80</v>
      </c>
      <c r="B21" s="124" t="s">
        <v>81</v>
      </c>
      <c r="C21" s="125">
        <v>28550.18</v>
      </c>
      <c r="D21" s="125">
        <v>500</v>
      </c>
      <c r="E21" s="125">
        <v>42932.5</v>
      </c>
      <c r="F21" s="125">
        <v>25835.45</v>
      </c>
      <c r="G21" s="123">
        <v>91</v>
      </c>
    </row>
    <row r="22" spans="1:7">
      <c r="A22" s="123" t="s">
        <v>52</v>
      </c>
      <c r="B22" s="124" t="s">
        <v>82</v>
      </c>
      <c r="C22" s="125">
        <v>1080</v>
      </c>
      <c r="D22" s="125">
        <v>750</v>
      </c>
      <c r="E22" s="125">
        <v>2563.002</v>
      </c>
      <c r="F22" s="125">
        <v>1435</v>
      </c>
      <c r="G22" s="123">
        <v>364</v>
      </c>
    </row>
    <row r="23" spans="1:7">
      <c r="A23" s="123" t="s">
        <v>83</v>
      </c>
      <c r="B23" s="124" t="s">
        <v>84</v>
      </c>
      <c r="C23" s="125">
        <v>31250.18</v>
      </c>
      <c r="D23" s="125">
        <v>500</v>
      </c>
      <c r="E23" s="125">
        <v>73932.800000000003</v>
      </c>
      <c r="F23" s="125">
        <v>28649.87</v>
      </c>
      <c r="G23" s="123">
        <v>91</v>
      </c>
    </row>
    <row r="24" spans="1:7">
      <c r="A24" s="123"/>
      <c r="B24" s="124" t="s">
        <v>85</v>
      </c>
      <c r="C24" s="125">
        <v>1670</v>
      </c>
      <c r="D24" s="125">
        <v>1700</v>
      </c>
      <c r="E24" s="125">
        <v>8998.51</v>
      </c>
      <c r="F24" s="125">
        <v>3124.5</v>
      </c>
      <c r="G24" s="123">
        <v>364</v>
      </c>
    </row>
    <row r="25" spans="1:7" s="128" customFormat="1">
      <c r="A25" s="129" t="s">
        <v>86</v>
      </c>
      <c r="B25" s="124" t="s">
        <v>87</v>
      </c>
      <c r="C25" s="130">
        <v>34860.19</v>
      </c>
      <c r="D25" s="130">
        <v>1530</v>
      </c>
      <c r="E25" s="130">
        <v>71206</v>
      </c>
      <c r="F25" s="130">
        <v>35059.74</v>
      </c>
      <c r="G25" s="123">
        <v>91</v>
      </c>
    </row>
    <row r="26" spans="1:7" s="128" customFormat="1" ht="18">
      <c r="A26" s="123"/>
      <c r="B26" s="131" t="s">
        <v>88</v>
      </c>
      <c r="C26" s="132">
        <v>3374</v>
      </c>
      <c r="D26" s="132">
        <v>980</v>
      </c>
      <c r="E26" s="132">
        <v>10440</v>
      </c>
      <c r="F26" s="132">
        <v>4107.5</v>
      </c>
      <c r="G26" s="124">
        <v>364</v>
      </c>
    </row>
    <row r="27" spans="1:7" s="128" customFormat="1">
      <c r="A27" s="123" t="s">
        <v>89</v>
      </c>
      <c r="B27" s="131" t="s">
        <v>90</v>
      </c>
      <c r="C27" s="130">
        <v>29227.635000000006</v>
      </c>
      <c r="D27" s="130">
        <v>600</v>
      </c>
      <c r="E27" s="130">
        <v>54433.744999999995</v>
      </c>
      <c r="F27" s="130">
        <v>27668.29</v>
      </c>
      <c r="G27" s="123">
        <v>91</v>
      </c>
    </row>
    <row r="28" spans="1:7" s="128" customFormat="1" ht="18">
      <c r="A28" s="123"/>
      <c r="B28" s="131" t="s">
        <v>91</v>
      </c>
      <c r="C28" s="130">
        <v>4350</v>
      </c>
      <c r="D28" s="133">
        <v>1600</v>
      </c>
      <c r="E28" s="133">
        <v>14788</v>
      </c>
      <c r="F28" s="133">
        <v>5950</v>
      </c>
      <c r="G28" s="123">
        <v>364</v>
      </c>
    </row>
    <row r="29" spans="1:7" s="128" customFormat="1">
      <c r="A29" s="123" t="s">
        <v>92</v>
      </c>
      <c r="B29" s="124" t="s">
        <v>93</v>
      </c>
      <c r="C29" s="130">
        <v>42330.18</v>
      </c>
      <c r="D29" s="130">
        <v>500</v>
      </c>
      <c r="E29" s="130">
        <v>87706.334999999992</v>
      </c>
      <c r="F29" s="130">
        <v>36196.269999999997</v>
      </c>
      <c r="G29" s="123">
        <v>91</v>
      </c>
    </row>
    <row r="30" spans="1:7" s="128" customFormat="1" ht="18">
      <c r="A30" s="123"/>
      <c r="B30" s="124" t="s">
        <v>94</v>
      </c>
      <c r="C30" s="130">
        <v>5950</v>
      </c>
      <c r="D30" s="130">
        <v>1000</v>
      </c>
      <c r="E30" s="130">
        <v>16791.998</v>
      </c>
      <c r="F30" s="130">
        <v>6815</v>
      </c>
      <c r="G30" s="123">
        <v>364</v>
      </c>
    </row>
    <row r="31" spans="1:7">
      <c r="A31" s="123" t="s">
        <v>95</v>
      </c>
      <c r="B31" s="124" t="s">
        <v>96</v>
      </c>
      <c r="C31" s="130">
        <v>42570.2</v>
      </c>
      <c r="D31" s="130">
        <v>0</v>
      </c>
      <c r="E31" s="130">
        <v>80545.399999999994</v>
      </c>
      <c r="F31" s="130">
        <v>38658.1</v>
      </c>
      <c r="G31" s="123">
        <v>91</v>
      </c>
    </row>
    <row r="32" spans="1:7" ht="18">
      <c r="A32" s="123"/>
      <c r="B32" s="124" t="s">
        <v>97</v>
      </c>
      <c r="C32" s="125">
        <v>20069.5</v>
      </c>
      <c r="D32" s="125">
        <v>2831.5</v>
      </c>
      <c r="E32" s="125">
        <v>30529</v>
      </c>
      <c r="F32" s="125">
        <v>16812.8</v>
      </c>
      <c r="G32" s="123">
        <v>364</v>
      </c>
    </row>
    <row r="33" spans="1:7">
      <c r="A33" s="123"/>
      <c r="B33" s="124" t="s">
        <v>98</v>
      </c>
      <c r="C33" s="125">
        <v>1550</v>
      </c>
      <c r="D33" s="125">
        <v>0</v>
      </c>
      <c r="E33" s="125">
        <v>5560</v>
      </c>
      <c r="F33" s="125">
        <v>1250</v>
      </c>
      <c r="G33" s="123">
        <v>28</v>
      </c>
    </row>
    <row r="34" spans="1:7">
      <c r="A34" s="123" t="s">
        <v>99</v>
      </c>
      <c r="B34" s="124" t="s">
        <v>100</v>
      </c>
      <c r="C34" s="125">
        <v>34621</v>
      </c>
      <c r="D34" s="125">
        <v>300</v>
      </c>
      <c r="E34" s="125">
        <v>60840</v>
      </c>
      <c r="F34" s="125">
        <v>30572.5</v>
      </c>
      <c r="G34" s="123">
        <v>91</v>
      </c>
    </row>
    <row r="35" spans="1:7" ht="18">
      <c r="A35" s="123"/>
      <c r="B35" s="124" t="s">
        <v>101</v>
      </c>
      <c r="C35" s="125">
        <v>2800</v>
      </c>
      <c r="D35" s="125">
        <v>0</v>
      </c>
      <c r="E35" s="125">
        <v>5440</v>
      </c>
      <c r="F35" s="125">
        <v>2100</v>
      </c>
      <c r="G35" s="123">
        <v>182</v>
      </c>
    </row>
    <row r="36" spans="1:7" ht="9" customHeight="1">
      <c r="A36" s="123"/>
      <c r="B36" s="124"/>
      <c r="C36" s="125">
        <v>13518.657999999999</v>
      </c>
      <c r="D36" s="125">
        <v>3400</v>
      </c>
      <c r="E36" s="125">
        <v>46658</v>
      </c>
      <c r="F36" s="125">
        <v>14706.057999999999</v>
      </c>
      <c r="G36" s="123">
        <v>364</v>
      </c>
    </row>
    <row r="37" spans="1:7" ht="9" customHeight="1">
      <c r="A37" s="123"/>
      <c r="B37" s="124"/>
      <c r="C37" s="125">
        <v>13000</v>
      </c>
      <c r="D37" s="125">
        <v>0</v>
      </c>
      <c r="E37" s="125">
        <v>15610</v>
      </c>
      <c r="F37" s="125">
        <v>8662.5</v>
      </c>
      <c r="G37" s="123" t="s">
        <v>102</v>
      </c>
    </row>
    <row r="38" spans="1:7" s="137" customFormat="1" ht="9" customHeight="1">
      <c r="A38" s="134"/>
      <c r="B38" s="135" t="s">
        <v>103</v>
      </c>
      <c r="C38" s="136">
        <f>SUM(C33:C37)</f>
        <v>65489.657999999996</v>
      </c>
      <c r="D38" s="136">
        <f>SUM(D33:D37)</f>
        <v>3700</v>
      </c>
      <c r="E38" s="136">
        <f>SUM(E33:E37)</f>
        <v>134108</v>
      </c>
      <c r="F38" s="136">
        <f>SUM(F33:F37)</f>
        <v>57291.057999999997</v>
      </c>
      <c r="G38" s="134"/>
    </row>
    <row r="39" spans="1:7" ht="5.0999999999999996" customHeight="1">
      <c r="A39" s="123"/>
      <c r="B39" s="124"/>
      <c r="C39" s="125"/>
      <c r="D39" s="125"/>
      <c r="E39" s="125"/>
      <c r="F39" s="125"/>
      <c r="G39" s="123"/>
    </row>
    <row r="40" spans="1:7" ht="9" customHeight="1">
      <c r="A40" s="123" t="s">
        <v>104</v>
      </c>
      <c r="B40" s="124" t="s">
        <v>105</v>
      </c>
      <c r="C40" s="130">
        <v>30480</v>
      </c>
      <c r="D40" s="130">
        <v>0</v>
      </c>
      <c r="E40" s="130">
        <v>57780</v>
      </c>
      <c r="F40" s="130">
        <v>27351</v>
      </c>
      <c r="G40" s="123">
        <v>91</v>
      </c>
    </row>
    <row r="41" spans="1:7" ht="9" customHeight="1">
      <c r="A41" s="123"/>
      <c r="B41" s="124" t="s">
        <v>106</v>
      </c>
      <c r="C41" s="138"/>
      <c r="D41" s="138"/>
      <c r="E41" s="138"/>
      <c r="F41" s="138"/>
      <c r="G41" s="123"/>
    </row>
    <row r="42" spans="1:7" ht="9" customHeight="1">
      <c r="A42" s="123"/>
      <c r="B42" s="124" t="s">
        <v>107</v>
      </c>
      <c r="C42" s="138"/>
      <c r="D42" s="138"/>
      <c r="E42" s="138"/>
      <c r="F42" s="138"/>
      <c r="G42" s="123"/>
    </row>
    <row r="43" spans="1:7" ht="9" customHeight="1">
      <c r="A43" s="123"/>
      <c r="B43" s="124" t="s">
        <v>108</v>
      </c>
      <c r="C43" s="138"/>
      <c r="D43" s="138"/>
      <c r="E43" s="138"/>
      <c r="F43" s="138"/>
      <c r="G43" s="123"/>
    </row>
    <row r="44" spans="1:7" ht="9" customHeight="1">
      <c r="A44" s="123"/>
      <c r="B44" s="124" t="s">
        <v>109</v>
      </c>
      <c r="C44" s="130">
        <v>22563.1</v>
      </c>
      <c r="D44" s="130">
        <v>3041.2</v>
      </c>
      <c r="E44" s="130">
        <v>55030</v>
      </c>
      <c r="F44" s="130">
        <v>25391.8</v>
      </c>
      <c r="G44" s="123">
        <v>364</v>
      </c>
    </row>
    <row r="45" spans="1:7" ht="9" customHeight="1">
      <c r="A45" s="123"/>
      <c r="B45" s="124" t="s">
        <v>110</v>
      </c>
      <c r="C45" s="130">
        <v>1650</v>
      </c>
      <c r="D45" s="130">
        <v>300</v>
      </c>
      <c r="E45" s="130">
        <v>3280</v>
      </c>
      <c r="F45" s="130">
        <v>1300</v>
      </c>
      <c r="G45" s="123">
        <v>28</v>
      </c>
    </row>
    <row r="46" spans="1:7" ht="9" customHeight="1">
      <c r="A46" s="123"/>
      <c r="B46" s="135"/>
      <c r="C46" s="130">
        <v>17949</v>
      </c>
      <c r="D46" s="130">
        <v>4730</v>
      </c>
      <c r="E46" s="130">
        <v>35950</v>
      </c>
      <c r="F46" s="130">
        <v>17770</v>
      </c>
      <c r="G46" s="123" t="s">
        <v>102</v>
      </c>
    </row>
    <row r="47" spans="1:7" ht="9" customHeight="1">
      <c r="A47" s="123"/>
      <c r="B47" s="135" t="s">
        <v>103</v>
      </c>
      <c r="C47" s="136">
        <f>SUM(C40:C46)</f>
        <v>72642.100000000006</v>
      </c>
      <c r="D47" s="136">
        <f>SUM(D40:D46)</f>
        <v>8071.2</v>
      </c>
      <c r="E47" s="136">
        <f>SUM(E40:E46)</f>
        <v>152040</v>
      </c>
      <c r="F47" s="136">
        <f>SUM(F40:F46)</f>
        <v>71812.800000000003</v>
      </c>
      <c r="G47" s="123"/>
    </row>
    <row r="48" spans="1:7" ht="5.0999999999999996" customHeight="1">
      <c r="A48" s="123"/>
      <c r="B48" s="124"/>
      <c r="C48" s="130"/>
      <c r="D48" s="130"/>
      <c r="E48" s="130"/>
      <c r="F48" s="130"/>
      <c r="G48" s="123"/>
    </row>
    <row r="49" spans="1:7" ht="9" customHeight="1">
      <c r="A49" s="123" t="s">
        <v>111</v>
      </c>
      <c r="B49" s="124" t="s">
        <v>112</v>
      </c>
      <c r="C49" s="130">
        <v>3300</v>
      </c>
      <c r="D49" s="130">
        <v>0</v>
      </c>
      <c r="E49" s="130">
        <v>6130</v>
      </c>
      <c r="F49" s="130">
        <v>3120</v>
      </c>
      <c r="G49" s="123">
        <v>28</v>
      </c>
    </row>
    <row r="50" spans="1:7" ht="9" customHeight="1">
      <c r="A50" s="123"/>
      <c r="B50" s="124" t="s">
        <v>113</v>
      </c>
      <c r="C50" s="130">
        <v>30240</v>
      </c>
      <c r="D50" s="130">
        <v>5290</v>
      </c>
      <c r="E50" s="130">
        <v>53800</v>
      </c>
      <c r="F50" s="130">
        <v>27805</v>
      </c>
      <c r="G50" s="123">
        <v>91</v>
      </c>
    </row>
    <row r="51" spans="1:7" ht="9" customHeight="1">
      <c r="A51" s="123"/>
      <c r="B51" s="124" t="s">
        <v>114</v>
      </c>
      <c r="C51" s="125">
        <v>23569.3</v>
      </c>
      <c r="D51" s="125">
        <v>10334.200000000001</v>
      </c>
      <c r="E51" s="125">
        <v>72883</v>
      </c>
      <c r="F51" s="125">
        <v>38784</v>
      </c>
      <c r="G51" s="123">
        <v>364</v>
      </c>
    </row>
    <row r="52" spans="1:7" ht="9" customHeight="1">
      <c r="A52" s="123"/>
      <c r="B52" s="124"/>
      <c r="C52" s="125">
        <v>6310</v>
      </c>
      <c r="D52" s="125">
        <v>0</v>
      </c>
      <c r="E52" s="125">
        <v>12350</v>
      </c>
      <c r="F52" s="125">
        <v>5580</v>
      </c>
      <c r="G52" s="123" t="s">
        <v>115</v>
      </c>
    </row>
    <row r="53" spans="1:7" s="137" customFormat="1" ht="9" customHeight="1">
      <c r="A53" s="134"/>
      <c r="B53" s="135" t="s">
        <v>103</v>
      </c>
      <c r="C53" s="136">
        <v>63419.3</v>
      </c>
      <c r="D53" s="136">
        <v>15624.2</v>
      </c>
      <c r="E53" s="136">
        <v>145163</v>
      </c>
      <c r="F53" s="136">
        <v>75289</v>
      </c>
      <c r="G53" s="134"/>
    </row>
    <row r="54" spans="1:7" ht="5.0999999999999996" customHeight="1">
      <c r="A54" s="123"/>
      <c r="B54" s="124"/>
      <c r="C54" s="130"/>
      <c r="D54" s="130"/>
      <c r="E54" s="130"/>
      <c r="F54" s="130"/>
      <c r="G54" s="123"/>
    </row>
    <row r="55" spans="1:7" ht="9" customHeight="1">
      <c r="A55" s="123"/>
      <c r="B55" s="124" t="s">
        <v>116</v>
      </c>
      <c r="C55" s="130">
        <v>4600</v>
      </c>
      <c r="D55" s="130">
        <v>500</v>
      </c>
      <c r="E55" s="130">
        <v>8471</v>
      </c>
      <c r="F55" s="130">
        <v>5100</v>
      </c>
      <c r="G55" s="123">
        <v>28</v>
      </c>
    </row>
    <row r="56" spans="1:7" ht="9" customHeight="1">
      <c r="A56" s="123" t="s">
        <v>117</v>
      </c>
      <c r="B56" s="124" t="s">
        <v>118</v>
      </c>
      <c r="C56" s="130">
        <v>31296</v>
      </c>
      <c r="D56" s="130">
        <v>3510</v>
      </c>
      <c r="E56" s="130">
        <v>85980</v>
      </c>
      <c r="F56" s="130">
        <v>35940</v>
      </c>
      <c r="G56" s="123">
        <v>91</v>
      </c>
    </row>
    <row r="57" spans="1:7" ht="9" customHeight="1">
      <c r="A57" s="123"/>
      <c r="B57" s="124" t="s">
        <v>119</v>
      </c>
      <c r="C57" s="130">
        <v>32136.5</v>
      </c>
      <c r="D57" s="130">
        <v>3680</v>
      </c>
      <c r="E57" s="130">
        <v>81959.7</v>
      </c>
      <c r="F57" s="130">
        <v>35816.5</v>
      </c>
      <c r="G57" s="123">
        <v>364</v>
      </c>
    </row>
    <row r="58" spans="1:7" ht="9" customHeight="1">
      <c r="A58" s="123"/>
      <c r="B58" s="124" t="s">
        <v>120</v>
      </c>
      <c r="C58" s="130">
        <v>4960</v>
      </c>
      <c r="D58" s="130">
        <v>4000</v>
      </c>
      <c r="E58" s="130">
        <v>13390</v>
      </c>
      <c r="F58" s="130">
        <v>7850</v>
      </c>
      <c r="G58" s="123">
        <v>182</v>
      </c>
    </row>
    <row r="59" spans="1:7" ht="9" customHeight="1">
      <c r="A59" s="123"/>
      <c r="B59" s="135" t="s">
        <v>103</v>
      </c>
      <c r="C59" s="136">
        <v>72992.5</v>
      </c>
      <c r="D59" s="136">
        <v>11690</v>
      </c>
      <c r="E59" s="136">
        <v>189800.7</v>
      </c>
      <c r="F59" s="136">
        <v>84706.5</v>
      </c>
      <c r="G59" s="123"/>
    </row>
    <row r="60" spans="1:7" ht="5.0999999999999996" customHeight="1">
      <c r="A60" s="123"/>
      <c r="B60" s="135"/>
      <c r="C60" s="136"/>
      <c r="D60" s="136"/>
      <c r="E60" s="136"/>
      <c r="F60" s="136"/>
      <c r="G60" s="123"/>
    </row>
    <row r="61" spans="1:7" ht="9" customHeight="1">
      <c r="A61" s="123"/>
      <c r="B61" s="124" t="s">
        <v>121</v>
      </c>
      <c r="C61" s="130">
        <v>9100</v>
      </c>
      <c r="D61" s="130">
        <v>0</v>
      </c>
      <c r="E61" s="130">
        <v>20860</v>
      </c>
      <c r="F61" s="130">
        <v>9100</v>
      </c>
      <c r="G61" s="123">
        <v>28</v>
      </c>
    </row>
    <row r="62" spans="1:7" ht="9" customHeight="1">
      <c r="A62" s="123" t="s">
        <v>122</v>
      </c>
      <c r="B62" s="124" t="s">
        <v>123</v>
      </c>
      <c r="C62" s="130">
        <v>28310</v>
      </c>
      <c r="D62" s="130">
        <v>3000</v>
      </c>
      <c r="E62" s="130">
        <v>63333.5</v>
      </c>
      <c r="F62" s="130">
        <v>31310</v>
      </c>
      <c r="G62" s="123">
        <v>91</v>
      </c>
    </row>
    <row r="63" spans="1:7" ht="9" customHeight="1">
      <c r="A63" s="123"/>
      <c r="B63" s="124" t="s">
        <v>124</v>
      </c>
      <c r="C63" s="130">
        <v>22537.200000000001</v>
      </c>
      <c r="D63" s="130">
        <v>4000</v>
      </c>
      <c r="E63" s="130">
        <v>59258.5</v>
      </c>
      <c r="F63" s="130">
        <v>26537.200000000001</v>
      </c>
      <c r="G63" s="123">
        <v>364</v>
      </c>
    </row>
    <row r="64" spans="1:7" ht="9" customHeight="1">
      <c r="A64" s="123"/>
      <c r="B64" s="124" t="s">
        <v>125</v>
      </c>
      <c r="C64" s="130">
        <v>9230</v>
      </c>
      <c r="D64" s="130">
        <v>1125</v>
      </c>
      <c r="E64" s="130">
        <v>21961.200000000001</v>
      </c>
      <c r="F64" s="130">
        <v>10355</v>
      </c>
      <c r="G64" s="123">
        <v>182</v>
      </c>
    </row>
    <row r="65" spans="1:7" s="137" customFormat="1" ht="9" customHeight="1">
      <c r="A65" s="134"/>
      <c r="B65" s="135" t="s">
        <v>103</v>
      </c>
      <c r="C65" s="136">
        <f>SUM(C61:C64)</f>
        <v>69177.2</v>
      </c>
      <c r="D65" s="136">
        <f>SUM(D61:D64)</f>
        <v>8125</v>
      </c>
      <c r="E65" s="136">
        <f>SUM(E61:E64)</f>
        <v>165413.20000000001</v>
      </c>
      <c r="F65" s="136">
        <f>SUM(F61:F64)</f>
        <v>77302.2</v>
      </c>
      <c r="G65" s="134"/>
    </row>
    <row r="66" spans="1:7" ht="5.0999999999999996" customHeight="1">
      <c r="A66" s="123"/>
      <c r="B66" s="135"/>
      <c r="C66" s="136"/>
      <c r="D66" s="136"/>
      <c r="E66" s="136"/>
      <c r="F66" s="136"/>
      <c r="G66" s="123"/>
    </row>
    <row r="67" spans="1:7" ht="9" customHeight="1">
      <c r="A67" s="139"/>
      <c r="B67" s="124" t="s">
        <v>126</v>
      </c>
      <c r="C67" s="130">
        <v>11200</v>
      </c>
      <c r="D67" s="130">
        <v>2500</v>
      </c>
      <c r="E67" s="130">
        <v>41820</v>
      </c>
      <c r="F67" s="130">
        <v>13700</v>
      </c>
      <c r="G67" s="123">
        <v>28</v>
      </c>
    </row>
    <row r="68" spans="1:7" ht="9" customHeight="1">
      <c r="A68" s="123" t="s">
        <v>127</v>
      </c>
      <c r="B68" s="124" t="s">
        <v>128</v>
      </c>
      <c r="C68" s="130">
        <v>41160</v>
      </c>
      <c r="D68" s="130">
        <v>2000</v>
      </c>
      <c r="E68" s="130">
        <v>104969.5</v>
      </c>
      <c r="F68" s="130">
        <v>43160</v>
      </c>
      <c r="G68" s="123">
        <v>91</v>
      </c>
    </row>
    <row r="69" spans="1:7" ht="9" customHeight="1">
      <c r="A69" s="139"/>
      <c r="B69" s="124" t="s">
        <v>129</v>
      </c>
      <c r="C69" s="130">
        <v>41341.5</v>
      </c>
      <c r="D69" s="130">
        <v>2500</v>
      </c>
      <c r="E69" s="130">
        <v>97627.199999999997</v>
      </c>
      <c r="F69" s="130">
        <v>43841.5</v>
      </c>
      <c r="G69" s="123">
        <v>364</v>
      </c>
    </row>
    <row r="70" spans="1:7" ht="9" customHeight="1">
      <c r="A70" s="139"/>
      <c r="B70" s="124" t="s">
        <v>130</v>
      </c>
      <c r="C70" s="130">
        <v>12850</v>
      </c>
      <c r="D70" s="130">
        <v>2000</v>
      </c>
      <c r="E70" s="130">
        <v>36197.5</v>
      </c>
      <c r="F70" s="130">
        <v>14850</v>
      </c>
      <c r="G70" s="123">
        <v>182</v>
      </c>
    </row>
    <row r="71" spans="1:7" s="137" customFormat="1" ht="9" customHeight="1">
      <c r="A71" s="140"/>
      <c r="B71" s="135" t="s">
        <v>103</v>
      </c>
      <c r="C71" s="136">
        <v>106551.5</v>
      </c>
      <c r="D71" s="136">
        <v>9000</v>
      </c>
      <c r="E71" s="136">
        <v>280614.2</v>
      </c>
      <c r="F71" s="136">
        <v>115551.5</v>
      </c>
      <c r="G71" s="134"/>
    </row>
    <row r="72" spans="1:7" s="137" customFormat="1" ht="5.0999999999999996" customHeight="1">
      <c r="A72" s="140"/>
      <c r="B72" s="135"/>
      <c r="C72" s="136"/>
      <c r="D72" s="136"/>
      <c r="E72" s="136"/>
      <c r="F72" s="136"/>
      <c r="G72" s="134"/>
    </row>
    <row r="73" spans="1:7" ht="9" customHeight="1">
      <c r="A73" s="139"/>
      <c r="B73" s="124" t="s">
        <v>131</v>
      </c>
      <c r="C73" s="130">
        <v>5420</v>
      </c>
      <c r="D73" s="130">
        <v>2920</v>
      </c>
      <c r="E73" s="130">
        <v>18574.5</v>
      </c>
      <c r="F73" s="130">
        <v>8265</v>
      </c>
      <c r="G73" s="123">
        <v>28</v>
      </c>
    </row>
    <row r="74" spans="1:7" ht="9" customHeight="1">
      <c r="A74" s="123" t="s">
        <v>132</v>
      </c>
      <c r="B74" s="124" t="s">
        <v>133</v>
      </c>
      <c r="C74" s="130">
        <v>50880</v>
      </c>
      <c r="D74" s="130">
        <v>9150</v>
      </c>
      <c r="E74" s="130">
        <v>112673.8</v>
      </c>
      <c r="F74" s="130">
        <v>59262</v>
      </c>
      <c r="G74" s="123">
        <v>91</v>
      </c>
    </row>
    <row r="75" spans="1:7" ht="9" customHeight="1">
      <c r="A75" s="139"/>
      <c r="B75" s="124" t="s">
        <v>134</v>
      </c>
      <c r="C75" s="130">
        <v>14350</v>
      </c>
      <c r="D75" s="130">
        <v>4559.8500000000004</v>
      </c>
      <c r="E75" s="130">
        <v>33826.6</v>
      </c>
      <c r="F75" s="130">
        <v>18587.349999999999</v>
      </c>
      <c r="G75" s="123">
        <v>182</v>
      </c>
    </row>
    <row r="76" spans="1:7" ht="9" customHeight="1">
      <c r="A76" s="139"/>
      <c r="B76" s="124" t="s">
        <v>135</v>
      </c>
      <c r="C76" s="130">
        <v>39940.300000000003</v>
      </c>
      <c r="D76" s="130">
        <v>3300</v>
      </c>
      <c r="E76" s="130">
        <v>75652.3</v>
      </c>
      <c r="F76" s="130">
        <v>42180.1</v>
      </c>
      <c r="G76" s="123">
        <v>364</v>
      </c>
    </row>
    <row r="77" spans="1:7" s="137" customFormat="1" ht="9" customHeight="1">
      <c r="A77" s="140"/>
      <c r="B77" s="135" t="s">
        <v>103</v>
      </c>
      <c r="C77" s="136">
        <v>110590.3</v>
      </c>
      <c r="D77" s="136">
        <v>19929.849999999999</v>
      </c>
      <c r="E77" s="136">
        <v>240727.2</v>
      </c>
      <c r="F77" s="136">
        <v>128294.45</v>
      </c>
      <c r="G77" s="134"/>
    </row>
    <row r="78" spans="1:7" s="137" customFormat="1" ht="5.0999999999999996" customHeight="1">
      <c r="A78" s="140"/>
      <c r="B78" s="135"/>
      <c r="C78" s="136"/>
      <c r="D78" s="136"/>
      <c r="E78" s="136"/>
      <c r="F78" s="136"/>
      <c r="G78" s="134"/>
    </row>
    <row r="79" spans="1:7" ht="9" customHeight="1">
      <c r="A79" s="139"/>
      <c r="B79" s="124" t="s">
        <v>137</v>
      </c>
      <c r="C79" s="130">
        <v>31460</v>
      </c>
      <c r="D79" s="130">
        <v>0</v>
      </c>
      <c r="E79" s="130">
        <v>60730</v>
      </c>
      <c r="F79" s="130">
        <v>31200</v>
      </c>
      <c r="G79" s="123">
        <v>28</v>
      </c>
    </row>
    <row r="80" spans="1:7" ht="9" customHeight="1">
      <c r="A80" s="123" t="s">
        <v>138</v>
      </c>
      <c r="B80" s="124" t="s">
        <v>139</v>
      </c>
      <c r="C80" s="130">
        <v>87960</v>
      </c>
      <c r="D80" s="130">
        <v>7000</v>
      </c>
      <c r="E80" s="130">
        <v>176154.5</v>
      </c>
      <c r="F80" s="130">
        <v>94960</v>
      </c>
      <c r="G80" s="123">
        <v>91</v>
      </c>
    </row>
    <row r="81" spans="1:7" ht="9" customHeight="1">
      <c r="A81" s="139"/>
      <c r="B81" s="124" t="s">
        <v>140</v>
      </c>
      <c r="C81" s="130">
        <v>23969.7</v>
      </c>
      <c r="D81" s="130">
        <v>3496.6</v>
      </c>
      <c r="E81" s="130">
        <v>54644.5</v>
      </c>
      <c r="F81" s="130">
        <v>27466.3</v>
      </c>
      <c r="G81" s="123">
        <v>182</v>
      </c>
    </row>
    <row r="82" spans="1:7" ht="9" customHeight="1">
      <c r="A82" s="139"/>
      <c r="B82" s="124" t="s">
        <v>141</v>
      </c>
      <c r="C82" s="130">
        <v>42740.3</v>
      </c>
      <c r="D82" s="130">
        <v>4500</v>
      </c>
      <c r="E82" s="130">
        <v>109630.39999999999</v>
      </c>
      <c r="F82" s="130">
        <v>47240.3</v>
      </c>
      <c r="G82" s="123">
        <v>364</v>
      </c>
    </row>
    <row r="83" spans="1:7" ht="9" customHeight="1">
      <c r="A83" s="139"/>
      <c r="B83" s="135" t="s">
        <v>103</v>
      </c>
      <c r="C83" s="136">
        <v>186130</v>
      </c>
      <c r="D83" s="136">
        <v>14996.6</v>
      </c>
      <c r="E83" s="136">
        <v>401159.4</v>
      </c>
      <c r="F83" s="136">
        <v>200866.6</v>
      </c>
      <c r="G83" s="134"/>
    </row>
    <row r="84" spans="1:7" ht="9.9499999999999993" customHeight="1">
      <c r="A84" s="141"/>
      <c r="B84" s="142"/>
      <c r="C84" s="143"/>
      <c r="D84" s="143"/>
      <c r="E84" s="143"/>
      <c r="F84" s="143"/>
      <c r="G84" s="144" t="s">
        <v>189</v>
      </c>
    </row>
    <row r="85" spans="1:7" ht="3" customHeight="1">
      <c r="A85" s="117"/>
      <c r="B85" s="145"/>
      <c r="C85" s="146"/>
      <c r="D85" s="146"/>
      <c r="E85" s="146"/>
      <c r="F85" s="146"/>
      <c r="G85" s="147"/>
    </row>
    <row r="86" spans="1:7" ht="14.1" customHeight="1">
      <c r="A86" s="148" t="s">
        <v>136</v>
      </c>
      <c r="B86" s="149"/>
      <c r="C86" s="150"/>
      <c r="D86" s="151"/>
      <c r="E86" s="152"/>
      <c r="F86" s="152"/>
      <c r="G86" s="153"/>
    </row>
    <row r="87" spans="1:7" ht="14.1" customHeight="1">
      <c r="A87" s="154"/>
      <c r="B87" s="128"/>
      <c r="C87" s="155"/>
      <c r="D87" s="156"/>
      <c r="E87" s="157"/>
      <c r="F87" s="157"/>
      <c r="G87" s="158"/>
    </row>
    <row r="88" spans="1:7" ht="14.1" customHeight="1">
      <c r="A88" s="154"/>
      <c r="B88" s="128"/>
      <c r="C88" s="155"/>
      <c r="D88" s="156"/>
      <c r="E88" s="157"/>
      <c r="F88" s="157"/>
      <c r="G88" s="158"/>
    </row>
    <row r="89" spans="1:7" ht="14.1" customHeight="1">
      <c r="A89" s="159"/>
      <c r="B89" s="160"/>
      <c r="C89" s="161"/>
      <c r="D89" s="162"/>
      <c r="E89" s="163"/>
      <c r="F89" s="164"/>
      <c r="G89" s="165"/>
    </row>
    <row r="90" spans="1:7">
      <c r="A90" s="115" t="s">
        <v>46</v>
      </c>
      <c r="B90" s="115" t="s">
        <v>47</v>
      </c>
      <c r="C90" s="198" t="s">
        <v>48</v>
      </c>
      <c r="D90" s="199"/>
      <c r="E90" s="116" t="s">
        <v>49</v>
      </c>
      <c r="F90" s="116" t="s">
        <v>50</v>
      </c>
      <c r="G90" s="115" t="s">
        <v>51</v>
      </c>
    </row>
    <row r="91" spans="1:7">
      <c r="A91" s="118" t="s">
        <v>52</v>
      </c>
      <c r="B91" s="118" t="s">
        <v>52</v>
      </c>
      <c r="C91" s="119" t="s">
        <v>53</v>
      </c>
      <c r="D91" s="120" t="s">
        <v>54</v>
      </c>
      <c r="E91" s="119" t="s">
        <v>55</v>
      </c>
      <c r="F91" s="119" t="s">
        <v>56</v>
      </c>
      <c r="G91" s="118" t="s">
        <v>57</v>
      </c>
    </row>
    <row r="92" spans="1:7" ht="9" customHeight="1">
      <c r="A92" s="139"/>
      <c r="B92" s="123" t="s">
        <v>142</v>
      </c>
      <c r="C92" s="130">
        <v>5480</v>
      </c>
      <c r="D92" s="130">
        <v>0</v>
      </c>
      <c r="E92" s="130">
        <v>17910</v>
      </c>
      <c r="F92" s="130">
        <v>5480</v>
      </c>
      <c r="G92" s="123">
        <v>28</v>
      </c>
    </row>
    <row r="93" spans="1:7" ht="9" customHeight="1">
      <c r="A93" s="123" t="s">
        <v>143</v>
      </c>
      <c r="B93" s="123" t="s">
        <v>144</v>
      </c>
      <c r="C93" s="130">
        <v>34990</v>
      </c>
      <c r="D93" s="130">
        <v>0</v>
      </c>
      <c r="E93" s="130">
        <v>85419.5</v>
      </c>
      <c r="F93" s="130">
        <v>34990</v>
      </c>
      <c r="G93" s="123">
        <v>91</v>
      </c>
    </row>
    <row r="94" spans="1:7" ht="9" customHeight="1">
      <c r="A94" s="139"/>
      <c r="B94" s="123" t="s">
        <v>145</v>
      </c>
      <c r="C94" s="130">
        <v>3325</v>
      </c>
      <c r="D94" s="130">
        <v>0</v>
      </c>
      <c r="E94" s="130">
        <v>17061.5</v>
      </c>
      <c r="F94" s="130">
        <v>3325</v>
      </c>
      <c r="G94" s="123">
        <v>182</v>
      </c>
    </row>
    <row r="95" spans="1:7" ht="28.5" customHeight="1">
      <c r="A95" s="139"/>
      <c r="B95" s="124" t="s">
        <v>146</v>
      </c>
      <c r="C95" s="130">
        <v>14545</v>
      </c>
      <c r="D95" s="130">
        <v>0</v>
      </c>
      <c r="E95" s="130">
        <v>59657.5</v>
      </c>
      <c r="F95" s="130">
        <v>14545</v>
      </c>
      <c r="G95" s="123">
        <v>364</v>
      </c>
    </row>
    <row r="96" spans="1:7" ht="9" customHeight="1">
      <c r="A96" s="139"/>
      <c r="B96" s="134" t="s">
        <v>103</v>
      </c>
      <c r="C96" s="136">
        <v>58340</v>
      </c>
      <c r="D96" s="136">
        <v>0</v>
      </c>
      <c r="E96" s="136">
        <v>180048.5</v>
      </c>
      <c r="F96" s="136">
        <v>58340</v>
      </c>
      <c r="G96" s="123"/>
    </row>
    <row r="97" spans="1:7" s="137" customFormat="1" ht="5.0999999999999996" customHeight="1">
      <c r="A97" s="140"/>
      <c r="B97" s="135"/>
      <c r="C97" s="136"/>
      <c r="D97" s="136"/>
      <c r="E97" s="136"/>
      <c r="F97" s="136"/>
      <c r="G97" s="134"/>
    </row>
    <row r="98" spans="1:7" ht="9" customHeight="1">
      <c r="A98" s="123" t="s">
        <v>147</v>
      </c>
      <c r="B98" s="123" t="s">
        <v>148</v>
      </c>
      <c r="C98" s="130">
        <v>19260</v>
      </c>
      <c r="D98" s="130">
        <v>3000</v>
      </c>
      <c r="E98" s="130">
        <v>74090</v>
      </c>
      <c r="F98" s="130">
        <v>22260</v>
      </c>
      <c r="G98" s="123">
        <v>28</v>
      </c>
    </row>
    <row r="99" spans="1:7" ht="9" customHeight="1">
      <c r="A99" s="123"/>
      <c r="B99" s="123" t="s">
        <v>149</v>
      </c>
      <c r="C99" s="130">
        <v>139960</v>
      </c>
      <c r="D99" s="130">
        <v>9000</v>
      </c>
      <c r="E99" s="130">
        <v>397099.1</v>
      </c>
      <c r="F99" s="130">
        <v>146978.20000000001</v>
      </c>
      <c r="G99" s="123">
        <v>91</v>
      </c>
    </row>
    <row r="100" spans="1:7" ht="9" customHeight="1">
      <c r="A100" s="123"/>
      <c r="B100" s="123" t="s">
        <v>150</v>
      </c>
      <c r="C100" s="130">
        <v>43424.100000000006</v>
      </c>
      <c r="D100" s="130">
        <v>3000</v>
      </c>
      <c r="E100" s="130">
        <v>152259.69999999998</v>
      </c>
      <c r="F100" s="130">
        <v>46424.100000000006</v>
      </c>
      <c r="G100" s="123">
        <v>182</v>
      </c>
    </row>
    <row r="101" spans="1:7" ht="29.25" customHeight="1">
      <c r="A101" s="123"/>
      <c r="B101" s="124" t="s">
        <v>151</v>
      </c>
      <c r="C101" s="130">
        <v>46611.8</v>
      </c>
      <c r="D101" s="130">
        <v>4000</v>
      </c>
      <c r="E101" s="130">
        <v>157842.5</v>
      </c>
      <c r="F101" s="130">
        <v>50611.8</v>
      </c>
      <c r="G101" s="123">
        <v>364</v>
      </c>
    </row>
    <row r="102" spans="1:7" ht="9" customHeight="1">
      <c r="A102" s="166"/>
      <c r="B102" s="167" t="s">
        <v>103</v>
      </c>
      <c r="C102" s="136">
        <v>249255.90000000002</v>
      </c>
      <c r="D102" s="136">
        <v>19000</v>
      </c>
      <c r="E102" s="136">
        <v>781291.29999999993</v>
      </c>
      <c r="F102" s="136">
        <v>266274.10000000003</v>
      </c>
      <c r="G102" s="123"/>
    </row>
    <row r="103" spans="1:7" s="137" customFormat="1" ht="5.0999999999999996" customHeight="1">
      <c r="A103" s="140"/>
      <c r="B103" s="135"/>
      <c r="C103" s="136"/>
      <c r="D103" s="136"/>
      <c r="E103" s="136"/>
      <c r="F103" s="136"/>
      <c r="G103" s="134"/>
    </row>
    <row r="104" spans="1:7" s="169" customFormat="1" ht="9" customHeight="1">
      <c r="A104" s="123" t="s">
        <v>152</v>
      </c>
      <c r="B104" s="168" t="s">
        <v>153</v>
      </c>
      <c r="C104" s="130">
        <v>45500</v>
      </c>
      <c r="D104" s="130">
        <v>0</v>
      </c>
      <c r="E104" s="130">
        <v>148285</v>
      </c>
      <c r="F104" s="130">
        <v>45500</v>
      </c>
      <c r="G104" s="123">
        <v>28</v>
      </c>
    </row>
    <row r="105" spans="1:7" s="169" customFormat="1" ht="9" customHeight="1">
      <c r="A105" s="123"/>
      <c r="B105" s="170" t="s">
        <v>154</v>
      </c>
      <c r="C105" s="130">
        <v>153412.79999999999</v>
      </c>
      <c r="D105" s="130">
        <v>10000</v>
      </c>
      <c r="E105" s="130">
        <v>463312.9</v>
      </c>
      <c r="F105" s="130">
        <v>160412.79999999999</v>
      </c>
      <c r="G105" s="123">
        <v>91</v>
      </c>
    </row>
    <row r="106" spans="1:7" s="169" customFormat="1" ht="9" customHeight="1">
      <c r="A106" s="123"/>
      <c r="B106" s="171" t="s">
        <v>155</v>
      </c>
      <c r="C106" s="130">
        <v>42318.35</v>
      </c>
      <c r="D106" s="130">
        <v>0</v>
      </c>
      <c r="E106" s="130">
        <v>129401.925</v>
      </c>
      <c r="F106" s="130">
        <v>42318.3</v>
      </c>
      <c r="G106" s="123">
        <v>182</v>
      </c>
    </row>
    <row r="107" spans="1:7" s="169" customFormat="1" ht="41.25" customHeight="1">
      <c r="A107" s="123"/>
      <c r="B107" s="171" t="s">
        <v>156</v>
      </c>
      <c r="C107" s="130">
        <v>50611.8</v>
      </c>
      <c r="D107" s="130">
        <v>0</v>
      </c>
      <c r="E107" s="130">
        <v>174652.5</v>
      </c>
      <c r="F107" s="130">
        <v>46611.8</v>
      </c>
      <c r="G107" s="123">
        <v>364</v>
      </c>
    </row>
    <row r="108" spans="1:7" s="169" customFormat="1" ht="9" customHeight="1">
      <c r="A108" s="123"/>
      <c r="B108" s="167" t="s">
        <v>103</v>
      </c>
      <c r="C108" s="136">
        <v>291842.95</v>
      </c>
      <c r="D108" s="136">
        <v>10000</v>
      </c>
      <c r="E108" s="136">
        <v>915652.32500000007</v>
      </c>
      <c r="F108" s="136">
        <v>294842.89999999997</v>
      </c>
      <c r="G108" s="123"/>
    </row>
    <row r="109" spans="1:7" s="137" customFormat="1" ht="5.0999999999999996" customHeight="1">
      <c r="A109" s="140"/>
      <c r="B109" s="135"/>
      <c r="C109" s="136"/>
      <c r="D109" s="136"/>
      <c r="E109" s="136"/>
      <c r="F109" s="136"/>
      <c r="G109" s="134"/>
    </row>
    <row r="110" spans="1:7" s="169" customFormat="1" ht="9" customHeight="1">
      <c r="A110" s="123" t="s">
        <v>157</v>
      </c>
      <c r="B110" s="168" t="s">
        <v>158</v>
      </c>
      <c r="C110" s="130">
        <v>17500</v>
      </c>
      <c r="D110" s="130">
        <v>0</v>
      </c>
      <c r="E110" s="130">
        <v>55110</v>
      </c>
      <c r="F110" s="130">
        <v>17500</v>
      </c>
      <c r="G110" s="123">
        <v>28</v>
      </c>
    </row>
    <row r="111" spans="1:7" s="169" customFormat="1" ht="9" customHeight="1">
      <c r="A111" s="123"/>
      <c r="B111" s="170" t="s">
        <v>159</v>
      </c>
      <c r="C111" s="130">
        <v>158802.79999999999</v>
      </c>
      <c r="D111" s="130">
        <v>10000</v>
      </c>
      <c r="E111" s="130">
        <v>533817.59999999998</v>
      </c>
      <c r="F111" s="130">
        <v>168802.8</v>
      </c>
      <c r="G111" s="123">
        <v>91</v>
      </c>
    </row>
    <row r="112" spans="1:7" s="169" customFormat="1" ht="9" customHeight="1">
      <c r="A112" s="123"/>
      <c r="B112" s="171" t="s">
        <v>160</v>
      </c>
      <c r="C112" s="130">
        <v>27818.35</v>
      </c>
      <c r="D112" s="130">
        <v>0</v>
      </c>
      <c r="E112" s="130">
        <v>112895</v>
      </c>
      <c r="F112" s="130">
        <v>27818.35</v>
      </c>
      <c r="G112" s="123">
        <v>182</v>
      </c>
    </row>
    <row r="113" spans="1:7" s="169" customFormat="1" ht="39" customHeight="1">
      <c r="A113" s="123"/>
      <c r="B113" s="171" t="s">
        <v>161</v>
      </c>
      <c r="C113" s="130">
        <v>45111.8</v>
      </c>
      <c r="D113" s="130">
        <v>0</v>
      </c>
      <c r="E113" s="130">
        <v>175550</v>
      </c>
      <c r="F113" s="130">
        <v>45111.8</v>
      </c>
      <c r="G113" s="123">
        <v>364</v>
      </c>
    </row>
    <row r="114" spans="1:7" s="169" customFormat="1" ht="8.1" customHeight="1">
      <c r="A114" s="123"/>
      <c r="B114" s="167" t="s">
        <v>103</v>
      </c>
      <c r="C114" s="136">
        <v>249232.95</v>
      </c>
      <c r="D114" s="136">
        <v>10000</v>
      </c>
      <c r="E114" s="136">
        <v>877372.6</v>
      </c>
      <c r="F114" s="136">
        <v>259232.95</v>
      </c>
      <c r="G114" s="123"/>
    </row>
    <row r="115" spans="1:7" s="137" customFormat="1" ht="5.0999999999999996" customHeight="1">
      <c r="A115" s="140"/>
      <c r="B115" s="135"/>
      <c r="C115" s="136"/>
      <c r="D115" s="136"/>
      <c r="E115" s="136"/>
      <c r="F115" s="136"/>
      <c r="G115" s="134"/>
    </row>
    <row r="116" spans="1:7" s="169" customFormat="1" ht="9" customHeight="1">
      <c r="A116" s="123" t="s">
        <v>162</v>
      </c>
      <c r="B116" s="168" t="s">
        <v>163</v>
      </c>
      <c r="C116" s="130">
        <v>155472.79999999999</v>
      </c>
      <c r="D116" s="130">
        <v>11000</v>
      </c>
      <c r="E116" s="130">
        <v>515001.89999999997</v>
      </c>
      <c r="F116" s="130">
        <v>161472.79999999999</v>
      </c>
      <c r="G116" s="123">
        <v>91</v>
      </c>
    </row>
    <row r="117" spans="1:7" s="169" customFormat="1" ht="9" customHeight="1">
      <c r="A117" s="123"/>
      <c r="B117" s="170" t="s">
        <v>164</v>
      </c>
      <c r="C117" s="130">
        <v>19018.349999999999</v>
      </c>
      <c r="D117" s="130">
        <v>5000</v>
      </c>
      <c r="E117" s="130">
        <v>102252.175</v>
      </c>
      <c r="F117" s="130">
        <v>24018.325000000001</v>
      </c>
      <c r="G117" s="123">
        <v>182</v>
      </c>
    </row>
    <row r="118" spans="1:7" s="169" customFormat="1" ht="27">
      <c r="A118" s="123"/>
      <c r="B118" s="171" t="s">
        <v>165</v>
      </c>
      <c r="C118" s="130">
        <v>38411.800000000003</v>
      </c>
      <c r="D118" s="130">
        <v>4500</v>
      </c>
      <c r="E118" s="130">
        <v>171893.2</v>
      </c>
      <c r="F118" s="130">
        <v>42911.8</v>
      </c>
      <c r="G118" s="123">
        <v>364</v>
      </c>
    </row>
    <row r="119" spans="1:7" s="169" customFormat="1" ht="9" customHeight="1">
      <c r="A119" s="123"/>
      <c r="B119" s="167" t="s">
        <v>103</v>
      </c>
      <c r="C119" s="136">
        <v>212902.95</v>
      </c>
      <c r="D119" s="136">
        <v>20500</v>
      </c>
      <c r="E119" s="136">
        <v>789147.27499999991</v>
      </c>
      <c r="F119" s="136">
        <v>228402.92499999999</v>
      </c>
      <c r="G119" s="123"/>
    </row>
    <row r="120" spans="1:7" s="137" customFormat="1" ht="5.0999999999999996" customHeight="1">
      <c r="A120" s="140"/>
      <c r="B120" s="135"/>
      <c r="C120" s="136"/>
      <c r="D120" s="136"/>
      <c r="E120" s="136"/>
      <c r="F120" s="136"/>
      <c r="G120" s="134"/>
    </row>
    <row r="121" spans="1:7" ht="9" customHeight="1">
      <c r="A121" s="123" t="s">
        <v>166</v>
      </c>
      <c r="B121" s="123" t="s">
        <v>167</v>
      </c>
      <c r="C121" s="130">
        <v>145373</v>
      </c>
      <c r="D121" s="130">
        <v>10000</v>
      </c>
      <c r="E121" s="130">
        <v>351381.7</v>
      </c>
      <c r="F121" s="130">
        <v>145173.20000000001</v>
      </c>
      <c r="G121" s="123">
        <v>91</v>
      </c>
    </row>
    <row r="122" spans="1:7" ht="9" customHeight="1">
      <c r="A122" s="123"/>
      <c r="B122" s="123" t="s">
        <v>168</v>
      </c>
      <c r="C122" s="130">
        <v>24867.575000000001</v>
      </c>
      <c r="D122" s="130">
        <v>14000</v>
      </c>
      <c r="E122" s="130">
        <v>98079.175000000003</v>
      </c>
      <c r="F122" s="130">
        <v>38867.574999999997</v>
      </c>
      <c r="G122" s="123">
        <v>182</v>
      </c>
    </row>
    <row r="123" spans="1:7" ht="27">
      <c r="A123" s="172"/>
      <c r="B123" s="171" t="s">
        <v>169</v>
      </c>
      <c r="C123" s="130">
        <v>24757.5</v>
      </c>
      <c r="D123" s="130">
        <v>9000</v>
      </c>
      <c r="E123" s="130">
        <v>110990.5</v>
      </c>
      <c r="F123" s="130">
        <v>33757.5</v>
      </c>
      <c r="G123" s="123">
        <v>364</v>
      </c>
    </row>
    <row r="124" spans="1:7" s="169" customFormat="1" ht="9" customHeight="1">
      <c r="A124" s="123"/>
      <c r="B124" s="167" t="s">
        <v>103</v>
      </c>
      <c r="C124" s="136">
        <v>194998.07500000001</v>
      </c>
      <c r="D124" s="136">
        <v>33000</v>
      </c>
      <c r="E124" s="136">
        <v>560451.375</v>
      </c>
      <c r="F124" s="136">
        <v>217798.27500000002</v>
      </c>
      <c r="G124" s="123"/>
    </row>
    <row r="125" spans="1:7" s="137" customFormat="1" ht="5.0999999999999996" customHeight="1">
      <c r="A125" s="140"/>
      <c r="B125" s="135"/>
      <c r="C125" s="136"/>
      <c r="D125" s="136"/>
      <c r="E125" s="136"/>
      <c r="F125" s="136"/>
      <c r="G125" s="134"/>
    </row>
    <row r="126" spans="1:7" ht="9" customHeight="1">
      <c r="A126" s="123" t="s">
        <v>170</v>
      </c>
      <c r="B126" s="123" t="s">
        <v>171</v>
      </c>
      <c r="C126" s="130">
        <v>70500</v>
      </c>
      <c r="D126" s="130">
        <v>13750</v>
      </c>
      <c r="E126" s="125">
        <v>169872</v>
      </c>
      <c r="F126" s="125">
        <v>84200</v>
      </c>
      <c r="G126" s="123">
        <v>28</v>
      </c>
    </row>
    <row r="127" spans="1:7" ht="9" customHeight="1">
      <c r="A127" s="123"/>
      <c r="B127" s="123" t="s">
        <v>172</v>
      </c>
      <c r="C127" s="130">
        <v>158323.20000000001</v>
      </c>
      <c r="D127" s="130">
        <v>12609.8</v>
      </c>
      <c r="E127" s="130">
        <v>314205.2</v>
      </c>
      <c r="F127" s="130">
        <v>160873</v>
      </c>
      <c r="G127" s="123">
        <v>91</v>
      </c>
    </row>
    <row r="128" spans="1:7" ht="9" customHeight="1">
      <c r="A128" s="123"/>
      <c r="B128" s="123" t="s">
        <v>173</v>
      </c>
      <c r="C128" s="130">
        <v>50433.425000000003</v>
      </c>
      <c r="D128" s="130">
        <v>14085.275000000001</v>
      </c>
      <c r="E128" s="130">
        <v>108450</v>
      </c>
      <c r="F128" s="130">
        <v>64518.7</v>
      </c>
      <c r="G128" s="123">
        <v>182</v>
      </c>
    </row>
    <row r="129" spans="1:7" ht="27">
      <c r="A129" s="172"/>
      <c r="B129" s="171" t="s">
        <v>174</v>
      </c>
      <c r="C129" s="130">
        <v>27257.5</v>
      </c>
      <c r="D129" s="130">
        <v>36683.599999999999</v>
      </c>
      <c r="E129" s="130">
        <v>142915</v>
      </c>
      <c r="F129" s="130">
        <v>53311.1</v>
      </c>
      <c r="G129" s="123">
        <v>364</v>
      </c>
    </row>
    <row r="130" spans="1:7" s="169" customFormat="1" ht="9" customHeight="1">
      <c r="A130" s="123"/>
      <c r="B130" s="167" t="s">
        <v>103</v>
      </c>
      <c r="C130" s="136">
        <v>306514.125</v>
      </c>
      <c r="D130" s="136">
        <v>77128.674999999988</v>
      </c>
      <c r="E130" s="136">
        <v>735442.2</v>
      </c>
      <c r="F130" s="136">
        <v>362902.8</v>
      </c>
      <c r="G130" s="123"/>
    </row>
    <row r="131" spans="1:7" s="137" customFormat="1" ht="5.0999999999999996" customHeight="1">
      <c r="A131" s="140"/>
      <c r="B131" s="135"/>
      <c r="C131" s="136"/>
      <c r="D131" s="136"/>
      <c r="E131" s="136"/>
      <c r="F131" s="136"/>
      <c r="G131" s="134"/>
    </row>
    <row r="132" spans="1:7" ht="9" customHeight="1">
      <c r="A132" s="123" t="s">
        <v>175</v>
      </c>
      <c r="B132" s="123" t="s">
        <v>176</v>
      </c>
      <c r="C132" s="130">
        <v>42250</v>
      </c>
      <c r="D132" s="130">
        <v>0</v>
      </c>
      <c r="E132" s="125">
        <v>131890</v>
      </c>
      <c r="F132" s="125">
        <v>39000</v>
      </c>
      <c r="G132" s="123">
        <v>28</v>
      </c>
    </row>
    <row r="133" spans="1:7" ht="9" customHeight="1">
      <c r="A133" s="123"/>
      <c r="B133" s="123" t="s">
        <v>177</v>
      </c>
      <c r="C133" s="130">
        <v>214659.20000000001</v>
      </c>
      <c r="D133" s="130">
        <v>17000</v>
      </c>
      <c r="E133" s="130">
        <v>630586.19999999995</v>
      </c>
      <c r="F133" s="130">
        <v>220826</v>
      </c>
      <c r="G133" s="123">
        <v>91</v>
      </c>
    </row>
    <row r="134" spans="1:7" ht="9" customHeight="1">
      <c r="A134" s="123"/>
      <c r="B134" s="123" t="s">
        <v>178</v>
      </c>
      <c r="C134" s="130">
        <v>108186.07999999999</v>
      </c>
      <c r="D134" s="130">
        <v>21000</v>
      </c>
      <c r="E134" s="130">
        <v>276813.7</v>
      </c>
      <c r="F134" s="130">
        <v>115421.07999999999</v>
      </c>
      <c r="G134" s="123">
        <v>182</v>
      </c>
    </row>
    <row r="135" spans="1:7" ht="9" customHeight="1">
      <c r="A135" s="172"/>
      <c r="B135" s="171" t="s">
        <v>179</v>
      </c>
      <c r="C135" s="130">
        <v>80981.100000000006</v>
      </c>
      <c r="D135" s="130">
        <v>23000</v>
      </c>
      <c r="E135" s="130">
        <v>320670</v>
      </c>
      <c r="F135" s="130">
        <v>96561.1</v>
      </c>
      <c r="G135" s="123">
        <v>364</v>
      </c>
    </row>
    <row r="136" spans="1:7" s="169" customFormat="1" ht="9" customHeight="1">
      <c r="A136" s="123"/>
      <c r="B136" s="167" t="s">
        <v>103</v>
      </c>
      <c r="C136" s="136">
        <v>446076.38</v>
      </c>
      <c r="D136" s="136">
        <v>61000</v>
      </c>
      <c r="E136" s="136">
        <v>1359959.9</v>
      </c>
      <c r="F136" s="136">
        <v>471808.17999999993</v>
      </c>
      <c r="G136" s="123"/>
    </row>
    <row r="137" spans="1:7" s="137" customFormat="1" ht="5.0999999999999996" customHeight="1">
      <c r="A137" s="140"/>
      <c r="B137" s="135"/>
      <c r="C137" s="136"/>
      <c r="D137" s="136"/>
      <c r="E137" s="136"/>
      <c r="F137" s="136"/>
      <c r="G137" s="134"/>
    </row>
    <row r="138" spans="1:7" ht="9" customHeight="1">
      <c r="A138" s="123" t="s">
        <v>180</v>
      </c>
      <c r="B138" s="123">
        <v>282</v>
      </c>
      <c r="C138" s="130">
        <v>0</v>
      </c>
      <c r="D138" s="130">
        <v>5000</v>
      </c>
      <c r="E138" s="125">
        <v>31490</v>
      </c>
      <c r="F138" s="125">
        <v>5000</v>
      </c>
      <c r="G138" s="123">
        <v>28</v>
      </c>
    </row>
    <row r="139" spans="1:7" ht="9" customHeight="1">
      <c r="A139" s="123"/>
      <c r="B139" s="123" t="s">
        <v>181</v>
      </c>
      <c r="C139" s="130">
        <v>113872.79999999999</v>
      </c>
      <c r="D139" s="130">
        <v>20000</v>
      </c>
      <c r="E139" s="130">
        <v>397800</v>
      </c>
      <c r="F139" s="130">
        <v>133872.79999999999</v>
      </c>
      <c r="G139" s="123">
        <v>91</v>
      </c>
    </row>
    <row r="140" spans="1:7" ht="9" customHeight="1">
      <c r="A140" s="123"/>
      <c r="B140" s="123" t="s">
        <v>182</v>
      </c>
      <c r="C140" s="130">
        <v>75173.679999999993</v>
      </c>
      <c r="D140" s="130">
        <v>50000</v>
      </c>
      <c r="E140" s="130">
        <v>305125</v>
      </c>
      <c r="F140" s="130">
        <v>125173.68</v>
      </c>
      <c r="G140" s="123">
        <v>182</v>
      </c>
    </row>
    <row r="141" spans="1:7" ht="9" customHeight="1">
      <c r="A141" s="172"/>
      <c r="B141" s="171" t="s">
        <v>183</v>
      </c>
      <c r="C141" s="130">
        <v>45970</v>
      </c>
      <c r="D141" s="130">
        <v>18000</v>
      </c>
      <c r="E141" s="130">
        <v>225875</v>
      </c>
      <c r="F141" s="130">
        <v>63970</v>
      </c>
      <c r="G141" s="123">
        <v>364</v>
      </c>
    </row>
    <row r="142" spans="1:7" s="169" customFormat="1" ht="9" customHeight="1">
      <c r="A142" s="123"/>
      <c r="B142" s="167" t="s">
        <v>103</v>
      </c>
      <c r="C142" s="136">
        <v>235016.47999999998</v>
      </c>
      <c r="D142" s="136">
        <v>93000</v>
      </c>
      <c r="E142" s="136">
        <v>960290</v>
      </c>
      <c r="F142" s="136">
        <v>328016.48</v>
      </c>
      <c r="G142" s="123"/>
    </row>
    <row r="143" spans="1:7" s="137" customFormat="1" ht="5.0999999999999996" customHeight="1">
      <c r="A143" s="140"/>
      <c r="B143" s="135"/>
      <c r="C143" s="136"/>
      <c r="D143" s="136"/>
      <c r="E143" s="136"/>
      <c r="F143" s="136"/>
      <c r="G143" s="134"/>
    </row>
    <row r="144" spans="1:7" ht="9" customHeight="1">
      <c r="A144" s="134" t="s">
        <v>1</v>
      </c>
      <c r="B144" s="123" t="s">
        <v>184</v>
      </c>
      <c r="C144" s="130">
        <v>65000</v>
      </c>
      <c r="D144" s="130">
        <v>0</v>
      </c>
      <c r="E144" s="125">
        <v>272420</v>
      </c>
      <c r="F144" s="125">
        <v>65000</v>
      </c>
      <c r="G144" s="123">
        <v>28</v>
      </c>
    </row>
    <row r="145" spans="1:7" ht="9" customHeight="1">
      <c r="A145" s="123"/>
      <c r="B145" s="123" t="s">
        <v>185</v>
      </c>
      <c r="C145" s="130">
        <v>183912.8</v>
      </c>
      <c r="D145" s="130">
        <v>31000</v>
      </c>
      <c r="E145" s="130">
        <v>599183.19999999995</v>
      </c>
      <c r="F145" s="130">
        <v>209912.8</v>
      </c>
      <c r="G145" s="123">
        <v>91</v>
      </c>
    </row>
    <row r="146" spans="1:7" ht="9" customHeight="1">
      <c r="A146" s="123"/>
      <c r="B146" s="123" t="s">
        <v>186</v>
      </c>
      <c r="C146" s="130">
        <v>167750</v>
      </c>
      <c r="D146" s="130">
        <v>31000</v>
      </c>
      <c r="E146" s="130">
        <v>520590</v>
      </c>
      <c r="F146" s="130">
        <v>180750</v>
      </c>
      <c r="G146" s="123">
        <v>182</v>
      </c>
    </row>
    <row r="147" spans="1:7" ht="9" customHeight="1">
      <c r="A147" s="172"/>
      <c r="B147" s="171" t="s">
        <v>187</v>
      </c>
      <c r="C147" s="130">
        <v>63570</v>
      </c>
      <c r="D147" s="130">
        <v>28000</v>
      </c>
      <c r="E147" s="130">
        <v>344620</v>
      </c>
      <c r="F147" s="130">
        <v>91570</v>
      </c>
      <c r="G147" s="123">
        <v>364</v>
      </c>
    </row>
    <row r="148" spans="1:7" s="137" customFormat="1" ht="9" customHeight="1">
      <c r="A148" s="172"/>
      <c r="B148" s="173" t="s">
        <v>103</v>
      </c>
      <c r="C148" s="136">
        <v>480232.8</v>
      </c>
      <c r="D148" s="136">
        <v>90000</v>
      </c>
      <c r="E148" s="136">
        <v>1736813.2</v>
      </c>
      <c r="F148" s="136">
        <v>547232.80000000005</v>
      </c>
      <c r="G148" s="134"/>
    </row>
    <row r="149" spans="1:7" s="137" customFormat="1" ht="5.0999999999999996" customHeight="1">
      <c r="A149" s="140"/>
      <c r="B149" s="135"/>
      <c r="C149" s="136"/>
      <c r="D149" s="136"/>
      <c r="E149" s="136"/>
      <c r="F149" s="136"/>
      <c r="G149" s="134"/>
    </row>
    <row r="150" spans="1:7" ht="9" customHeight="1">
      <c r="A150" s="174" t="s">
        <v>190</v>
      </c>
      <c r="B150" s="171" t="s">
        <v>358</v>
      </c>
      <c r="C150" s="130">
        <v>44000</v>
      </c>
      <c r="D150" s="130">
        <v>7000</v>
      </c>
      <c r="E150" s="130">
        <v>168130</v>
      </c>
      <c r="F150" s="130">
        <v>51000</v>
      </c>
      <c r="G150" s="123">
        <v>28</v>
      </c>
    </row>
    <row r="151" spans="1:7" ht="9" customHeight="1">
      <c r="A151" s="172"/>
      <c r="B151" s="171" t="s">
        <v>359</v>
      </c>
      <c r="C151" s="130">
        <v>241412.80000000002</v>
      </c>
      <c r="D151" s="130">
        <v>27000</v>
      </c>
      <c r="E151" s="130">
        <v>610726.19999999995</v>
      </c>
      <c r="F151" s="130">
        <v>248412.79999999999</v>
      </c>
      <c r="G151" s="123">
        <v>91</v>
      </c>
    </row>
    <row r="152" spans="1:7" ht="9" customHeight="1">
      <c r="A152" s="172"/>
      <c r="B152" s="171" t="s">
        <v>360</v>
      </c>
      <c r="C152" s="130">
        <v>193750</v>
      </c>
      <c r="D152" s="130">
        <v>36000</v>
      </c>
      <c r="E152" s="130">
        <v>489888</v>
      </c>
      <c r="F152" s="130">
        <v>224750</v>
      </c>
      <c r="G152" s="123">
        <v>182</v>
      </c>
    </row>
    <row r="153" spans="1:7" ht="9" customHeight="1">
      <c r="A153" s="172"/>
      <c r="B153" s="171" t="s">
        <v>361</v>
      </c>
      <c r="C153" s="130">
        <v>89570</v>
      </c>
      <c r="D153" s="130">
        <v>38916.550000000003</v>
      </c>
      <c r="E153" s="130">
        <v>418988</v>
      </c>
      <c r="F153" s="130">
        <v>128486.55</v>
      </c>
      <c r="G153" s="123">
        <v>364</v>
      </c>
    </row>
    <row r="154" spans="1:7" ht="9" customHeight="1">
      <c r="A154" s="172"/>
      <c r="B154" s="173" t="s">
        <v>103</v>
      </c>
      <c r="C154" s="136">
        <v>568732.80000000005</v>
      </c>
      <c r="D154" s="136">
        <v>108916.55</v>
      </c>
      <c r="E154" s="136">
        <v>1687732.2</v>
      </c>
      <c r="F154" s="136">
        <v>652649.35</v>
      </c>
      <c r="G154" s="123"/>
    </row>
    <row r="155" spans="1:7" s="137" customFormat="1" ht="5.0999999999999996" customHeight="1">
      <c r="A155" s="140"/>
      <c r="B155" s="135"/>
      <c r="C155" s="136"/>
      <c r="D155" s="136"/>
      <c r="E155" s="136"/>
      <c r="F155" s="136"/>
      <c r="G155" s="134"/>
    </row>
    <row r="156" spans="1:7" ht="9" customHeight="1">
      <c r="A156" s="174" t="s">
        <v>362</v>
      </c>
      <c r="B156" s="171" t="s">
        <v>363</v>
      </c>
      <c r="C156" s="130">
        <v>149000</v>
      </c>
      <c r="D156" s="130">
        <v>22000</v>
      </c>
      <c r="E156" s="130">
        <v>361029.5</v>
      </c>
      <c r="F156" s="130">
        <v>169000</v>
      </c>
      <c r="G156" s="123">
        <v>28</v>
      </c>
    </row>
    <row r="157" spans="1:7" ht="9" customHeight="1">
      <c r="A157" s="172"/>
      <c r="B157" s="171" t="s">
        <v>364</v>
      </c>
      <c r="C157" s="130">
        <v>266390.30000000005</v>
      </c>
      <c r="D157" s="130">
        <v>48610</v>
      </c>
      <c r="E157" s="130">
        <v>550776.4</v>
      </c>
      <c r="F157" s="130">
        <v>285236.5</v>
      </c>
      <c r="G157" s="123">
        <v>91</v>
      </c>
    </row>
    <row r="158" spans="1:7" ht="9" customHeight="1">
      <c r="A158" s="172"/>
      <c r="B158" s="171" t="s">
        <v>365</v>
      </c>
      <c r="C158" s="130">
        <v>232940</v>
      </c>
      <c r="D158" s="130">
        <v>40000</v>
      </c>
      <c r="E158" s="130">
        <v>527973.4</v>
      </c>
      <c r="F158" s="130">
        <v>169726.44</v>
      </c>
      <c r="G158" s="123">
        <v>182</v>
      </c>
    </row>
    <row r="159" spans="1:7" ht="9" customHeight="1">
      <c r="A159" s="172"/>
      <c r="B159" s="171" t="s">
        <v>366</v>
      </c>
      <c r="C159" s="130">
        <v>133876.54999999999</v>
      </c>
      <c r="D159" s="130">
        <v>42500</v>
      </c>
      <c r="E159" s="130">
        <v>455279</v>
      </c>
      <c r="F159" s="130">
        <v>176376.55</v>
      </c>
      <c r="G159" s="123">
        <v>364</v>
      </c>
    </row>
    <row r="160" spans="1:7" ht="9" customHeight="1">
      <c r="A160" s="175"/>
      <c r="B160" s="176" t="s">
        <v>103</v>
      </c>
      <c r="C160" s="177">
        <v>782206.85000000009</v>
      </c>
      <c r="D160" s="177">
        <v>153110</v>
      </c>
      <c r="E160" s="177">
        <v>1895058.3</v>
      </c>
      <c r="F160" s="177">
        <v>800339.49</v>
      </c>
      <c r="G160" s="178"/>
    </row>
    <row r="161" spans="1:9" s="169" customFormat="1" ht="9.75" customHeight="1">
      <c r="A161" s="179"/>
      <c r="B161" s="180"/>
      <c r="C161" s="155"/>
      <c r="D161" s="155"/>
      <c r="E161" s="155"/>
      <c r="F161" s="155"/>
      <c r="G161" s="181" t="s">
        <v>189</v>
      </c>
    </row>
    <row r="162" spans="1:9" ht="14.1" customHeight="1">
      <c r="A162" s="148" t="s">
        <v>136</v>
      </c>
      <c r="B162" s="149"/>
      <c r="C162" s="150"/>
      <c r="D162" s="151"/>
      <c r="E162" s="152"/>
      <c r="F162" s="152"/>
      <c r="G162" s="153"/>
    </row>
    <row r="163" spans="1:9" ht="14.1" customHeight="1">
      <c r="A163" s="154"/>
      <c r="B163" s="128"/>
      <c r="C163" s="155"/>
      <c r="D163" s="156"/>
      <c r="E163" s="157"/>
      <c r="F163" s="157"/>
      <c r="G163" s="158"/>
    </row>
    <row r="164" spans="1:9" ht="14.1" customHeight="1">
      <c r="A164" s="154"/>
      <c r="B164" s="128"/>
      <c r="C164" s="155"/>
      <c r="D164" s="156"/>
      <c r="E164" s="157"/>
      <c r="F164" s="157"/>
      <c r="G164" s="158"/>
    </row>
    <row r="165" spans="1:9" ht="14.1" customHeight="1">
      <c r="A165" s="159"/>
      <c r="B165" s="160"/>
      <c r="C165" s="161"/>
      <c r="D165" s="162"/>
      <c r="E165" s="163"/>
      <c r="F165" s="164"/>
      <c r="G165" s="165"/>
    </row>
    <row r="166" spans="1:9">
      <c r="A166" s="115" t="s">
        <v>46</v>
      </c>
      <c r="B166" s="115" t="s">
        <v>47</v>
      </c>
      <c r="C166" s="198" t="s">
        <v>48</v>
      </c>
      <c r="D166" s="199"/>
      <c r="E166" s="116" t="s">
        <v>49</v>
      </c>
      <c r="F166" s="116" t="s">
        <v>50</v>
      </c>
      <c r="G166" s="115" t="s">
        <v>51</v>
      </c>
    </row>
    <row r="167" spans="1:9">
      <c r="A167" s="118" t="s">
        <v>52</v>
      </c>
      <c r="B167" s="118" t="s">
        <v>52</v>
      </c>
      <c r="C167" s="119" t="s">
        <v>53</v>
      </c>
      <c r="D167" s="120" t="s">
        <v>54</v>
      </c>
      <c r="E167" s="119" t="s">
        <v>55</v>
      </c>
      <c r="F167" s="119" t="s">
        <v>56</v>
      </c>
      <c r="G167" s="118" t="s">
        <v>57</v>
      </c>
    </row>
    <row r="168" spans="1:9" ht="9" customHeight="1">
      <c r="A168" s="182" t="s">
        <v>274</v>
      </c>
      <c r="B168" s="123">
        <v>325</v>
      </c>
      <c r="C168" s="130">
        <v>2000</v>
      </c>
      <c r="D168" s="130">
        <v>0</v>
      </c>
      <c r="E168" s="125">
        <v>12890</v>
      </c>
      <c r="F168" s="125">
        <v>2000</v>
      </c>
      <c r="G168" s="123">
        <v>28</v>
      </c>
      <c r="I168" s="183"/>
    </row>
    <row r="169" spans="1:9" ht="9" customHeight="1">
      <c r="A169" s="182" t="s">
        <v>276</v>
      </c>
      <c r="B169" s="123">
        <v>326</v>
      </c>
      <c r="C169" s="130">
        <v>5000</v>
      </c>
      <c r="D169" s="130">
        <v>0</v>
      </c>
      <c r="E169" s="125">
        <v>9400</v>
      </c>
      <c r="F169" s="125">
        <v>5000</v>
      </c>
      <c r="G169" s="123">
        <v>28</v>
      </c>
      <c r="I169" s="183"/>
    </row>
    <row r="170" spans="1:9" ht="9" customHeight="1">
      <c r="A170" s="182" t="s">
        <v>278</v>
      </c>
      <c r="B170" s="123">
        <v>327</v>
      </c>
      <c r="C170" s="130">
        <v>2000</v>
      </c>
      <c r="D170" s="130">
        <v>0</v>
      </c>
      <c r="E170" s="125">
        <v>0</v>
      </c>
      <c r="F170" s="125">
        <v>2000</v>
      </c>
      <c r="G170" s="123">
        <v>28</v>
      </c>
      <c r="I170" s="183"/>
    </row>
    <row r="171" spans="1:9" ht="9" customHeight="1">
      <c r="A171" s="182" t="s">
        <v>282</v>
      </c>
      <c r="B171" s="123">
        <v>329</v>
      </c>
      <c r="C171" s="130">
        <v>0</v>
      </c>
      <c r="D171" s="130">
        <v>5000</v>
      </c>
      <c r="E171" s="125">
        <v>7820</v>
      </c>
      <c r="F171" s="125">
        <v>5000</v>
      </c>
      <c r="G171" s="123">
        <v>28</v>
      </c>
      <c r="I171" s="183"/>
    </row>
    <row r="172" spans="1:9" ht="9" customHeight="1">
      <c r="A172" s="182" t="s">
        <v>337</v>
      </c>
      <c r="B172" s="123">
        <v>330</v>
      </c>
      <c r="C172" s="130">
        <v>5000</v>
      </c>
      <c r="D172" s="130">
        <v>0</v>
      </c>
      <c r="E172" s="125">
        <v>5160</v>
      </c>
      <c r="F172" s="125">
        <v>5000</v>
      </c>
      <c r="G172" s="123">
        <v>28</v>
      </c>
      <c r="I172" s="183"/>
    </row>
    <row r="173" spans="1:9" ht="9" customHeight="1">
      <c r="A173" s="182" t="s">
        <v>284</v>
      </c>
      <c r="B173" s="123">
        <v>331</v>
      </c>
      <c r="C173" s="130">
        <v>2000</v>
      </c>
      <c r="D173" s="130">
        <v>0</v>
      </c>
      <c r="E173" s="125">
        <v>4300</v>
      </c>
      <c r="F173" s="125">
        <v>2000</v>
      </c>
      <c r="G173" s="123">
        <v>28</v>
      </c>
      <c r="I173" s="183"/>
    </row>
    <row r="174" spans="1:9" ht="9" customHeight="1">
      <c r="A174" s="182" t="s">
        <v>339</v>
      </c>
      <c r="B174" s="123">
        <v>332</v>
      </c>
      <c r="C174" s="130">
        <v>0</v>
      </c>
      <c r="D174" s="130">
        <v>5000</v>
      </c>
      <c r="E174" s="125">
        <v>3000</v>
      </c>
      <c r="F174" s="125">
        <v>3000</v>
      </c>
      <c r="G174" s="123">
        <v>28</v>
      </c>
      <c r="I174" s="183"/>
    </row>
    <row r="175" spans="1:9" ht="9" customHeight="1">
      <c r="A175" s="182" t="s">
        <v>286</v>
      </c>
      <c r="B175" s="123">
        <v>333</v>
      </c>
      <c r="C175" s="130">
        <v>5000</v>
      </c>
      <c r="D175" s="130">
        <v>0</v>
      </c>
      <c r="E175" s="125">
        <v>7740</v>
      </c>
      <c r="F175" s="125">
        <v>5000</v>
      </c>
      <c r="G175" s="123">
        <v>28</v>
      </c>
      <c r="I175" s="183"/>
    </row>
    <row r="176" spans="1:9" ht="9" customHeight="1">
      <c r="A176" s="182" t="s">
        <v>288</v>
      </c>
      <c r="B176" s="123">
        <v>334</v>
      </c>
      <c r="C176" s="130">
        <v>5000</v>
      </c>
      <c r="D176" s="130">
        <v>0</v>
      </c>
      <c r="E176" s="125">
        <v>4990</v>
      </c>
      <c r="F176" s="125">
        <v>5000</v>
      </c>
      <c r="G176" s="123">
        <v>28</v>
      </c>
      <c r="I176" s="183"/>
    </row>
    <row r="177" spans="1:9" ht="9" customHeight="1">
      <c r="A177" s="182" t="s">
        <v>290</v>
      </c>
      <c r="B177" s="123">
        <v>335</v>
      </c>
      <c r="C177" s="130">
        <v>2000</v>
      </c>
      <c r="D177" s="130">
        <v>2000</v>
      </c>
      <c r="E177" s="125">
        <v>8510</v>
      </c>
      <c r="F177" s="125">
        <v>4000</v>
      </c>
      <c r="G177" s="123">
        <v>28</v>
      </c>
      <c r="I177" s="183"/>
    </row>
    <row r="178" spans="1:9" ht="9" customHeight="1">
      <c r="A178" s="182" t="s">
        <v>292</v>
      </c>
      <c r="B178" s="123">
        <v>336</v>
      </c>
      <c r="C178" s="130">
        <v>3000</v>
      </c>
      <c r="D178" s="130">
        <v>0</v>
      </c>
      <c r="E178" s="125">
        <v>6950</v>
      </c>
      <c r="F178" s="125">
        <v>3000</v>
      </c>
      <c r="G178" s="123">
        <v>28</v>
      </c>
      <c r="I178" s="183"/>
    </row>
    <row r="179" spans="1:9" ht="9" customHeight="1">
      <c r="A179" s="182" t="s">
        <v>294</v>
      </c>
      <c r="B179" s="123">
        <v>337</v>
      </c>
      <c r="C179" s="130">
        <v>5000</v>
      </c>
      <c r="D179" s="130">
        <v>0</v>
      </c>
      <c r="E179" s="125">
        <v>9790</v>
      </c>
      <c r="F179" s="125">
        <v>5000</v>
      </c>
      <c r="G179" s="123">
        <v>28</v>
      </c>
      <c r="I179" s="183"/>
    </row>
    <row r="180" spans="1:9" ht="9" customHeight="1">
      <c r="A180" s="182" t="s">
        <v>296</v>
      </c>
      <c r="B180" s="123">
        <v>338</v>
      </c>
      <c r="C180" s="130">
        <v>5000</v>
      </c>
      <c r="D180" s="130">
        <v>5000</v>
      </c>
      <c r="E180" s="125">
        <v>15382.5</v>
      </c>
      <c r="F180" s="125">
        <v>10000</v>
      </c>
      <c r="G180" s="123">
        <v>28</v>
      </c>
      <c r="I180" s="183"/>
    </row>
    <row r="181" spans="1:9" ht="9" customHeight="1">
      <c r="A181" s="182" t="s">
        <v>298</v>
      </c>
      <c r="B181" s="123">
        <v>339</v>
      </c>
      <c r="C181" s="130">
        <v>4000</v>
      </c>
      <c r="D181" s="130">
        <v>0</v>
      </c>
      <c r="E181" s="125">
        <v>10765</v>
      </c>
      <c r="F181" s="125">
        <v>4000</v>
      </c>
      <c r="G181" s="123">
        <v>28</v>
      </c>
      <c r="I181" s="183"/>
    </row>
    <row r="182" spans="1:9" ht="9" customHeight="1">
      <c r="A182" s="182" t="s">
        <v>300</v>
      </c>
      <c r="B182" s="123">
        <v>340</v>
      </c>
      <c r="C182" s="130">
        <v>3000</v>
      </c>
      <c r="D182" s="130">
        <v>0</v>
      </c>
      <c r="E182" s="125">
        <v>5565</v>
      </c>
      <c r="F182" s="125">
        <v>3000</v>
      </c>
      <c r="G182" s="123">
        <v>28</v>
      </c>
      <c r="I182" s="183"/>
    </row>
    <row r="183" spans="1:9" ht="9" customHeight="1">
      <c r="A183" s="182" t="s">
        <v>302</v>
      </c>
      <c r="B183" s="123">
        <v>341</v>
      </c>
      <c r="C183" s="130">
        <v>5000</v>
      </c>
      <c r="D183" s="130">
        <v>0</v>
      </c>
      <c r="E183" s="125">
        <v>9470</v>
      </c>
      <c r="F183" s="125">
        <v>5000</v>
      </c>
      <c r="G183" s="123">
        <v>28</v>
      </c>
      <c r="I183" s="183"/>
    </row>
    <row r="184" spans="1:9" ht="9" customHeight="1">
      <c r="A184" s="182" t="s">
        <v>304</v>
      </c>
      <c r="B184" s="123">
        <v>342</v>
      </c>
      <c r="C184" s="130">
        <v>10000</v>
      </c>
      <c r="D184" s="130">
        <v>0</v>
      </c>
      <c r="E184" s="125">
        <v>15980</v>
      </c>
      <c r="F184" s="125">
        <v>10000</v>
      </c>
      <c r="G184" s="123">
        <v>28</v>
      </c>
      <c r="I184" s="183"/>
    </row>
    <row r="185" spans="1:9" ht="9" customHeight="1">
      <c r="A185" s="182" t="s">
        <v>306</v>
      </c>
      <c r="B185" s="123">
        <v>343</v>
      </c>
      <c r="C185" s="130">
        <v>4000</v>
      </c>
      <c r="D185" s="130">
        <v>0</v>
      </c>
      <c r="E185" s="125">
        <v>14460</v>
      </c>
      <c r="F185" s="125">
        <v>4000</v>
      </c>
      <c r="G185" s="123">
        <v>28</v>
      </c>
      <c r="I185" s="183"/>
    </row>
    <row r="186" spans="1:9" ht="9" customHeight="1">
      <c r="A186" s="182" t="s">
        <v>308</v>
      </c>
      <c r="B186" s="123">
        <v>344</v>
      </c>
      <c r="C186" s="130">
        <v>3000</v>
      </c>
      <c r="D186" s="130">
        <v>5000</v>
      </c>
      <c r="E186" s="125">
        <v>11110</v>
      </c>
      <c r="F186" s="125">
        <v>8000</v>
      </c>
      <c r="G186" s="123">
        <v>28</v>
      </c>
      <c r="I186" s="183"/>
    </row>
    <row r="187" spans="1:9" ht="9" customHeight="1">
      <c r="A187" s="182" t="s">
        <v>310</v>
      </c>
      <c r="B187" s="123">
        <v>345</v>
      </c>
      <c r="C187" s="130">
        <v>5000</v>
      </c>
      <c r="D187" s="130"/>
      <c r="E187" s="125">
        <v>16945</v>
      </c>
      <c r="F187" s="125">
        <v>5000</v>
      </c>
      <c r="G187" s="123">
        <v>28</v>
      </c>
      <c r="I187" s="183"/>
    </row>
    <row r="188" spans="1:9" ht="9" customHeight="1">
      <c r="A188" s="182" t="s">
        <v>312</v>
      </c>
      <c r="B188" s="123">
        <v>346</v>
      </c>
      <c r="C188" s="130">
        <v>10000</v>
      </c>
      <c r="D188" s="130">
        <v>0</v>
      </c>
      <c r="E188" s="125">
        <v>19025</v>
      </c>
      <c r="F188" s="125">
        <v>10000</v>
      </c>
      <c r="G188" s="123">
        <v>28</v>
      </c>
      <c r="I188" s="183"/>
    </row>
    <row r="189" spans="1:9" ht="9" customHeight="1">
      <c r="A189" s="182" t="s">
        <v>314</v>
      </c>
      <c r="B189" s="123">
        <v>347</v>
      </c>
      <c r="C189" s="130">
        <v>4000</v>
      </c>
      <c r="D189" s="130">
        <v>0</v>
      </c>
      <c r="E189" s="125">
        <v>10230</v>
      </c>
      <c r="F189" s="125">
        <v>4000</v>
      </c>
      <c r="G189" s="123">
        <v>28</v>
      </c>
      <c r="I189" s="183"/>
    </row>
    <row r="190" spans="1:9" ht="9" customHeight="1">
      <c r="A190" s="182" t="s">
        <v>316</v>
      </c>
      <c r="B190" s="123">
        <v>348</v>
      </c>
      <c r="C190" s="130">
        <v>8000</v>
      </c>
      <c r="D190" s="130">
        <v>0</v>
      </c>
      <c r="E190" s="125">
        <v>19335</v>
      </c>
      <c r="F190" s="125">
        <v>8000</v>
      </c>
      <c r="G190" s="123">
        <v>28</v>
      </c>
      <c r="I190" s="183"/>
    </row>
    <row r="191" spans="1:9" ht="9" customHeight="1">
      <c r="A191" s="184" t="s">
        <v>318</v>
      </c>
      <c r="B191" s="118">
        <v>349</v>
      </c>
      <c r="C191" s="185">
        <v>5000</v>
      </c>
      <c r="D191" s="186">
        <v>0</v>
      </c>
      <c r="E191" s="186">
        <v>23315</v>
      </c>
      <c r="F191" s="186">
        <v>5000</v>
      </c>
      <c r="G191" s="118">
        <v>28</v>
      </c>
      <c r="I191" s="183"/>
    </row>
    <row r="192" spans="1:9" ht="9" hidden="1" customHeight="1">
      <c r="A192" s="182" t="s">
        <v>191</v>
      </c>
      <c r="B192" s="123">
        <v>1578</v>
      </c>
      <c r="C192" s="130">
        <v>200</v>
      </c>
      <c r="D192" s="130">
        <v>0</v>
      </c>
      <c r="E192" s="125">
        <v>2800</v>
      </c>
      <c r="F192" s="125">
        <v>200</v>
      </c>
      <c r="G192" s="123">
        <v>91</v>
      </c>
    </row>
    <row r="193" spans="1:7" ht="9" hidden="1" customHeight="1">
      <c r="A193" s="182" t="s">
        <v>192</v>
      </c>
      <c r="B193" s="123">
        <v>1579</v>
      </c>
      <c r="C193" s="130">
        <v>3600</v>
      </c>
      <c r="D193" s="130">
        <v>0</v>
      </c>
      <c r="E193" s="125">
        <v>25650</v>
      </c>
      <c r="F193" s="125">
        <v>3600</v>
      </c>
      <c r="G193" s="123">
        <v>91</v>
      </c>
    </row>
    <row r="194" spans="1:7" ht="9" hidden="1" customHeight="1">
      <c r="A194" s="182" t="s">
        <v>193</v>
      </c>
      <c r="B194" s="123">
        <v>1580</v>
      </c>
      <c r="C194" s="130">
        <v>100</v>
      </c>
      <c r="D194" s="130">
        <v>0</v>
      </c>
      <c r="E194" s="125">
        <v>1100</v>
      </c>
      <c r="F194" s="125">
        <v>100</v>
      </c>
      <c r="G194" s="123">
        <v>91</v>
      </c>
    </row>
    <row r="195" spans="1:7" ht="9" hidden="1" customHeight="1">
      <c r="A195" s="182" t="s">
        <v>194</v>
      </c>
      <c r="B195" s="123">
        <v>1581</v>
      </c>
      <c r="C195" s="130">
        <v>100</v>
      </c>
      <c r="D195" s="130">
        <v>0</v>
      </c>
      <c r="E195" s="125">
        <v>600</v>
      </c>
      <c r="F195" s="125">
        <v>100</v>
      </c>
      <c r="G195" s="123">
        <v>91</v>
      </c>
    </row>
    <row r="196" spans="1:7" ht="9" hidden="1" customHeight="1">
      <c r="A196" s="182" t="s">
        <v>195</v>
      </c>
      <c r="B196" s="123">
        <v>1582</v>
      </c>
      <c r="C196" s="130">
        <v>2000</v>
      </c>
      <c r="D196" s="130">
        <v>0</v>
      </c>
      <c r="E196" s="125">
        <v>16255</v>
      </c>
      <c r="F196" s="125">
        <v>2000</v>
      </c>
      <c r="G196" s="123">
        <v>91</v>
      </c>
    </row>
    <row r="197" spans="1:7" ht="9" hidden="1" customHeight="1">
      <c r="A197" s="182" t="s">
        <v>196</v>
      </c>
      <c r="B197" s="123">
        <v>1583</v>
      </c>
      <c r="C197" s="130">
        <v>2233.1999999999998</v>
      </c>
      <c r="D197" s="130">
        <v>0</v>
      </c>
      <c r="E197" s="125">
        <v>16083.199999999999</v>
      </c>
      <c r="F197" s="125">
        <v>2233.1999999999998</v>
      </c>
      <c r="G197" s="123">
        <v>91</v>
      </c>
    </row>
    <row r="198" spans="1:7" ht="9" hidden="1" customHeight="1">
      <c r="A198" s="182" t="s">
        <v>197</v>
      </c>
      <c r="B198" s="123">
        <v>1584</v>
      </c>
      <c r="C198" s="130">
        <v>3130</v>
      </c>
      <c r="D198" s="130">
        <v>0</v>
      </c>
      <c r="E198" s="125">
        <v>14970</v>
      </c>
      <c r="F198" s="125">
        <v>3130</v>
      </c>
      <c r="G198" s="123">
        <v>91</v>
      </c>
    </row>
    <row r="199" spans="1:7" ht="9" hidden="1" customHeight="1">
      <c r="A199" s="182" t="s">
        <v>198</v>
      </c>
      <c r="B199" s="123">
        <v>1585</v>
      </c>
      <c r="C199" s="130">
        <v>12260</v>
      </c>
      <c r="D199" s="130">
        <v>0</v>
      </c>
      <c r="E199" s="125">
        <v>19400</v>
      </c>
      <c r="F199" s="125">
        <v>4260</v>
      </c>
      <c r="G199" s="123">
        <v>91</v>
      </c>
    </row>
    <row r="200" spans="1:7" ht="9" hidden="1" customHeight="1">
      <c r="A200" s="182" t="s">
        <v>199</v>
      </c>
      <c r="B200" s="123">
        <v>1586</v>
      </c>
      <c r="C200" s="130">
        <v>9000</v>
      </c>
      <c r="D200" s="130">
        <v>0</v>
      </c>
      <c r="E200" s="125">
        <v>32820</v>
      </c>
      <c r="F200" s="125">
        <v>5000</v>
      </c>
      <c r="G200" s="123">
        <v>91</v>
      </c>
    </row>
    <row r="201" spans="1:7" ht="9" hidden="1" customHeight="1">
      <c r="A201" s="182" t="s">
        <v>200</v>
      </c>
      <c r="B201" s="123">
        <v>1587</v>
      </c>
      <c r="C201" s="130">
        <v>11530</v>
      </c>
      <c r="D201" s="130">
        <v>0</v>
      </c>
      <c r="E201" s="125">
        <v>19310</v>
      </c>
      <c r="F201" s="125">
        <v>5530</v>
      </c>
      <c r="G201" s="123">
        <v>91</v>
      </c>
    </row>
    <row r="202" spans="1:7" ht="9" hidden="1" customHeight="1">
      <c r="A202" s="182" t="s">
        <v>201</v>
      </c>
      <c r="B202" s="123">
        <v>1588</v>
      </c>
      <c r="C202" s="130">
        <v>11100</v>
      </c>
      <c r="D202" s="130">
        <v>0</v>
      </c>
      <c r="E202" s="125">
        <v>17795</v>
      </c>
      <c r="F202" s="125">
        <v>9100</v>
      </c>
      <c r="G202" s="123">
        <v>91</v>
      </c>
    </row>
    <row r="203" spans="1:7" ht="9" hidden="1" customHeight="1">
      <c r="A203" s="182" t="s">
        <v>202</v>
      </c>
      <c r="B203" s="123">
        <v>1589</v>
      </c>
      <c r="C203" s="130">
        <v>9100</v>
      </c>
      <c r="D203" s="130">
        <v>0</v>
      </c>
      <c r="E203" s="125">
        <v>18060</v>
      </c>
      <c r="F203" s="125">
        <v>9100</v>
      </c>
      <c r="G203" s="123">
        <v>91</v>
      </c>
    </row>
    <row r="204" spans="1:7" ht="9" hidden="1" customHeight="1">
      <c r="A204" s="182" t="s">
        <v>203</v>
      </c>
      <c r="B204" s="123">
        <v>1590</v>
      </c>
      <c r="C204" s="130">
        <v>8000</v>
      </c>
      <c r="D204" s="130">
        <v>0</v>
      </c>
      <c r="E204" s="125">
        <v>9820</v>
      </c>
      <c r="F204" s="125">
        <v>8000</v>
      </c>
      <c r="G204" s="123">
        <v>91</v>
      </c>
    </row>
    <row r="205" spans="1:7" ht="9" hidden="1" customHeight="1">
      <c r="A205" s="182" t="s">
        <v>215</v>
      </c>
      <c r="B205" s="123">
        <v>1591</v>
      </c>
      <c r="C205" s="130">
        <v>200</v>
      </c>
      <c r="D205" s="130">
        <v>0</v>
      </c>
      <c r="E205" s="125">
        <v>2270</v>
      </c>
      <c r="F205" s="125">
        <v>200</v>
      </c>
      <c r="G205" s="123">
        <v>91</v>
      </c>
    </row>
    <row r="206" spans="1:7" ht="9" hidden="1" customHeight="1">
      <c r="A206" s="182" t="s">
        <v>216</v>
      </c>
      <c r="B206" s="123">
        <v>1592</v>
      </c>
      <c r="C206" s="130">
        <v>3600</v>
      </c>
      <c r="D206" s="130">
        <v>0</v>
      </c>
      <c r="E206" s="125">
        <v>14150</v>
      </c>
      <c r="F206" s="125">
        <v>3600</v>
      </c>
      <c r="G206" s="123">
        <v>91</v>
      </c>
    </row>
    <row r="207" spans="1:7" ht="9" hidden="1" customHeight="1">
      <c r="A207" s="182" t="s">
        <v>217</v>
      </c>
      <c r="B207" s="123">
        <v>1593</v>
      </c>
      <c r="C207" s="130">
        <v>100</v>
      </c>
      <c r="D207" s="130">
        <v>0</v>
      </c>
      <c r="E207" s="125">
        <v>885</v>
      </c>
      <c r="F207" s="125">
        <v>100</v>
      </c>
      <c r="G207" s="123">
        <v>91</v>
      </c>
    </row>
    <row r="208" spans="1:7" ht="9" hidden="1" customHeight="1">
      <c r="A208" s="182" t="s">
        <v>218</v>
      </c>
      <c r="B208" s="123">
        <v>1594</v>
      </c>
      <c r="C208" s="130">
        <v>100</v>
      </c>
      <c r="D208" s="130">
        <v>0</v>
      </c>
      <c r="E208" s="125">
        <v>700</v>
      </c>
      <c r="F208" s="125">
        <v>100</v>
      </c>
      <c r="G208" s="123">
        <v>91</v>
      </c>
    </row>
    <row r="209" spans="1:7" ht="9" hidden="1" customHeight="1">
      <c r="A209" s="182" t="s">
        <v>219</v>
      </c>
      <c r="B209" s="123">
        <v>1595</v>
      </c>
      <c r="C209" s="130">
        <v>2000</v>
      </c>
      <c r="D209" s="130">
        <v>0</v>
      </c>
      <c r="E209" s="125">
        <v>10855</v>
      </c>
      <c r="F209" s="125">
        <v>2000</v>
      </c>
      <c r="G209" s="123">
        <v>91</v>
      </c>
    </row>
    <row r="210" spans="1:7" ht="9" hidden="1" customHeight="1">
      <c r="A210" s="182" t="s">
        <v>220</v>
      </c>
      <c r="B210" s="123">
        <v>1596</v>
      </c>
      <c r="C210" s="130">
        <v>2233.1999999999998</v>
      </c>
      <c r="D210" s="130">
        <v>0</v>
      </c>
      <c r="E210" s="125">
        <v>10005</v>
      </c>
      <c r="F210" s="125">
        <v>2233.1999999999998</v>
      </c>
      <c r="G210" s="123">
        <v>91</v>
      </c>
    </row>
    <row r="211" spans="1:7" ht="9" hidden="1" customHeight="1">
      <c r="A211" s="182" t="s">
        <v>221</v>
      </c>
      <c r="B211" s="123">
        <v>1597</v>
      </c>
      <c r="C211" s="130">
        <v>3130</v>
      </c>
      <c r="D211" s="130">
        <v>0</v>
      </c>
      <c r="E211" s="125">
        <v>7500</v>
      </c>
      <c r="F211" s="125">
        <v>3130</v>
      </c>
      <c r="G211" s="123">
        <v>91</v>
      </c>
    </row>
    <row r="212" spans="1:7" ht="9" hidden="1" customHeight="1">
      <c r="A212" s="182" t="s">
        <v>222</v>
      </c>
      <c r="B212" s="123">
        <v>1598</v>
      </c>
      <c r="C212" s="130">
        <v>4260</v>
      </c>
      <c r="D212" s="130">
        <v>0</v>
      </c>
      <c r="E212" s="125">
        <v>10750</v>
      </c>
      <c r="F212" s="125">
        <v>4260</v>
      </c>
      <c r="G212" s="123">
        <v>91</v>
      </c>
    </row>
    <row r="213" spans="1:7" ht="9" hidden="1" customHeight="1">
      <c r="A213" s="182" t="s">
        <v>204</v>
      </c>
      <c r="B213" s="123">
        <v>1599</v>
      </c>
      <c r="C213" s="130">
        <v>5000</v>
      </c>
      <c r="D213" s="130">
        <v>0</v>
      </c>
      <c r="E213" s="125">
        <v>7600</v>
      </c>
      <c r="F213" s="125">
        <v>5000</v>
      </c>
      <c r="G213" s="123">
        <v>91</v>
      </c>
    </row>
    <row r="214" spans="1:7" ht="9" hidden="1" customHeight="1">
      <c r="A214" s="182" t="s">
        <v>223</v>
      </c>
      <c r="B214" s="123">
        <v>1600</v>
      </c>
      <c r="C214" s="130">
        <v>5530</v>
      </c>
      <c r="D214" s="130">
        <v>0</v>
      </c>
      <c r="E214" s="125">
        <v>8200</v>
      </c>
      <c r="F214" s="125">
        <v>5530</v>
      </c>
      <c r="G214" s="123">
        <v>91</v>
      </c>
    </row>
    <row r="215" spans="1:7" ht="9" hidden="1" customHeight="1">
      <c r="A215" s="182" t="s">
        <v>224</v>
      </c>
      <c r="B215" s="123">
        <v>1601</v>
      </c>
      <c r="C215" s="130">
        <v>9100</v>
      </c>
      <c r="D215" s="130">
        <v>0</v>
      </c>
      <c r="E215" s="125">
        <v>15240</v>
      </c>
      <c r="F215" s="125">
        <v>9100</v>
      </c>
      <c r="G215" s="123">
        <v>91</v>
      </c>
    </row>
    <row r="216" spans="1:7" ht="9" hidden="1" customHeight="1">
      <c r="A216" s="182" t="s">
        <v>225</v>
      </c>
      <c r="B216" s="123">
        <v>1602</v>
      </c>
      <c r="C216" s="130">
        <v>9100</v>
      </c>
      <c r="D216" s="130">
        <v>0</v>
      </c>
      <c r="E216" s="125">
        <v>21720</v>
      </c>
      <c r="F216" s="125">
        <v>9100</v>
      </c>
      <c r="G216" s="123">
        <v>91</v>
      </c>
    </row>
    <row r="217" spans="1:7" ht="9" hidden="1" customHeight="1">
      <c r="A217" s="182" t="s">
        <v>205</v>
      </c>
      <c r="B217" s="123">
        <v>1603</v>
      </c>
      <c r="C217" s="130">
        <v>8000</v>
      </c>
      <c r="D217" s="130">
        <v>0</v>
      </c>
      <c r="E217" s="125">
        <v>19010</v>
      </c>
      <c r="F217" s="125">
        <v>8000</v>
      </c>
      <c r="G217" s="123">
        <v>91</v>
      </c>
    </row>
    <row r="218" spans="1:7" ht="9" hidden="1" customHeight="1">
      <c r="A218" s="182" t="s">
        <v>226</v>
      </c>
      <c r="B218" s="123">
        <v>1604</v>
      </c>
      <c r="C218" s="130">
        <v>200</v>
      </c>
      <c r="D218" s="130">
        <v>0</v>
      </c>
      <c r="E218" s="125">
        <v>2500</v>
      </c>
      <c r="F218" s="125">
        <v>200</v>
      </c>
      <c r="G218" s="123">
        <v>91</v>
      </c>
    </row>
    <row r="219" spans="1:7" ht="9" hidden="1" customHeight="1">
      <c r="A219" s="182" t="s">
        <v>227</v>
      </c>
      <c r="B219" s="123">
        <v>1605</v>
      </c>
      <c r="C219" s="130">
        <v>3600</v>
      </c>
      <c r="D219" s="130">
        <v>5000</v>
      </c>
      <c r="E219" s="125">
        <v>18350</v>
      </c>
      <c r="F219" s="125">
        <v>8600</v>
      </c>
      <c r="G219" s="123">
        <v>91</v>
      </c>
    </row>
    <row r="220" spans="1:7" ht="9" hidden="1" customHeight="1">
      <c r="A220" s="182" t="s">
        <v>206</v>
      </c>
      <c r="B220" s="123">
        <v>1606</v>
      </c>
      <c r="C220" s="130">
        <v>100</v>
      </c>
      <c r="D220" s="130">
        <v>0</v>
      </c>
      <c r="E220" s="125">
        <v>800</v>
      </c>
      <c r="F220" s="125">
        <v>100</v>
      </c>
      <c r="G220" s="123">
        <v>91</v>
      </c>
    </row>
    <row r="221" spans="1:7" ht="9" hidden="1" customHeight="1">
      <c r="A221" s="182" t="s">
        <v>207</v>
      </c>
      <c r="B221" s="123">
        <v>1607</v>
      </c>
      <c r="C221" s="130">
        <v>100</v>
      </c>
      <c r="D221" s="130">
        <v>7000</v>
      </c>
      <c r="E221" s="125">
        <v>12400</v>
      </c>
      <c r="F221" s="125">
        <v>7100</v>
      </c>
      <c r="G221" s="123">
        <v>91</v>
      </c>
    </row>
    <row r="222" spans="1:7" ht="9" hidden="1" customHeight="1">
      <c r="A222" s="182" t="s">
        <v>228</v>
      </c>
      <c r="B222" s="123">
        <v>1608</v>
      </c>
      <c r="C222" s="130">
        <v>2000</v>
      </c>
      <c r="D222" s="130">
        <v>0</v>
      </c>
      <c r="E222" s="125">
        <v>8550</v>
      </c>
      <c r="F222" s="125">
        <v>2000</v>
      </c>
      <c r="G222" s="123">
        <v>91</v>
      </c>
    </row>
    <row r="223" spans="1:7" ht="9" hidden="1" customHeight="1">
      <c r="A223" s="182" t="s">
        <v>229</v>
      </c>
      <c r="B223" s="123">
        <v>1609</v>
      </c>
      <c r="C223" s="130">
        <v>2233.1999999999998</v>
      </c>
      <c r="D223" s="130">
        <v>0</v>
      </c>
      <c r="E223" s="125">
        <v>13430</v>
      </c>
      <c r="F223" s="125">
        <v>2233.1999999999998</v>
      </c>
      <c r="G223" s="123">
        <v>91</v>
      </c>
    </row>
    <row r="224" spans="1:7" ht="9" hidden="1" customHeight="1">
      <c r="A224" s="182" t="s">
        <v>208</v>
      </c>
      <c r="B224" s="123">
        <v>1610</v>
      </c>
      <c r="C224" s="130">
        <v>3130</v>
      </c>
      <c r="D224" s="130">
        <v>0</v>
      </c>
      <c r="E224" s="125">
        <v>17315</v>
      </c>
      <c r="F224" s="125">
        <v>3130</v>
      </c>
      <c r="G224" s="123">
        <v>91</v>
      </c>
    </row>
    <row r="225" spans="1:9" ht="9" hidden="1" customHeight="1">
      <c r="A225" s="182" t="s">
        <v>209</v>
      </c>
      <c r="B225" s="123">
        <v>1611</v>
      </c>
      <c r="C225" s="130">
        <v>4260</v>
      </c>
      <c r="D225" s="130">
        <v>0</v>
      </c>
      <c r="E225" s="125">
        <v>11251</v>
      </c>
      <c r="F225" s="125">
        <v>4260</v>
      </c>
      <c r="G225" s="123">
        <v>91</v>
      </c>
    </row>
    <row r="226" spans="1:9" ht="9" hidden="1" customHeight="1">
      <c r="A226" s="182" t="s">
        <v>230</v>
      </c>
      <c r="B226" s="123">
        <v>1612</v>
      </c>
      <c r="C226" s="130">
        <v>5000</v>
      </c>
      <c r="D226" s="130">
        <v>0</v>
      </c>
      <c r="E226" s="125">
        <v>10850</v>
      </c>
      <c r="F226" s="125">
        <v>5000</v>
      </c>
      <c r="G226" s="123">
        <v>91</v>
      </c>
    </row>
    <row r="227" spans="1:9" ht="9" hidden="1" customHeight="1">
      <c r="A227" s="182" t="s">
        <v>231</v>
      </c>
      <c r="B227" s="123">
        <v>1613</v>
      </c>
      <c r="C227" s="130">
        <v>5530</v>
      </c>
      <c r="D227" s="130">
        <v>0</v>
      </c>
      <c r="E227" s="125">
        <v>10340</v>
      </c>
      <c r="F227" s="125">
        <v>5530</v>
      </c>
      <c r="G227" s="123">
        <v>91</v>
      </c>
    </row>
    <row r="228" spans="1:9" ht="9" hidden="1" customHeight="1">
      <c r="A228" s="182" t="s">
        <v>210</v>
      </c>
      <c r="B228" s="123">
        <v>1614</v>
      </c>
      <c r="C228" s="130">
        <v>9100</v>
      </c>
      <c r="D228" s="130">
        <v>0</v>
      </c>
      <c r="E228" s="125">
        <v>11100</v>
      </c>
      <c r="F228" s="125">
        <v>9100</v>
      </c>
      <c r="G228" s="123">
        <v>91</v>
      </c>
    </row>
    <row r="229" spans="1:9" ht="5.0999999999999996" customHeight="1">
      <c r="A229" s="182"/>
      <c r="B229" s="123"/>
      <c r="C229" s="130"/>
      <c r="D229" s="130"/>
      <c r="E229" s="125"/>
      <c r="F229" s="125"/>
      <c r="G229" s="123"/>
    </row>
    <row r="230" spans="1:9" ht="9" customHeight="1">
      <c r="A230" s="182" t="s">
        <v>239</v>
      </c>
      <c r="B230" s="123">
        <v>1632</v>
      </c>
      <c r="C230" s="130">
        <v>5100</v>
      </c>
      <c r="D230" s="130">
        <v>0</v>
      </c>
      <c r="E230" s="125">
        <v>10030</v>
      </c>
      <c r="F230" s="125">
        <v>5100</v>
      </c>
      <c r="G230" s="123">
        <v>91</v>
      </c>
      <c r="I230" s="187"/>
    </row>
    <row r="231" spans="1:9" ht="9" customHeight="1">
      <c r="A231" s="182" t="s">
        <v>367</v>
      </c>
      <c r="B231" s="123">
        <v>1633</v>
      </c>
      <c r="C231" s="130">
        <v>7100</v>
      </c>
      <c r="D231" s="130">
        <v>0</v>
      </c>
      <c r="E231" s="125">
        <v>19810</v>
      </c>
      <c r="F231" s="125">
        <v>7100</v>
      </c>
      <c r="G231" s="123">
        <v>91</v>
      </c>
      <c r="I231" s="187"/>
    </row>
    <row r="232" spans="1:9" ht="9" customHeight="1">
      <c r="A232" s="182" t="s">
        <v>241</v>
      </c>
      <c r="B232" s="123">
        <v>1634</v>
      </c>
      <c r="C232" s="130">
        <v>2000</v>
      </c>
      <c r="D232" s="130">
        <v>0</v>
      </c>
      <c r="E232" s="125">
        <v>7455</v>
      </c>
      <c r="F232" s="125">
        <v>2000</v>
      </c>
      <c r="G232" s="123">
        <v>91</v>
      </c>
      <c r="I232" s="187"/>
    </row>
    <row r="233" spans="1:9" ht="9" customHeight="1">
      <c r="A233" s="182" t="s">
        <v>243</v>
      </c>
      <c r="B233" s="123">
        <v>1635</v>
      </c>
      <c r="C233" s="130">
        <v>2233.1999999999998</v>
      </c>
      <c r="D233" s="130">
        <v>0</v>
      </c>
      <c r="E233" s="125">
        <v>5598.2</v>
      </c>
      <c r="F233" s="125">
        <v>2233.1999999999998</v>
      </c>
      <c r="G233" s="123">
        <v>91</v>
      </c>
      <c r="I233" s="187"/>
    </row>
    <row r="234" spans="1:9" ht="9" customHeight="1">
      <c r="A234" s="182" t="s">
        <v>368</v>
      </c>
      <c r="B234" s="123">
        <v>1636</v>
      </c>
      <c r="C234" s="130">
        <v>3130</v>
      </c>
      <c r="D234" s="130">
        <v>0</v>
      </c>
      <c r="E234" s="125">
        <v>9695</v>
      </c>
      <c r="F234" s="125">
        <v>3130</v>
      </c>
      <c r="G234" s="123">
        <v>91</v>
      </c>
      <c r="I234" s="187"/>
    </row>
    <row r="235" spans="1:9" ht="9" customHeight="1">
      <c r="A235" s="182" t="s">
        <v>321</v>
      </c>
      <c r="B235" s="123">
        <v>1637</v>
      </c>
      <c r="C235" s="130">
        <v>4260</v>
      </c>
      <c r="D235" s="130">
        <v>0</v>
      </c>
      <c r="E235" s="125">
        <v>11271</v>
      </c>
      <c r="F235" s="125">
        <v>4260</v>
      </c>
      <c r="G235" s="123">
        <v>91</v>
      </c>
      <c r="I235" s="187"/>
    </row>
    <row r="236" spans="1:9" ht="9" customHeight="1">
      <c r="A236" s="182" t="s">
        <v>369</v>
      </c>
      <c r="B236" s="123">
        <v>1638</v>
      </c>
      <c r="C236" s="130">
        <v>5000</v>
      </c>
      <c r="D236" s="130">
        <v>0</v>
      </c>
      <c r="E236" s="125">
        <v>11611</v>
      </c>
      <c r="F236" s="125">
        <v>5000</v>
      </c>
      <c r="G236" s="123">
        <v>91</v>
      </c>
      <c r="I236" s="187"/>
    </row>
    <row r="237" spans="1:9" ht="9" customHeight="1">
      <c r="A237" s="182" t="s">
        <v>245</v>
      </c>
      <c r="B237" s="123">
        <v>1639</v>
      </c>
      <c r="C237" s="130">
        <v>5530</v>
      </c>
      <c r="D237" s="130">
        <v>0</v>
      </c>
      <c r="E237" s="125">
        <v>3110</v>
      </c>
      <c r="F237" s="125">
        <v>5530</v>
      </c>
      <c r="G237" s="123">
        <v>91</v>
      </c>
      <c r="I237" s="187"/>
    </row>
    <row r="238" spans="1:9" ht="9" customHeight="1">
      <c r="A238" s="182" t="s">
        <v>247</v>
      </c>
      <c r="B238" s="123">
        <v>1640</v>
      </c>
      <c r="C238" s="130">
        <v>9100</v>
      </c>
      <c r="D238" s="130">
        <v>0</v>
      </c>
      <c r="E238" s="125">
        <v>14255</v>
      </c>
      <c r="F238" s="125">
        <v>9100</v>
      </c>
      <c r="G238" s="123">
        <v>91</v>
      </c>
      <c r="I238" s="187"/>
    </row>
    <row r="239" spans="1:9" ht="9" customHeight="1">
      <c r="A239" s="182" t="s">
        <v>249</v>
      </c>
      <c r="B239" s="123">
        <v>1641</v>
      </c>
      <c r="C239" s="130">
        <v>9100</v>
      </c>
      <c r="D239" s="130">
        <v>0</v>
      </c>
      <c r="E239" s="125">
        <v>7750</v>
      </c>
      <c r="F239" s="125">
        <v>7750</v>
      </c>
      <c r="G239" s="123">
        <v>91</v>
      </c>
      <c r="I239" s="187"/>
    </row>
    <row r="240" spans="1:9" ht="9" customHeight="1">
      <c r="A240" s="182" t="s">
        <v>251</v>
      </c>
      <c r="B240" s="123">
        <v>1642</v>
      </c>
      <c r="C240" s="130">
        <v>8000</v>
      </c>
      <c r="D240" s="130">
        <v>0</v>
      </c>
      <c r="E240" s="125">
        <v>13585</v>
      </c>
      <c r="F240" s="125">
        <v>8000</v>
      </c>
      <c r="G240" s="123">
        <v>91</v>
      </c>
      <c r="I240" s="187"/>
    </row>
    <row r="241" spans="1:9" ht="9" customHeight="1">
      <c r="A241" s="182" t="s">
        <v>253</v>
      </c>
      <c r="B241" s="123">
        <v>1643</v>
      </c>
      <c r="C241" s="130">
        <v>5200</v>
      </c>
      <c r="D241" s="130"/>
      <c r="E241" s="125">
        <v>11905</v>
      </c>
      <c r="F241" s="125">
        <v>5200</v>
      </c>
      <c r="G241" s="123">
        <v>91</v>
      </c>
      <c r="I241" s="187"/>
    </row>
    <row r="242" spans="1:9" ht="9" customHeight="1">
      <c r="A242" s="182" t="s">
        <v>325</v>
      </c>
      <c r="B242" s="123">
        <v>1644</v>
      </c>
      <c r="C242" s="130">
        <v>3600</v>
      </c>
      <c r="D242" s="130"/>
      <c r="E242" s="125"/>
      <c r="F242" s="125">
        <v>3600</v>
      </c>
      <c r="G242" s="123">
        <v>91</v>
      </c>
      <c r="I242" s="187"/>
    </row>
    <row r="243" spans="1:9" ht="9" customHeight="1">
      <c r="A243" s="182" t="s">
        <v>255</v>
      </c>
      <c r="B243" s="123">
        <v>1645</v>
      </c>
      <c r="C243" s="130">
        <v>5100</v>
      </c>
      <c r="D243" s="130"/>
      <c r="E243" s="125">
        <v>1001</v>
      </c>
      <c r="F243" s="125">
        <v>5100</v>
      </c>
      <c r="G243" s="123">
        <v>91</v>
      </c>
      <c r="I243" s="187"/>
    </row>
    <row r="244" spans="1:9" ht="9" customHeight="1">
      <c r="A244" s="182" t="s">
        <v>257</v>
      </c>
      <c r="B244" s="123">
        <v>1646</v>
      </c>
      <c r="C244" s="130">
        <v>7100</v>
      </c>
      <c r="D244" s="130"/>
      <c r="E244" s="125">
        <v>1071.25</v>
      </c>
      <c r="F244" s="125">
        <v>7100</v>
      </c>
      <c r="G244" s="123">
        <v>91</v>
      </c>
      <c r="I244" s="187"/>
    </row>
    <row r="245" spans="1:9" ht="9" customHeight="1">
      <c r="A245" s="182" t="s">
        <v>259</v>
      </c>
      <c r="B245" s="123">
        <v>1647</v>
      </c>
      <c r="C245" s="130">
        <v>2000</v>
      </c>
      <c r="D245" s="130"/>
      <c r="E245" s="125">
        <v>937.75</v>
      </c>
      <c r="F245" s="125">
        <v>2000</v>
      </c>
      <c r="G245" s="123">
        <v>91</v>
      </c>
      <c r="I245" s="187"/>
    </row>
    <row r="246" spans="1:9" ht="9" customHeight="1">
      <c r="A246" s="182" t="s">
        <v>261</v>
      </c>
      <c r="B246" s="123">
        <v>1648</v>
      </c>
      <c r="C246" s="130">
        <v>2233.1999999999998</v>
      </c>
      <c r="D246" s="130"/>
      <c r="E246" s="125">
        <v>722</v>
      </c>
      <c r="F246" s="125">
        <v>2233.1999999999998</v>
      </c>
      <c r="G246" s="123">
        <v>91</v>
      </c>
      <c r="I246" s="187"/>
    </row>
    <row r="247" spans="1:9" ht="9" customHeight="1">
      <c r="A247" s="182" t="s">
        <v>263</v>
      </c>
      <c r="B247" s="123">
        <v>1649</v>
      </c>
      <c r="C247" s="130">
        <v>3130</v>
      </c>
      <c r="D247" s="130"/>
      <c r="E247" s="125">
        <v>1028</v>
      </c>
      <c r="F247" s="125">
        <v>3130</v>
      </c>
      <c r="G247" s="123">
        <v>91</v>
      </c>
      <c r="I247" s="187"/>
    </row>
    <row r="248" spans="1:9" ht="9" customHeight="1">
      <c r="A248" s="182" t="s">
        <v>265</v>
      </c>
      <c r="B248" s="123">
        <v>1650</v>
      </c>
      <c r="C248" s="130">
        <v>4260</v>
      </c>
      <c r="D248" s="130"/>
      <c r="E248" s="125">
        <v>488</v>
      </c>
      <c r="F248" s="125">
        <v>1045</v>
      </c>
      <c r="G248" s="123">
        <v>91</v>
      </c>
      <c r="I248" s="187"/>
    </row>
    <row r="249" spans="1:9" ht="9" customHeight="1">
      <c r="A249" s="182" t="s">
        <v>267</v>
      </c>
      <c r="B249" s="123">
        <v>1651</v>
      </c>
      <c r="C249" s="130">
        <v>5000</v>
      </c>
      <c r="D249" s="130"/>
      <c r="E249" s="125">
        <v>729</v>
      </c>
      <c r="F249" s="125">
        <v>5000</v>
      </c>
      <c r="G249" s="123">
        <v>91</v>
      </c>
      <c r="I249" s="187"/>
    </row>
    <row r="250" spans="1:9" ht="9" customHeight="1">
      <c r="A250" s="182" t="s">
        <v>269</v>
      </c>
      <c r="B250" s="123">
        <v>1652</v>
      </c>
      <c r="C250" s="130">
        <v>5530</v>
      </c>
      <c r="D250" s="130"/>
      <c r="E250" s="125">
        <v>468</v>
      </c>
      <c r="F250" s="125">
        <v>5530</v>
      </c>
      <c r="G250" s="123">
        <v>91</v>
      </c>
      <c r="I250" s="187"/>
    </row>
    <row r="251" spans="1:9" ht="9" customHeight="1">
      <c r="A251" s="182" t="s">
        <v>271</v>
      </c>
      <c r="B251" s="123">
        <v>1653</v>
      </c>
      <c r="C251" s="130">
        <v>6502.5</v>
      </c>
      <c r="D251" s="130"/>
      <c r="E251" s="125">
        <v>327</v>
      </c>
      <c r="F251" s="125">
        <v>6502.5</v>
      </c>
      <c r="G251" s="123">
        <v>91</v>
      </c>
      <c r="I251" s="187"/>
    </row>
    <row r="252" spans="1:9" ht="9" customHeight="1">
      <c r="A252" s="182" t="s">
        <v>274</v>
      </c>
      <c r="B252" s="123">
        <v>1655</v>
      </c>
      <c r="C252" s="130">
        <v>8000</v>
      </c>
      <c r="D252" s="130"/>
      <c r="E252" s="125">
        <v>1352</v>
      </c>
      <c r="F252" s="125">
        <v>8000</v>
      </c>
      <c r="G252" s="123">
        <v>91</v>
      </c>
      <c r="I252" s="187"/>
    </row>
    <row r="253" spans="1:9" ht="9" customHeight="1">
      <c r="A253" s="182" t="s">
        <v>370</v>
      </c>
      <c r="B253" s="123">
        <v>1656</v>
      </c>
      <c r="C253" s="130">
        <v>5200</v>
      </c>
      <c r="D253" s="130">
        <v>0</v>
      </c>
      <c r="E253" s="125">
        <v>15900</v>
      </c>
      <c r="F253" s="125">
        <v>5200</v>
      </c>
      <c r="G253" s="123">
        <v>91</v>
      </c>
      <c r="I253" s="187"/>
    </row>
    <row r="254" spans="1:9" ht="9" customHeight="1">
      <c r="A254" s="182" t="s">
        <v>333</v>
      </c>
      <c r="B254" s="123">
        <v>1657</v>
      </c>
      <c r="C254" s="130">
        <v>3600</v>
      </c>
      <c r="D254" s="130">
        <v>0</v>
      </c>
      <c r="E254" s="125">
        <v>12870</v>
      </c>
      <c r="F254" s="125">
        <v>3600</v>
      </c>
      <c r="G254" s="123">
        <v>91</v>
      </c>
      <c r="I254" s="187"/>
    </row>
    <row r="255" spans="1:9" ht="9" customHeight="1">
      <c r="A255" s="182" t="s">
        <v>276</v>
      </c>
      <c r="B255" s="123">
        <v>1658</v>
      </c>
      <c r="C255" s="130">
        <v>5100</v>
      </c>
      <c r="D255" s="130">
        <v>0</v>
      </c>
      <c r="E255" s="125">
        <v>8890</v>
      </c>
      <c r="F255" s="125">
        <v>5100</v>
      </c>
      <c r="G255" s="123">
        <v>91</v>
      </c>
      <c r="I255" s="187"/>
    </row>
    <row r="256" spans="1:9" ht="9" customHeight="1">
      <c r="A256" s="182" t="s">
        <v>278</v>
      </c>
      <c r="B256" s="123">
        <v>1659</v>
      </c>
      <c r="C256" s="130">
        <v>7100</v>
      </c>
      <c r="D256" s="130">
        <v>0</v>
      </c>
      <c r="E256" s="125">
        <v>9790</v>
      </c>
      <c r="F256" s="125">
        <v>7100</v>
      </c>
      <c r="G256" s="123">
        <v>91</v>
      </c>
      <c r="I256" s="187"/>
    </row>
    <row r="257" spans="1:9" ht="9" customHeight="1">
      <c r="A257" s="182" t="s">
        <v>280</v>
      </c>
      <c r="B257" s="123">
        <v>1660</v>
      </c>
      <c r="C257" s="130">
        <v>2000</v>
      </c>
      <c r="D257" s="130">
        <v>0</v>
      </c>
      <c r="E257" s="125">
        <v>9420</v>
      </c>
      <c r="F257" s="125">
        <v>2000</v>
      </c>
      <c r="G257" s="123">
        <v>91</v>
      </c>
      <c r="I257" s="187"/>
    </row>
    <row r="258" spans="1:9" ht="9" customHeight="1">
      <c r="A258" s="182" t="s">
        <v>282</v>
      </c>
      <c r="B258" s="123">
        <v>1661</v>
      </c>
      <c r="C258" s="130">
        <v>2233.1999999999998</v>
      </c>
      <c r="D258" s="130">
        <v>0</v>
      </c>
      <c r="E258" s="125">
        <v>9690</v>
      </c>
      <c r="F258" s="125">
        <v>2233.1999999999998</v>
      </c>
      <c r="G258" s="123">
        <v>91</v>
      </c>
      <c r="I258" s="187"/>
    </row>
    <row r="259" spans="1:9" ht="9" customHeight="1">
      <c r="A259" s="182" t="s">
        <v>337</v>
      </c>
      <c r="B259" s="123">
        <v>1662</v>
      </c>
      <c r="C259" s="130">
        <v>3130</v>
      </c>
      <c r="D259" s="130">
        <v>0</v>
      </c>
      <c r="E259" s="125">
        <v>8700</v>
      </c>
      <c r="F259" s="125">
        <v>3130</v>
      </c>
      <c r="G259" s="123">
        <v>91</v>
      </c>
      <c r="I259" s="187"/>
    </row>
    <row r="260" spans="1:9" ht="9" customHeight="1">
      <c r="A260" s="182" t="s">
        <v>284</v>
      </c>
      <c r="B260" s="123">
        <v>1663</v>
      </c>
      <c r="C260" s="130">
        <v>1045</v>
      </c>
      <c r="D260" s="130">
        <v>5000</v>
      </c>
      <c r="E260" s="125">
        <v>13820</v>
      </c>
      <c r="F260" s="125">
        <v>6045</v>
      </c>
      <c r="G260" s="123">
        <v>91</v>
      </c>
      <c r="I260" s="187"/>
    </row>
    <row r="261" spans="1:9" ht="9" customHeight="1">
      <c r="A261" s="182" t="s">
        <v>339</v>
      </c>
      <c r="B261" s="123">
        <v>1664</v>
      </c>
      <c r="C261" s="130">
        <v>5000</v>
      </c>
      <c r="D261" s="130">
        <v>0</v>
      </c>
      <c r="E261" s="125">
        <v>10240</v>
      </c>
      <c r="F261" s="125">
        <v>5000</v>
      </c>
      <c r="G261" s="123">
        <v>91</v>
      </c>
      <c r="I261" s="187"/>
    </row>
    <row r="262" spans="1:9" ht="9" customHeight="1">
      <c r="A262" s="182" t="s">
        <v>286</v>
      </c>
      <c r="B262" s="123">
        <v>1665</v>
      </c>
      <c r="C262" s="130">
        <v>5530</v>
      </c>
      <c r="D262" s="130">
        <v>0</v>
      </c>
      <c r="E262" s="125">
        <v>5480</v>
      </c>
      <c r="F262" s="125">
        <v>5530</v>
      </c>
      <c r="G262" s="123">
        <v>91</v>
      </c>
      <c r="I262" s="187"/>
    </row>
    <row r="263" spans="1:9" ht="9" customHeight="1">
      <c r="A263" s="182" t="s">
        <v>288</v>
      </c>
      <c r="B263" s="123">
        <v>1666</v>
      </c>
      <c r="C263" s="130">
        <v>6502.5</v>
      </c>
      <c r="D263" s="130">
        <v>5000</v>
      </c>
      <c r="E263" s="125">
        <v>9090</v>
      </c>
      <c r="F263" s="125">
        <v>6502.5</v>
      </c>
      <c r="G263" s="123">
        <v>91</v>
      </c>
      <c r="I263" s="187"/>
    </row>
    <row r="264" spans="1:9" ht="9" customHeight="1">
      <c r="A264" s="182" t="s">
        <v>290</v>
      </c>
      <c r="B264" s="123">
        <v>1667</v>
      </c>
      <c r="C264" s="130">
        <v>7750</v>
      </c>
      <c r="D264" s="130">
        <v>0</v>
      </c>
      <c r="E264" s="125">
        <v>7630</v>
      </c>
      <c r="F264" s="125">
        <v>7750</v>
      </c>
      <c r="G264" s="123">
        <v>91</v>
      </c>
      <c r="I264" s="187"/>
    </row>
    <row r="265" spans="1:9" ht="9" customHeight="1">
      <c r="A265" s="182" t="s">
        <v>371</v>
      </c>
      <c r="B265" s="123">
        <v>1668</v>
      </c>
      <c r="C265" s="130">
        <v>8000</v>
      </c>
      <c r="D265" s="130">
        <v>0</v>
      </c>
      <c r="E265" s="125">
        <v>9140</v>
      </c>
      <c r="F265" s="125">
        <v>8000</v>
      </c>
      <c r="G265" s="123">
        <v>91</v>
      </c>
      <c r="I265" s="187"/>
    </row>
    <row r="266" spans="1:9" ht="9" customHeight="1">
      <c r="A266" s="182" t="s">
        <v>294</v>
      </c>
      <c r="B266" s="123">
        <v>1669</v>
      </c>
      <c r="C266" s="130">
        <v>5200</v>
      </c>
      <c r="D266" s="130">
        <v>2500</v>
      </c>
      <c r="E266" s="125">
        <v>11800</v>
      </c>
      <c r="F266" s="125">
        <v>7700</v>
      </c>
      <c r="G266" s="123">
        <v>91</v>
      </c>
      <c r="I266" s="187"/>
    </row>
    <row r="267" spans="1:9" ht="9" customHeight="1">
      <c r="A267" s="182" t="s">
        <v>296</v>
      </c>
      <c r="B267" s="123">
        <v>1670</v>
      </c>
      <c r="C267" s="130">
        <v>3600</v>
      </c>
      <c r="D267" s="130">
        <v>5000</v>
      </c>
      <c r="E267" s="125">
        <v>15530</v>
      </c>
      <c r="F267" s="125">
        <v>8600</v>
      </c>
      <c r="G267" s="123">
        <v>91</v>
      </c>
      <c r="I267" s="187"/>
    </row>
    <row r="268" spans="1:9" ht="9" customHeight="1">
      <c r="A268" s="182" t="s">
        <v>298</v>
      </c>
      <c r="B268" s="123">
        <v>1671</v>
      </c>
      <c r="C268" s="130">
        <v>5100</v>
      </c>
      <c r="D268" s="130">
        <v>3000</v>
      </c>
      <c r="E268" s="125">
        <v>10960</v>
      </c>
      <c r="F268" s="125">
        <v>8100</v>
      </c>
      <c r="G268" s="123">
        <v>91</v>
      </c>
      <c r="I268" s="187"/>
    </row>
    <row r="269" spans="1:9" ht="9" customHeight="1">
      <c r="A269" s="182" t="s">
        <v>300</v>
      </c>
      <c r="B269" s="123">
        <v>1672</v>
      </c>
      <c r="C269" s="130">
        <v>7100</v>
      </c>
      <c r="D269" s="130">
        <v>5000</v>
      </c>
      <c r="E269" s="125">
        <v>13711.199999999999</v>
      </c>
      <c r="F269" s="125">
        <v>5011.2</v>
      </c>
      <c r="G269" s="123">
        <v>91</v>
      </c>
      <c r="I269" s="187"/>
    </row>
    <row r="270" spans="1:9" ht="9" customHeight="1">
      <c r="A270" s="182" t="s">
        <v>302</v>
      </c>
      <c r="B270" s="123">
        <v>1673</v>
      </c>
      <c r="C270" s="130">
        <v>2000</v>
      </c>
      <c r="D270" s="130">
        <v>6000</v>
      </c>
      <c r="E270" s="125">
        <v>12240</v>
      </c>
      <c r="F270" s="125">
        <v>8000</v>
      </c>
      <c r="G270" s="123">
        <v>91</v>
      </c>
      <c r="I270" s="187"/>
    </row>
    <row r="271" spans="1:9" ht="9" customHeight="1">
      <c r="A271" s="182" t="s">
        <v>304</v>
      </c>
      <c r="B271" s="123">
        <v>1674</v>
      </c>
      <c r="C271" s="130">
        <v>2233.1999999999998</v>
      </c>
      <c r="D271" s="130">
        <v>2000</v>
      </c>
      <c r="E271" s="125">
        <v>14710</v>
      </c>
      <c r="F271" s="125">
        <v>4233.2</v>
      </c>
      <c r="G271" s="123">
        <v>91</v>
      </c>
      <c r="I271" s="187"/>
    </row>
    <row r="272" spans="1:9" ht="9" customHeight="1">
      <c r="A272" s="182" t="s">
        <v>306</v>
      </c>
      <c r="B272" s="123">
        <v>1675</v>
      </c>
      <c r="C272" s="130">
        <v>3130</v>
      </c>
      <c r="D272" s="130">
        <v>4000</v>
      </c>
      <c r="E272" s="125">
        <v>16210</v>
      </c>
      <c r="F272" s="125">
        <v>4020</v>
      </c>
      <c r="G272" s="123">
        <v>91</v>
      </c>
      <c r="I272" s="187"/>
    </row>
    <row r="273" spans="1:9" ht="9" customHeight="1">
      <c r="A273" s="182" t="s">
        <v>308</v>
      </c>
      <c r="B273" s="123">
        <v>1676</v>
      </c>
      <c r="C273" s="130">
        <v>6045</v>
      </c>
      <c r="D273" s="130">
        <v>0</v>
      </c>
      <c r="E273" s="125">
        <v>17590</v>
      </c>
      <c r="F273" s="125">
        <v>6045</v>
      </c>
      <c r="G273" s="123">
        <v>91</v>
      </c>
      <c r="I273" s="187"/>
    </row>
    <row r="274" spans="1:9" ht="9" customHeight="1">
      <c r="A274" s="182" t="s">
        <v>310</v>
      </c>
      <c r="B274" s="123">
        <v>1677</v>
      </c>
      <c r="C274" s="130">
        <v>5000</v>
      </c>
      <c r="D274" s="130">
        <v>3500</v>
      </c>
      <c r="E274" s="125">
        <v>31510</v>
      </c>
      <c r="F274" s="125">
        <v>8500</v>
      </c>
      <c r="G274" s="123">
        <v>91</v>
      </c>
      <c r="I274" s="187"/>
    </row>
    <row r="275" spans="1:9" ht="9" customHeight="1">
      <c r="A275" s="182" t="s">
        <v>312</v>
      </c>
      <c r="B275" s="123">
        <v>1678</v>
      </c>
      <c r="C275" s="130">
        <v>5530</v>
      </c>
      <c r="D275" s="130">
        <v>4000</v>
      </c>
      <c r="E275" s="125">
        <v>36310</v>
      </c>
      <c r="F275" s="125">
        <v>9530</v>
      </c>
      <c r="G275" s="123">
        <v>91</v>
      </c>
      <c r="I275" s="187"/>
    </row>
    <row r="276" spans="1:9" ht="9" customHeight="1">
      <c r="A276" s="182" t="s">
        <v>314</v>
      </c>
      <c r="B276" s="123">
        <v>1679</v>
      </c>
      <c r="C276" s="130">
        <v>6502.5</v>
      </c>
      <c r="D276" s="130">
        <v>3610</v>
      </c>
      <c r="E276" s="125">
        <v>28900</v>
      </c>
      <c r="F276" s="125">
        <v>10112.5</v>
      </c>
      <c r="G276" s="123">
        <v>91</v>
      </c>
      <c r="I276" s="187"/>
    </row>
    <row r="277" spans="1:9" ht="9" customHeight="1">
      <c r="A277" s="182" t="s">
        <v>316</v>
      </c>
      <c r="B277" s="123">
        <v>1680</v>
      </c>
      <c r="C277" s="130">
        <v>7750</v>
      </c>
      <c r="D277" s="130">
        <v>0</v>
      </c>
      <c r="E277" s="125">
        <v>26120</v>
      </c>
      <c r="F277" s="125">
        <v>7750</v>
      </c>
      <c r="G277" s="123">
        <v>91</v>
      </c>
      <c r="I277" s="187"/>
    </row>
    <row r="278" spans="1:9" ht="9" customHeight="1">
      <c r="A278" s="184" t="s">
        <v>318</v>
      </c>
      <c r="B278" s="118">
        <v>1681</v>
      </c>
      <c r="C278" s="185">
        <v>8000</v>
      </c>
      <c r="D278" s="185">
        <v>0</v>
      </c>
      <c r="E278" s="186">
        <v>24245</v>
      </c>
      <c r="F278" s="186">
        <v>8000</v>
      </c>
      <c r="G278" s="118">
        <v>91</v>
      </c>
      <c r="I278" s="187"/>
    </row>
    <row r="279" spans="1:9" ht="9" customHeight="1">
      <c r="A279" s="182" t="s">
        <v>211</v>
      </c>
      <c r="B279" s="123" t="s">
        <v>372</v>
      </c>
      <c r="C279" s="130">
        <v>10000</v>
      </c>
      <c r="D279" s="130">
        <v>0</v>
      </c>
      <c r="E279" s="125">
        <v>12800</v>
      </c>
      <c r="F279" s="125">
        <v>10000</v>
      </c>
      <c r="G279" s="123">
        <v>182</v>
      </c>
    </row>
    <row r="280" spans="1:9" ht="9" customHeight="1">
      <c r="A280" s="182" t="s">
        <v>232</v>
      </c>
      <c r="B280" s="123" t="s">
        <v>373</v>
      </c>
      <c r="C280" s="130">
        <v>2250</v>
      </c>
      <c r="D280" s="130">
        <v>0</v>
      </c>
      <c r="E280" s="125">
        <v>8110</v>
      </c>
      <c r="F280" s="125">
        <v>2250</v>
      </c>
      <c r="G280" s="123">
        <v>182</v>
      </c>
    </row>
    <row r="281" spans="1:9" ht="9" customHeight="1">
      <c r="A281" s="182" t="s">
        <v>233</v>
      </c>
      <c r="B281" s="123" t="s">
        <v>374</v>
      </c>
      <c r="C281" s="130">
        <v>5000</v>
      </c>
      <c r="D281" s="130">
        <v>0</v>
      </c>
      <c r="E281" s="125">
        <v>11440</v>
      </c>
      <c r="F281" s="125">
        <v>5000</v>
      </c>
      <c r="G281" s="123">
        <v>182</v>
      </c>
    </row>
    <row r="282" spans="1:9" ht="9" customHeight="1">
      <c r="A282" s="182" t="s">
        <v>212</v>
      </c>
      <c r="B282" s="123" t="s">
        <v>375</v>
      </c>
      <c r="C282" s="130">
        <v>0</v>
      </c>
      <c r="D282" s="130">
        <v>10000</v>
      </c>
      <c r="E282" s="125">
        <v>11750</v>
      </c>
      <c r="F282" s="125">
        <v>10000</v>
      </c>
      <c r="G282" s="123">
        <v>182</v>
      </c>
    </row>
    <row r="283" spans="1:9" ht="9" customHeight="1">
      <c r="A283" s="182" t="s">
        <v>234</v>
      </c>
      <c r="B283" s="123" t="s">
        <v>376</v>
      </c>
      <c r="C283" s="130">
        <v>6000</v>
      </c>
      <c r="D283" s="130">
        <v>5000</v>
      </c>
      <c r="E283" s="125">
        <v>15453</v>
      </c>
      <c r="F283" s="125">
        <v>6000</v>
      </c>
      <c r="G283" s="123">
        <v>182</v>
      </c>
    </row>
    <row r="284" spans="1:9" ht="9" customHeight="1">
      <c r="A284" s="182" t="s">
        <v>235</v>
      </c>
      <c r="B284" s="123" t="s">
        <v>377</v>
      </c>
      <c r="C284" s="130">
        <v>9855</v>
      </c>
      <c r="D284" s="130">
        <v>0</v>
      </c>
      <c r="E284" s="125">
        <v>8520</v>
      </c>
      <c r="F284" s="125">
        <v>9855</v>
      </c>
      <c r="G284" s="123">
        <v>182</v>
      </c>
    </row>
    <row r="285" spans="1:9" ht="9" customHeight="1">
      <c r="A285" s="182" t="s">
        <v>213</v>
      </c>
      <c r="B285" s="123" t="s">
        <v>378</v>
      </c>
      <c r="C285" s="130">
        <v>12470</v>
      </c>
      <c r="D285" s="130">
        <v>0</v>
      </c>
      <c r="E285" s="125">
        <v>14705</v>
      </c>
      <c r="F285" s="125">
        <v>12470</v>
      </c>
      <c r="G285" s="123">
        <v>182</v>
      </c>
    </row>
    <row r="286" spans="1:9" ht="9" customHeight="1">
      <c r="A286" s="182" t="s">
        <v>214</v>
      </c>
      <c r="B286" s="123" t="s">
        <v>379</v>
      </c>
      <c r="C286" s="130">
        <v>6000</v>
      </c>
      <c r="D286" s="130">
        <v>0</v>
      </c>
      <c r="E286" s="125">
        <v>10760</v>
      </c>
      <c r="F286" s="125">
        <v>6000</v>
      </c>
      <c r="G286" s="123">
        <v>182</v>
      </c>
    </row>
    <row r="287" spans="1:9" ht="9" customHeight="1">
      <c r="A287" s="184" t="s">
        <v>236</v>
      </c>
      <c r="B287" s="118" t="s">
        <v>380</v>
      </c>
      <c r="C287" s="185">
        <v>5000</v>
      </c>
      <c r="D287" s="185">
        <v>5000</v>
      </c>
      <c r="E287" s="186">
        <v>14110</v>
      </c>
      <c r="F287" s="186">
        <v>10000</v>
      </c>
      <c r="G287" s="118">
        <v>182</v>
      </c>
    </row>
    <row r="288" spans="1:9" ht="9" customHeight="1">
      <c r="A288" s="188"/>
      <c r="B288" s="128"/>
      <c r="C288" s="155"/>
      <c r="D288" s="155"/>
      <c r="E288" s="157"/>
      <c r="F288" s="157"/>
      <c r="G288" s="189" t="s">
        <v>189</v>
      </c>
    </row>
    <row r="289" spans="1:9" ht="13.5" customHeight="1">
      <c r="A289" s="148" t="s">
        <v>136</v>
      </c>
      <c r="B289" s="149"/>
      <c r="C289" s="150"/>
      <c r="D289" s="151"/>
      <c r="E289" s="152"/>
      <c r="F289" s="152"/>
      <c r="G289" s="153"/>
    </row>
    <row r="290" spans="1:9" ht="9" customHeight="1">
      <c r="A290" s="154"/>
      <c r="B290" s="128"/>
      <c r="C290" s="155"/>
      <c r="D290" s="156"/>
      <c r="E290" s="157"/>
      <c r="F290" s="157"/>
      <c r="G290" s="158"/>
    </row>
    <row r="291" spans="1:9" ht="9" customHeight="1">
      <c r="A291" s="154"/>
      <c r="B291" s="128"/>
      <c r="C291" s="155"/>
      <c r="D291" s="156"/>
      <c r="E291" s="157"/>
      <c r="F291" s="157"/>
      <c r="G291" s="158"/>
    </row>
    <row r="292" spans="1:9" ht="9" customHeight="1">
      <c r="A292" s="159"/>
      <c r="B292" s="160"/>
      <c r="C292" s="161"/>
      <c r="D292" s="162"/>
      <c r="E292" s="163"/>
      <c r="F292" s="164"/>
      <c r="G292" s="165"/>
    </row>
    <row r="293" spans="1:9" ht="9" customHeight="1">
      <c r="A293" s="115" t="s">
        <v>46</v>
      </c>
      <c r="B293" s="115" t="s">
        <v>47</v>
      </c>
      <c r="C293" s="198" t="s">
        <v>48</v>
      </c>
      <c r="D293" s="199"/>
      <c r="E293" s="116" t="s">
        <v>49</v>
      </c>
      <c r="F293" s="116" t="s">
        <v>50</v>
      </c>
      <c r="G293" s="115" t="s">
        <v>51</v>
      </c>
    </row>
    <row r="294" spans="1:9" ht="9" customHeight="1">
      <c r="A294" s="118" t="s">
        <v>52</v>
      </c>
      <c r="B294" s="118" t="s">
        <v>52</v>
      </c>
      <c r="C294" s="119" t="s">
        <v>53</v>
      </c>
      <c r="D294" s="120" t="s">
        <v>54</v>
      </c>
      <c r="E294" s="119" t="s">
        <v>55</v>
      </c>
      <c r="F294" s="119" t="s">
        <v>56</v>
      </c>
      <c r="G294" s="118" t="s">
        <v>57</v>
      </c>
    </row>
    <row r="295" spans="1:9" ht="9" customHeight="1">
      <c r="A295" s="182" t="s">
        <v>237</v>
      </c>
      <c r="B295" s="123" t="s">
        <v>238</v>
      </c>
      <c r="C295" s="130">
        <v>6000</v>
      </c>
      <c r="D295" s="130">
        <v>0</v>
      </c>
      <c r="E295" s="125">
        <v>19255</v>
      </c>
      <c r="F295" s="125">
        <v>6000</v>
      </c>
      <c r="G295" s="123">
        <v>182</v>
      </c>
    </row>
    <row r="296" spans="1:9" ht="9" customHeight="1">
      <c r="A296" s="182" t="s">
        <v>239</v>
      </c>
      <c r="B296" s="123" t="s">
        <v>240</v>
      </c>
      <c r="C296" s="130">
        <v>5000</v>
      </c>
      <c r="D296" s="130">
        <v>0</v>
      </c>
      <c r="E296" s="125">
        <v>6310</v>
      </c>
      <c r="F296" s="125">
        <v>5000</v>
      </c>
      <c r="G296" s="123">
        <v>182</v>
      </c>
      <c r="I296" s="187"/>
    </row>
    <row r="297" spans="1:9" ht="9" customHeight="1">
      <c r="A297" s="182" t="s">
        <v>241</v>
      </c>
      <c r="B297" s="123" t="s">
        <v>242</v>
      </c>
      <c r="C297" s="130">
        <v>6000</v>
      </c>
      <c r="D297" s="130">
        <v>0</v>
      </c>
      <c r="E297" s="125">
        <v>10965</v>
      </c>
      <c r="F297" s="125">
        <v>6000</v>
      </c>
      <c r="G297" s="123">
        <v>182</v>
      </c>
      <c r="I297" s="187"/>
    </row>
    <row r="298" spans="1:9" ht="9" customHeight="1">
      <c r="A298" s="182" t="s">
        <v>243</v>
      </c>
      <c r="B298" s="123" t="s">
        <v>244</v>
      </c>
      <c r="C298" s="130">
        <v>6000</v>
      </c>
      <c r="D298" s="130">
        <v>0</v>
      </c>
      <c r="E298" s="125">
        <v>11165</v>
      </c>
      <c r="F298" s="125">
        <v>6000</v>
      </c>
      <c r="G298" s="123">
        <v>182</v>
      </c>
      <c r="I298" s="187"/>
    </row>
    <row r="299" spans="1:9" ht="9" customHeight="1">
      <c r="A299" s="182" t="s">
        <v>245</v>
      </c>
      <c r="B299" s="123" t="s">
        <v>246</v>
      </c>
      <c r="C299" s="130">
        <v>4300</v>
      </c>
      <c r="D299" s="130">
        <v>0</v>
      </c>
      <c r="E299" s="125">
        <v>3360</v>
      </c>
      <c r="F299" s="125">
        <v>4300</v>
      </c>
      <c r="G299" s="123">
        <v>182</v>
      </c>
      <c r="I299" s="187"/>
    </row>
    <row r="300" spans="1:9" ht="9" customHeight="1">
      <c r="A300" s="182" t="s">
        <v>247</v>
      </c>
      <c r="B300" s="123" t="s">
        <v>248</v>
      </c>
      <c r="C300" s="130">
        <v>3000</v>
      </c>
      <c r="D300" s="130">
        <v>0</v>
      </c>
      <c r="E300" s="125">
        <v>3800</v>
      </c>
      <c r="F300" s="125">
        <v>3000</v>
      </c>
      <c r="G300" s="123">
        <v>182</v>
      </c>
      <c r="I300" s="187"/>
    </row>
    <row r="301" spans="1:9" ht="9" customHeight="1">
      <c r="A301" s="182" t="s">
        <v>249</v>
      </c>
      <c r="B301" s="123" t="s">
        <v>250</v>
      </c>
      <c r="C301" s="130">
        <v>10000</v>
      </c>
      <c r="D301" s="130">
        <v>0</v>
      </c>
      <c r="E301" s="125">
        <v>5300</v>
      </c>
      <c r="F301" s="125">
        <v>5300</v>
      </c>
      <c r="G301" s="123">
        <v>182</v>
      </c>
      <c r="I301" s="187"/>
    </row>
    <row r="302" spans="1:9" ht="9" customHeight="1">
      <c r="A302" s="182" t="s">
        <v>251</v>
      </c>
      <c r="B302" s="123" t="s">
        <v>252</v>
      </c>
      <c r="C302" s="130">
        <v>2250</v>
      </c>
      <c r="D302" s="130">
        <v>0</v>
      </c>
      <c r="E302" s="125">
        <v>4590</v>
      </c>
      <c r="F302" s="125">
        <v>460</v>
      </c>
      <c r="G302" s="123">
        <v>182</v>
      </c>
      <c r="I302" s="187"/>
    </row>
    <row r="303" spans="1:9" ht="9" customHeight="1">
      <c r="A303" s="182" t="s">
        <v>253</v>
      </c>
      <c r="B303" s="123" t="s">
        <v>254</v>
      </c>
      <c r="C303" s="130">
        <v>5000</v>
      </c>
      <c r="D303" s="130">
        <v>0</v>
      </c>
      <c r="E303" s="125">
        <v>7740</v>
      </c>
      <c r="F303" s="125">
        <v>5000</v>
      </c>
      <c r="G303" s="123">
        <v>182</v>
      </c>
      <c r="I303" s="187"/>
    </row>
    <row r="304" spans="1:9" ht="9" customHeight="1">
      <c r="A304" s="182" t="s">
        <v>255</v>
      </c>
      <c r="B304" s="123" t="s">
        <v>256</v>
      </c>
      <c r="C304" s="130">
        <v>10000</v>
      </c>
      <c r="D304" s="130">
        <v>0</v>
      </c>
      <c r="E304" s="125">
        <v>11140</v>
      </c>
      <c r="F304" s="125">
        <v>10000</v>
      </c>
      <c r="G304" s="123">
        <v>182</v>
      </c>
      <c r="I304" s="187"/>
    </row>
    <row r="305" spans="1:9" ht="9" customHeight="1">
      <c r="A305" s="182" t="s">
        <v>257</v>
      </c>
      <c r="B305" s="123" t="s">
        <v>258</v>
      </c>
      <c r="C305" s="130">
        <v>6000</v>
      </c>
      <c r="D305" s="130">
        <v>0</v>
      </c>
      <c r="E305" s="125">
        <v>9723</v>
      </c>
      <c r="F305" s="125">
        <v>6000</v>
      </c>
      <c r="G305" s="123">
        <v>182</v>
      </c>
      <c r="I305" s="187"/>
    </row>
    <row r="306" spans="1:9" ht="9" customHeight="1">
      <c r="A306" s="182" t="s">
        <v>259</v>
      </c>
      <c r="B306" s="123" t="s">
        <v>260</v>
      </c>
      <c r="C306" s="130">
        <v>9855</v>
      </c>
      <c r="D306" s="130">
        <v>0</v>
      </c>
      <c r="E306" s="125">
        <v>15890</v>
      </c>
      <c r="F306" s="125">
        <v>9855</v>
      </c>
      <c r="G306" s="123">
        <v>182</v>
      </c>
      <c r="I306" s="187"/>
    </row>
    <row r="307" spans="1:9" ht="9" customHeight="1">
      <c r="A307" s="182" t="s">
        <v>261</v>
      </c>
      <c r="B307" s="123" t="s">
        <v>262</v>
      </c>
      <c r="C307" s="130">
        <v>12470</v>
      </c>
      <c r="D307" s="130">
        <v>0</v>
      </c>
      <c r="E307" s="125">
        <v>15465</v>
      </c>
      <c r="F307" s="125">
        <v>12470</v>
      </c>
      <c r="G307" s="123">
        <v>182</v>
      </c>
      <c r="I307" s="187"/>
    </row>
    <row r="308" spans="1:9" ht="9" customHeight="1">
      <c r="A308" s="182" t="s">
        <v>263</v>
      </c>
      <c r="B308" s="123" t="s">
        <v>264</v>
      </c>
      <c r="C308" s="130">
        <v>6000</v>
      </c>
      <c r="D308" s="130">
        <v>0</v>
      </c>
      <c r="E308" s="125">
        <v>14675</v>
      </c>
      <c r="F308" s="125">
        <v>6000</v>
      </c>
      <c r="G308" s="123">
        <v>182</v>
      </c>
      <c r="I308" s="187"/>
    </row>
    <row r="309" spans="1:9" ht="9" customHeight="1">
      <c r="A309" s="182" t="s">
        <v>265</v>
      </c>
      <c r="B309" s="123" t="s">
        <v>266</v>
      </c>
      <c r="C309" s="130">
        <v>10000</v>
      </c>
      <c r="D309" s="130">
        <v>0</v>
      </c>
      <c r="E309" s="125">
        <v>8441</v>
      </c>
      <c r="F309" s="125">
        <v>10000</v>
      </c>
      <c r="G309" s="123">
        <v>182</v>
      </c>
      <c r="I309" s="187"/>
    </row>
    <row r="310" spans="1:9" ht="9" customHeight="1">
      <c r="A310" s="182" t="s">
        <v>267</v>
      </c>
      <c r="B310" s="123" t="s">
        <v>268</v>
      </c>
      <c r="C310" s="130">
        <v>4000</v>
      </c>
      <c r="D310" s="130">
        <v>0</v>
      </c>
      <c r="E310" s="125">
        <v>6170</v>
      </c>
      <c r="F310" s="125">
        <v>4000</v>
      </c>
      <c r="G310" s="123">
        <v>182</v>
      </c>
      <c r="I310" s="187"/>
    </row>
    <row r="311" spans="1:9" ht="9" customHeight="1">
      <c r="A311" s="182" t="s">
        <v>269</v>
      </c>
      <c r="B311" s="123" t="s">
        <v>270</v>
      </c>
      <c r="C311" s="130">
        <v>10000</v>
      </c>
      <c r="D311" s="130">
        <v>0</v>
      </c>
      <c r="E311" s="125">
        <v>7450</v>
      </c>
      <c r="F311" s="125">
        <v>3330</v>
      </c>
      <c r="G311" s="123">
        <v>182</v>
      </c>
      <c r="I311" s="187"/>
    </row>
    <row r="312" spans="1:9" ht="9" customHeight="1">
      <c r="A312" s="182" t="s">
        <v>271</v>
      </c>
      <c r="B312" s="123" t="s">
        <v>272</v>
      </c>
      <c r="C312" s="130">
        <v>10000</v>
      </c>
      <c r="D312" s="130">
        <v>0</v>
      </c>
      <c r="E312" s="125">
        <v>5310</v>
      </c>
      <c r="F312" s="125">
        <v>5000</v>
      </c>
      <c r="G312" s="123">
        <v>182</v>
      </c>
      <c r="I312" s="187"/>
    </row>
    <row r="313" spans="1:9" ht="9" customHeight="1">
      <c r="A313" s="182" t="s">
        <v>273</v>
      </c>
      <c r="B313" s="123">
        <v>1654</v>
      </c>
      <c r="C313" s="130">
        <v>7750</v>
      </c>
      <c r="D313" s="130">
        <v>0</v>
      </c>
      <c r="E313" s="125">
        <v>9420</v>
      </c>
      <c r="F313" s="125">
        <v>7750</v>
      </c>
      <c r="G313" s="123">
        <v>182</v>
      </c>
      <c r="I313" s="187"/>
    </row>
    <row r="314" spans="1:9" ht="9" customHeight="1">
      <c r="A314" s="182" t="s">
        <v>274</v>
      </c>
      <c r="B314" s="123" t="s">
        <v>275</v>
      </c>
      <c r="C314" s="130">
        <v>6000</v>
      </c>
      <c r="D314" s="130">
        <v>0</v>
      </c>
      <c r="E314" s="125">
        <v>10400</v>
      </c>
      <c r="F314" s="125">
        <v>6000</v>
      </c>
      <c r="G314" s="123">
        <v>182</v>
      </c>
      <c r="I314" s="187"/>
    </row>
    <row r="315" spans="1:9" ht="9" customHeight="1">
      <c r="A315" s="182" t="s">
        <v>276</v>
      </c>
      <c r="B315" s="123" t="s">
        <v>277</v>
      </c>
      <c r="C315" s="130">
        <v>5000</v>
      </c>
      <c r="D315" s="130">
        <v>0</v>
      </c>
      <c r="E315" s="125">
        <v>7990</v>
      </c>
      <c r="F315" s="125">
        <v>5000</v>
      </c>
      <c r="G315" s="123">
        <v>182</v>
      </c>
      <c r="I315" s="187"/>
    </row>
    <row r="316" spans="1:9" ht="9" customHeight="1">
      <c r="A316" s="182" t="s">
        <v>278</v>
      </c>
      <c r="B316" s="123" t="s">
        <v>279</v>
      </c>
      <c r="C316" s="130">
        <v>0</v>
      </c>
      <c r="D316" s="130">
        <v>7000</v>
      </c>
      <c r="E316" s="125">
        <v>17660</v>
      </c>
      <c r="F316" s="125">
        <v>7000</v>
      </c>
      <c r="G316" s="123">
        <v>182</v>
      </c>
      <c r="I316" s="187"/>
    </row>
    <row r="317" spans="1:9" ht="9" customHeight="1">
      <c r="A317" s="182" t="s">
        <v>280</v>
      </c>
      <c r="B317" s="123" t="s">
        <v>281</v>
      </c>
      <c r="C317" s="130">
        <v>6000</v>
      </c>
      <c r="D317" s="130">
        <v>0</v>
      </c>
      <c r="E317" s="125">
        <v>13730</v>
      </c>
      <c r="F317" s="125">
        <v>6000</v>
      </c>
      <c r="G317" s="123">
        <v>182</v>
      </c>
      <c r="I317" s="187"/>
    </row>
    <row r="318" spans="1:9" ht="9" customHeight="1">
      <c r="A318" s="182" t="s">
        <v>282</v>
      </c>
      <c r="B318" s="123" t="s">
        <v>283</v>
      </c>
      <c r="C318" s="130">
        <v>6000</v>
      </c>
      <c r="D318" s="130">
        <v>0</v>
      </c>
      <c r="E318" s="125">
        <v>0</v>
      </c>
      <c r="F318" s="125">
        <v>0</v>
      </c>
      <c r="G318" s="123">
        <v>182</v>
      </c>
      <c r="I318" s="187"/>
    </row>
    <row r="319" spans="1:9" ht="9" customHeight="1">
      <c r="A319" s="182" t="s">
        <v>284</v>
      </c>
      <c r="B319" s="123" t="s">
        <v>285</v>
      </c>
      <c r="C319" s="130">
        <v>0</v>
      </c>
      <c r="D319" s="130">
        <v>7000</v>
      </c>
      <c r="E319" s="125">
        <v>21230</v>
      </c>
      <c r="F319" s="125">
        <v>7000</v>
      </c>
      <c r="G319" s="123">
        <v>182</v>
      </c>
      <c r="I319" s="187"/>
    </row>
    <row r="320" spans="1:9" ht="9" customHeight="1">
      <c r="A320" s="182" t="s">
        <v>286</v>
      </c>
      <c r="B320" s="123" t="s">
        <v>287</v>
      </c>
      <c r="C320" s="130">
        <v>4300</v>
      </c>
      <c r="D320" s="130">
        <v>0</v>
      </c>
      <c r="E320" s="125">
        <v>8370</v>
      </c>
      <c r="F320" s="125">
        <v>4300</v>
      </c>
      <c r="G320" s="123">
        <v>182</v>
      </c>
      <c r="I320" s="187"/>
    </row>
    <row r="321" spans="1:9" ht="9" customHeight="1">
      <c r="A321" s="182" t="s">
        <v>288</v>
      </c>
      <c r="B321" s="123" t="s">
        <v>289</v>
      </c>
      <c r="C321" s="130">
        <v>600</v>
      </c>
      <c r="D321" s="130">
        <v>0</v>
      </c>
      <c r="E321" s="125">
        <v>2980</v>
      </c>
      <c r="F321" s="125">
        <v>600</v>
      </c>
      <c r="G321" s="123">
        <v>182</v>
      </c>
      <c r="I321" s="187"/>
    </row>
    <row r="322" spans="1:9" ht="9" customHeight="1">
      <c r="A322" s="182" t="s">
        <v>290</v>
      </c>
      <c r="B322" s="123" t="s">
        <v>291</v>
      </c>
      <c r="C322" s="130">
        <v>5300</v>
      </c>
      <c r="D322" s="130">
        <v>0</v>
      </c>
      <c r="E322" s="125">
        <v>8070</v>
      </c>
      <c r="F322" s="125">
        <v>5300</v>
      </c>
      <c r="G322" s="123">
        <v>182</v>
      </c>
      <c r="I322" s="187"/>
    </row>
    <row r="323" spans="1:9" ht="9" customHeight="1">
      <c r="A323" s="182" t="s">
        <v>292</v>
      </c>
      <c r="B323" s="123" t="s">
        <v>293</v>
      </c>
      <c r="C323" s="130">
        <v>460</v>
      </c>
      <c r="D323" s="130">
        <v>6000</v>
      </c>
      <c r="E323" s="125">
        <v>16620</v>
      </c>
      <c r="F323" s="125">
        <v>6460</v>
      </c>
      <c r="G323" s="123">
        <v>182</v>
      </c>
      <c r="I323" s="187"/>
    </row>
    <row r="324" spans="1:9" ht="9" customHeight="1">
      <c r="A324" s="182" t="s">
        <v>294</v>
      </c>
      <c r="B324" s="123" t="s">
        <v>295</v>
      </c>
      <c r="C324" s="130">
        <v>5000</v>
      </c>
      <c r="D324" s="130">
        <v>0</v>
      </c>
      <c r="E324" s="125">
        <v>13320</v>
      </c>
      <c r="F324" s="125">
        <v>500</v>
      </c>
      <c r="G324" s="123">
        <v>182</v>
      </c>
      <c r="I324" s="187"/>
    </row>
    <row r="325" spans="1:9" ht="9" customHeight="1">
      <c r="A325" s="182" t="s">
        <v>296</v>
      </c>
      <c r="B325" s="123" t="s">
        <v>297</v>
      </c>
      <c r="C325" s="130">
        <v>0</v>
      </c>
      <c r="D325" s="130">
        <v>6000</v>
      </c>
      <c r="E325" s="125">
        <v>16670</v>
      </c>
      <c r="F325" s="125">
        <v>600</v>
      </c>
      <c r="G325" s="123">
        <v>182</v>
      </c>
      <c r="I325" s="187"/>
    </row>
    <row r="326" spans="1:9" ht="9" customHeight="1">
      <c r="A326" s="182" t="s">
        <v>298</v>
      </c>
      <c r="B326" s="123" t="s">
        <v>299</v>
      </c>
      <c r="C326" s="130">
        <v>10000</v>
      </c>
      <c r="D326" s="130">
        <v>3000</v>
      </c>
      <c r="E326" s="125">
        <v>20960</v>
      </c>
      <c r="F326" s="125">
        <v>1300</v>
      </c>
      <c r="G326" s="123">
        <v>182</v>
      </c>
      <c r="I326" s="187"/>
    </row>
    <row r="327" spans="1:9" ht="9" customHeight="1">
      <c r="A327" s="182" t="s">
        <v>300</v>
      </c>
      <c r="B327" s="123" t="s">
        <v>301</v>
      </c>
      <c r="C327" s="130">
        <v>6000</v>
      </c>
      <c r="D327" s="130">
        <v>3000</v>
      </c>
      <c r="E327" s="125">
        <v>20610</v>
      </c>
      <c r="F327" s="125">
        <v>900</v>
      </c>
      <c r="G327" s="123">
        <v>182</v>
      </c>
      <c r="I327" s="187"/>
    </row>
    <row r="328" spans="1:9" ht="9" customHeight="1">
      <c r="A328" s="182" t="s">
        <v>302</v>
      </c>
      <c r="B328" s="123" t="s">
        <v>303</v>
      </c>
      <c r="C328" s="130">
        <v>9855</v>
      </c>
      <c r="D328" s="130">
        <v>0</v>
      </c>
      <c r="E328" s="125">
        <v>14120</v>
      </c>
      <c r="F328" s="125">
        <v>985.5</v>
      </c>
      <c r="G328" s="123">
        <v>182</v>
      </c>
      <c r="I328" s="187"/>
    </row>
    <row r="329" spans="1:9" ht="9" customHeight="1">
      <c r="A329" s="182" t="s">
        <v>304</v>
      </c>
      <c r="B329" s="123" t="s">
        <v>305</v>
      </c>
      <c r="C329" s="130">
        <v>12470</v>
      </c>
      <c r="D329" s="130">
        <v>0</v>
      </c>
      <c r="E329" s="125">
        <v>22075</v>
      </c>
      <c r="F329" s="125">
        <v>800</v>
      </c>
      <c r="G329" s="123">
        <v>182</v>
      </c>
      <c r="I329" s="187"/>
    </row>
    <row r="330" spans="1:9" ht="9" customHeight="1">
      <c r="A330" s="182" t="s">
        <v>306</v>
      </c>
      <c r="B330" s="123" t="s">
        <v>307</v>
      </c>
      <c r="C330" s="130">
        <v>6000</v>
      </c>
      <c r="D330" s="130">
        <v>0</v>
      </c>
      <c r="E330" s="125">
        <v>17429.400000000001</v>
      </c>
      <c r="F330" s="125">
        <v>282.94</v>
      </c>
      <c r="G330" s="123">
        <v>182</v>
      </c>
      <c r="I330" s="187"/>
    </row>
    <row r="331" spans="1:9" ht="9" customHeight="1">
      <c r="A331" s="182" t="s">
        <v>308</v>
      </c>
      <c r="B331" s="123" t="s">
        <v>309</v>
      </c>
      <c r="C331" s="130">
        <v>10000</v>
      </c>
      <c r="D331" s="130">
        <v>0</v>
      </c>
      <c r="E331" s="125">
        <v>26820</v>
      </c>
      <c r="F331" s="125">
        <v>1000</v>
      </c>
      <c r="G331" s="123">
        <v>182</v>
      </c>
      <c r="I331" s="187"/>
    </row>
    <row r="332" spans="1:9" ht="9" customHeight="1">
      <c r="A332" s="182" t="s">
        <v>310</v>
      </c>
      <c r="B332" s="123" t="s">
        <v>311</v>
      </c>
      <c r="C332" s="130">
        <v>4000</v>
      </c>
      <c r="D332" s="130"/>
      <c r="E332" s="125">
        <v>23040</v>
      </c>
      <c r="F332" s="125">
        <v>4000</v>
      </c>
      <c r="G332" s="123">
        <v>182</v>
      </c>
      <c r="I332" s="187"/>
    </row>
    <row r="333" spans="1:9" ht="9" customHeight="1">
      <c r="A333" s="182" t="s">
        <v>312</v>
      </c>
      <c r="B333" s="123" t="s">
        <v>313</v>
      </c>
      <c r="C333" s="130">
        <v>3330</v>
      </c>
      <c r="D333" s="130">
        <v>3000</v>
      </c>
      <c r="E333" s="125">
        <v>27070</v>
      </c>
      <c r="F333" s="125">
        <v>633</v>
      </c>
      <c r="G333" s="123">
        <v>182</v>
      </c>
      <c r="I333" s="187"/>
    </row>
    <row r="334" spans="1:9" ht="9" customHeight="1">
      <c r="A334" s="182" t="s">
        <v>314</v>
      </c>
      <c r="B334" s="123" t="s">
        <v>315</v>
      </c>
      <c r="C334" s="130">
        <v>5000</v>
      </c>
      <c r="D334" s="130">
        <v>0</v>
      </c>
      <c r="E334" s="125">
        <v>19965</v>
      </c>
      <c r="F334" s="125">
        <v>500</v>
      </c>
      <c r="G334" s="123">
        <v>182</v>
      </c>
      <c r="I334" s="187"/>
    </row>
    <row r="335" spans="1:9" ht="9" customHeight="1">
      <c r="A335" s="182" t="s">
        <v>316</v>
      </c>
      <c r="B335" s="123" t="s">
        <v>317</v>
      </c>
      <c r="C335" s="130">
        <v>0</v>
      </c>
      <c r="D335" s="130">
        <v>5000</v>
      </c>
      <c r="E335" s="125">
        <v>17180</v>
      </c>
      <c r="F335" s="125">
        <v>500</v>
      </c>
      <c r="G335" s="123">
        <v>182</v>
      </c>
      <c r="I335" s="187"/>
    </row>
    <row r="336" spans="1:9" ht="9" customHeight="1">
      <c r="A336" s="184" t="s">
        <v>318</v>
      </c>
      <c r="B336" s="118" t="s">
        <v>319</v>
      </c>
      <c r="C336" s="185">
        <v>6000</v>
      </c>
      <c r="D336" s="185">
        <v>0</v>
      </c>
      <c r="E336" s="186">
        <v>24750</v>
      </c>
      <c r="F336" s="186">
        <v>600</v>
      </c>
      <c r="G336" s="118">
        <v>182</v>
      </c>
      <c r="I336" s="187"/>
    </row>
    <row r="337" spans="1:9" ht="4.5" customHeight="1">
      <c r="A337" s="182"/>
      <c r="B337" s="123"/>
      <c r="C337" s="130"/>
      <c r="D337" s="130"/>
      <c r="E337" s="125"/>
      <c r="F337" s="125"/>
      <c r="G337" s="123"/>
      <c r="I337" s="187"/>
    </row>
    <row r="338" spans="1:9" ht="9" customHeight="1">
      <c r="A338" s="190" t="s">
        <v>243</v>
      </c>
      <c r="B338" s="123" t="s">
        <v>320</v>
      </c>
      <c r="C338" s="130">
        <v>2000</v>
      </c>
      <c r="D338" s="130">
        <v>0</v>
      </c>
      <c r="E338" s="125">
        <v>6410</v>
      </c>
      <c r="F338" s="125">
        <v>2000</v>
      </c>
      <c r="G338" s="123">
        <v>364</v>
      </c>
      <c r="I338" s="187"/>
    </row>
    <row r="339" spans="1:9" ht="9" customHeight="1">
      <c r="A339" s="190" t="s">
        <v>321</v>
      </c>
      <c r="B339" s="123" t="s">
        <v>322</v>
      </c>
      <c r="C339" s="130">
        <v>2000</v>
      </c>
      <c r="D339" s="130">
        <v>0</v>
      </c>
      <c r="E339" s="125">
        <v>7500</v>
      </c>
      <c r="F339" s="125">
        <v>2000</v>
      </c>
      <c r="G339" s="123">
        <v>364</v>
      </c>
      <c r="I339" s="187"/>
    </row>
    <row r="340" spans="1:9" ht="9" customHeight="1">
      <c r="A340" s="190" t="s">
        <v>251</v>
      </c>
      <c r="B340" s="123" t="s">
        <v>323</v>
      </c>
      <c r="C340" s="130">
        <v>3000</v>
      </c>
      <c r="D340" s="130">
        <v>0</v>
      </c>
      <c r="E340" s="125">
        <v>5130</v>
      </c>
      <c r="F340" s="125">
        <v>3000</v>
      </c>
      <c r="G340" s="123">
        <v>364</v>
      </c>
      <c r="I340" s="187"/>
    </row>
    <row r="341" spans="1:9" ht="9" customHeight="1">
      <c r="A341" s="191" t="s">
        <v>253</v>
      </c>
      <c r="B341" s="123" t="s">
        <v>324</v>
      </c>
      <c r="C341" s="130">
        <v>6000</v>
      </c>
      <c r="D341" s="130">
        <v>0</v>
      </c>
      <c r="E341" s="125">
        <v>8490</v>
      </c>
      <c r="F341" s="125">
        <v>6000</v>
      </c>
      <c r="G341" s="123">
        <v>364</v>
      </c>
      <c r="I341" s="187"/>
    </row>
    <row r="342" spans="1:9" ht="9" customHeight="1">
      <c r="A342" s="191" t="s">
        <v>325</v>
      </c>
      <c r="B342" s="123" t="s">
        <v>326</v>
      </c>
      <c r="C342" s="130">
        <v>2000</v>
      </c>
      <c r="D342" s="130">
        <v>0</v>
      </c>
      <c r="E342" s="125">
        <v>0</v>
      </c>
      <c r="F342" s="125">
        <v>2000</v>
      </c>
      <c r="G342" s="123">
        <v>364</v>
      </c>
      <c r="I342" s="187"/>
    </row>
    <row r="343" spans="1:9" ht="9" customHeight="1">
      <c r="A343" s="191" t="s">
        <v>255</v>
      </c>
      <c r="B343" s="123" t="s">
        <v>327</v>
      </c>
      <c r="C343" s="130">
        <v>1560</v>
      </c>
      <c r="D343" s="130">
        <v>0</v>
      </c>
      <c r="E343" s="125">
        <v>7190</v>
      </c>
      <c r="F343" s="125">
        <v>1560</v>
      </c>
      <c r="G343" s="123">
        <v>364</v>
      </c>
      <c r="I343" s="187"/>
    </row>
    <row r="344" spans="1:9" ht="9" customHeight="1">
      <c r="A344" s="191" t="s">
        <v>263</v>
      </c>
      <c r="B344" s="123" t="s">
        <v>328</v>
      </c>
      <c r="C344" s="130">
        <v>7500</v>
      </c>
      <c r="D344" s="130">
        <v>0</v>
      </c>
      <c r="E344" s="125">
        <v>21410</v>
      </c>
      <c r="F344" s="125">
        <v>7500</v>
      </c>
      <c r="G344" s="123">
        <v>364</v>
      </c>
      <c r="I344" s="187"/>
    </row>
    <row r="345" spans="1:9" ht="9" customHeight="1">
      <c r="A345" s="191" t="s">
        <v>267</v>
      </c>
      <c r="B345" s="123" t="s">
        <v>329</v>
      </c>
      <c r="C345" s="130">
        <v>2000</v>
      </c>
      <c r="D345" s="130">
        <v>0</v>
      </c>
      <c r="E345" s="125">
        <v>6720</v>
      </c>
      <c r="F345" s="125">
        <v>2000</v>
      </c>
      <c r="G345" s="123">
        <v>364</v>
      </c>
      <c r="I345" s="187"/>
    </row>
    <row r="346" spans="1:9" ht="9" customHeight="1">
      <c r="A346" s="191" t="s">
        <v>269</v>
      </c>
      <c r="B346" s="123" t="s">
        <v>330</v>
      </c>
      <c r="C346" s="130">
        <v>2000</v>
      </c>
      <c r="D346" s="130">
        <v>0</v>
      </c>
      <c r="E346" s="125">
        <v>3970</v>
      </c>
      <c r="F346" s="125">
        <v>2000</v>
      </c>
      <c r="G346" s="123">
        <v>364</v>
      </c>
      <c r="I346" s="187"/>
    </row>
    <row r="347" spans="1:9" ht="9" customHeight="1">
      <c r="A347" s="191" t="s">
        <v>271</v>
      </c>
      <c r="B347" s="123" t="s">
        <v>331</v>
      </c>
      <c r="C347" s="130">
        <v>2000</v>
      </c>
      <c r="D347" s="130">
        <v>0</v>
      </c>
      <c r="E347" s="125">
        <v>4980</v>
      </c>
      <c r="F347" s="125">
        <v>2000</v>
      </c>
      <c r="G347" s="123">
        <v>364</v>
      </c>
      <c r="I347" s="187"/>
    </row>
    <row r="348" spans="1:9" ht="9" customHeight="1">
      <c r="A348" s="191" t="s">
        <v>273</v>
      </c>
      <c r="B348" s="123" t="s">
        <v>332</v>
      </c>
      <c r="C348" s="130">
        <v>0</v>
      </c>
      <c r="D348" s="130">
        <v>7500</v>
      </c>
      <c r="E348" s="125">
        <v>14939</v>
      </c>
      <c r="F348" s="125">
        <v>7500</v>
      </c>
      <c r="G348" s="123">
        <v>364</v>
      </c>
      <c r="I348" s="187"/>
    </row>
    <row r="349" spans="1:9" ht="9" customHeight="1">
      <c r="A349" s="191" t="s">
        <v>253</v>
      </c>
      <c r="B349" s="123" t="s">
        <v>324</v>
      </c>
      <c r="C349" s="130">
        <v>6000</v>
      </c>
      <c r="D349" s="130">
        <v>0</v>
      </c>
      <c r="E349" s="125">
        <v>8490</v>
      </c>
      <c r="F349" s="125">
        <v>6000</v>
      </c>
      <c r="G349" s="123">
        <v>364</v>
      </c>
      <c r="I349" s="187"/>
    </row>
    <row r="350" spans="1:9" ht="9" customHeight="1">
      <c r="A350" s="191" t="s">
        <v>325</v>
      </c>
      <c r="B350" s="123" t="s">
        <v>326</v>
      </c>
      <c r="C350" s="130">
        <v>2000</v>
      </c>
      <c r="D350" s="130">
        <v>0</v>
      </c>
      <c r="E350" s="125">
        <v>0</v>
      </c>
      <c r="F350" s="125">
        <v>2000</v>
      </c>
      <c r="G350" s="123">
        <v>364</v>
      </c>
      <c r="I350" s="187"/>
    </row>
    <row r="351" spans="1:9" ht="9" customHeight="1">
      <c r="A351" s="191" t="s">
        <v>255</v>
      </c>
      <c r="B351" s="123" t="s">
        <v>327</v>
      </c>
      <c r="C351" s="130">
        <v>1560</v>
      </c>
      <c r="D351" s="130">
        <v>0</v>
      </c>
      <c r="E351" s="125">
        <v>7190</v>
      </c>
      <c r="F351" s="125">
        <v>1560</v>
      </c>
      <c r="G351" s="123">
        <v>364</v>
      </c>
      <c r="I351" s="187"/>
    </row>
    <row r="352" spans="1:9" ht="9" customHeight="1">
      <c r="A352" s="191" t="s">
        <v>263</v>
      </c>
      <c r="B352" s="123" t="s">
        <v>328</v>
      </c>
      <c r="C352" s="130">
        <v>7500</v>
      </c>
      <c r="D352" s="130">
        <v>0</v>
      </c>
      <c r="E352" s="125">
        <v>21410</v>
      </c>
      <c r="F352" s="125">
        <v>7500</v>
      </c>
      <c r="G352" s="123">
        <v>364</v>
      </c>
      <c r="I352" s="187"/>
    </row>
    <row r="353" spans="1:9" ht="9" customHeight="1">
      <c r="A353" s="191" t="s">
        <v>267</v>
      </c>
      <c r="B353" s="123" t="s">
        <v>329</v>
      </c>
      <c r="C353" s="130">
        <v>2000</v>
      </c>
      <c r="D353" s="130">
        <v>0</v>
      </c>
      <c r="E353" s="125">
        <v>6720</v>
      </c>
      <c r="F353" s="125">
        <v>2000</v>
      </c>
      <c r="G353" s="123">
        <v>364</v>
      </c>
      <c r="I353" s="187"/>
    </row>
    <row r="354" spans="1:9" ht="9" customHeight="1">
      <c r="A354" s="191" t="s">
        <v>269</v>
      </c>
      <c r="B354" s="123" t="s">
        <v>330</v>
      </c>
      <c r="C354" s="130">
        <v>2000</v>
      </c>
      <c r="D354" s="130">
        <v>0</v>
      </c>
      <c r="E354" s="125">
        <v>3970</v>
      </c>
      <c r="F354" s="125">
        <v>2000</v>
      </c>
      <c r="G354" s="123">
        <v>364</v>
      </c>
      <c r="I354" s="187"/>
    </row>
    <row r="355" spans="1:9" ht="9" customHeight="1">
      <c r="A355" s="191" t="s">
        <v>271</v>
      </c>
      <c r="B355" s="123" t="s">
        <v>331</v>
      </c>
      <c r="C355" s="130">
        <v>2000</v>
      </c>
      <c r="D355" s="130">
        <v>0</v>
      </c>
      <c r="E355" s="125">
        <v>4980</v>
      </c>
      <c r="F355" s="125">
        <v>2000</v>
      </c>
      <c r="G355" s="123">
        <v>364</v>
      </c>
      <c r="I355" s="187"/>
    </row>
    <row r="356" spans="1:9" ht="9" customHeight="1">
      <c r="A356" s="191" t="s">
        <v>273</v>
      </c>
      <c r="B356" s="123" t="s">
        <v>332</v>
      </c>
      <c r="C356" s="130">
        <v>0</v>
      </c>
      <c r="D356" s="130">
        <v>7500</v>
      </c>
      <c r="E356" s="125">
        <v>14939</v>
      </c>
      <c r="F356" s="125">
        <v>7500</v>
      </c>
      <c r="G356" s="123">
        <v>364</v>
      </c>
      <c r="I356" s="187"/>
    </row>
    <row r="357" spans="1:9" ht="9" customHeight="1">
      <c r="A357" s="191" t="s">
        <v>333</v>
      </c>
      <c r="B357" s="123" t="s">
        <v>334</v>
      </c>
      <c r="C357" s="130">
        <v>7000</v>
      </c>
      <c r="D357" s="130">
        <v>0</v>
      </c>
      <c r="E357" s="125">
        <v>0</v>
      </c>
      <c r="F357" s="125">
        <v>0</v>
      </c>
      <c r="G357" s="123">
        <v>364</v>
      </c>
      <c r="I357" s="187"/>
    </row>
    <row r="358" spans="1:9" ht="9" customHeight="1">
      <c r="A358" s="191" t="s">
        <v>276</v>
      </c>
      <c r="B358" s="123" t="s">
        <v>335</v>
      </c>
      <c r="C358" s="130">
        <v>0</v>
      </c>
      <c r="D358" s="130">
        <v>6000</v>
      </c>
      <c r="E358" s="125">
        <v>21530</v>
      </c>
      <c r="F358" s="125">
        <v>6000</v>
      </c>
      <c r="G358" s="123">
        <v>364</v>
      </c>
      <c r="I358" s="187"/>
    </row>
    <row r="359" spans="1:9" ht="9" customHeight="1">
      <c r="A359" s="191" t="s">
        <v>278</v>
      </c>
      <c r="B359" s="123" t="s">
        <v>336</v>
      </c>
      <c r="C359" s="130">
        <v>5000</v>
      </c>
      <c r="D359" s="130">
        <v>0</v>
      </c>
      <c r="E359" s="125">
        <v>16280</v>
      </c>
      <c r="F359" s="125">
        <v>5000</v>
      </c>
      <c r="G359" s="123">
        <v>364</v>
      </c>
      <c r="I359" s="187"/>
    </row>
    <row r="360" spans="1:9" ht="9" customHeight="1">
      <c r="A360" s="191" t="s">
        <v>337</v>
      </c>
      <c r="B360" s="123" t="s">
        <v>338</v>
      </c>
      <c r="C360" s="130">
        <v>0</v>
      </c>
      <c r="D360" s="130">
        <v>7000</v>
      </c>
      <c r="E360" s="125">
        <v>24160</v>
      </c>
      <c r="F360" s="125">
        <v>7000</v>
      </c>
      <c r="G360" s="123">
        <v>364</v>
      </c>
      <c r="I360" s="187"/>
    </row>
    <row r="361" spans="1:9" ht="9" customHeight="1">
      <c r="A361" s="191" t="s">
        <v>339</v>
      </c>
      <c r="B361" s="123" t="s">
        <v>340</v>
      </c>
      <c r="C361" s="130">
        <v>5000</v>
      </c>
      <c r="D361" s="130">
        <v>0</v>
      </c>
      <c r="E361" s="125">
        <v>19175</v>
      </c>
      <c r="F361" s="125">
        <v>5000</v>
      </c>
      <c r="G361" s="123">
        <v>364</v>
      </c>
      <c r="I361" s="187"/>
    </row>
    <row r="362" spans="1:9" ht="9" customHeight="1">
      <c r="A362" s="191" t="s">
        <v>286</v>
      </c>
      <c r="B362" s="123" t="s">
        <v>341</v>
      </c>
      <c r="C362" s="130">
        <v>2000</v>
      </c>
      <c r="D362" s="130">
        <v>7000</v>
      </c>
      <c r="E362" s="125">
        <v>15170</v>
      </c>
      <c r="F362" s="125">
        <v>9000</v>
      </c>
      <c r="G362" s="123">
        <v>364</v>
      </c>
      <c r="I362" s="187"/>
    </row>
    <row r="363" spans="1:9" ht="9" customHeight="1">
      <c r="A363" s="191" t="s">
        <v>288</v>
      </c>
      <c r="B363" s="123" t="s">
        <v>342</v>
      </c>
      <c r="C363" s="130">
        <v>5000</v>
      </c>
      <c r="D363" s="130">
        <v>0</v>
      </c>
      <c r="E363" s="125">
        <v>12220</v>
      </c>
      <c r="F363" s="125">
        <v>5000</v>
      </c>
      <c r="G363" s="123">
        <v>364</v>
      </c>
      <c r="I363" s="187"/>
    </row>
    <row r="364" spans="1:9" ht="9" customHeight="1">
      <c r="A364" s="191" t="s">
        <v>290</v>
      </c>
      <c r="B364" s="123" t="s">
        <v>343</v>
      </c>
      <c r="C364" s="130">
        <v>11000</v>
      </c>
      <c r="D364" s="130">
        <v>0</v>
      </c>
      <c r="E364" s="125">
        <v>12830</v>
      </c>
      <c r="F364" s="125">
        <v>11000</v>
      </c>
      <c r="G364" s="123">
        <v>364</v>
      </c>
      <c r="I364" s="187"/>
    </row>
    <row r="365" spans="1:9" ht="9" customHeight="1">
      <c r="A365" s="191" t="s">
        <v>292</v>
      </c>
      <c r="B365" s="123" t="s">
        <v>344</v>
      </c>
      <c r="C365" s="130">
        <v>5000</v>
      </c>
      <c r="D365" s="130">
        <v>0</v>
      </c>
      <c r="E365" s="125">
        <v>12895</v>
      </c>
      <c r="F365" s="125">
        <v>5000</v>
      </c>
      <c r="G365" s="123">
        <v>364</v>
      </c>
      <c r="I365" s="187"/>
    </row>
    <row r="366" spans="1:9" ht="9" customHeight="1">
      <c r="A366" s="191" t="s">
        <v>294</v>
      </c>
      <c r="B366" s="123" t="s">
        <v>345</v>
      </c>
      <c r="C366" s="130">
        <v>0</v>
      </c>
      <c r="D366" s="130">
        <v>7000</v>
      </c>
      <c r="E366" s="125">
        <v>17820</v>
      </c>
      <c r="F366" s="125">
        <v>7000</v>
      </c>
      <c r="G366" s="123">
        <v>364</v>
      </c>
      <c r="I366" s="187"/>
    </row>
    <row r="367" spans="1:9" ht="9" customHeight="1">
      <c r="A367" s="191" t="s">
        <v>296</v>
      </c>
      <c r="B367" s="123" t="s">
        <v>346</v>
      </c>
      <c r="C367" s="130">
        <v>0</v>
      </c>
      <c r="D367" s="130">
        <v>4000</v>
      </c>
      <c r="E367" s="125">
        <v>16120</v>
      </c>
      <c r="F367" s="125">
        <v>4000</v>
      </c>
      <c r="G367" s="123">
        <v>364</v>
      </c>
      <c r="I367" s="187"/>
    </row>
    <row r="368" spans="1:9" ht="9" customHeight="1">
      <c r="A368" s="191" t="s">
        <v>298</v>
      </c>
      <c r="B368" s="123" t="s">
        <v>347</v>
      </c>
      <c r="C368" s="130">
        <v>2000</v>
      </c>
      <c r="D368" s="130">
        <v>0</v>
      </c>
      <c r="E368" s="125">
        <v>13910</v>
      </c>
      <c r="F368" s="125">
        <v>2000</v>
      </c>
      <c r="G368" s="123">
        <v>364</v>
      </c>
      <c r="I368" s="187"/>
    </row>
    <row r="369" spans="1:9" ht="9" customHeight="1">
      <c r="A369" s="191" t="s">
        <v>300</v>
      </c>
      <c r="B369" s="123" t="s">
        <v>348</v>
      </c>
      <c r="C369" s="130">
        <v>2080</v>
      </c>
      <c r="D369" s="130">
        <v>4000</v>
      </c>
      <c r="E369" s="125">
        <v>15700</v>
      </c>
      <c r="F369" s="125">
        <v>6080</v>
      </c>
      <c r="G369" s="123">
        <v>364</v>
      </c>
      <c r="I369" s="187"/>
    </row>
    <row r="370" spans="1:9" ht="9" customHeight="1">
      <c r="A370" s="191" t="s">
        <v>302</v>
      </c>
      <c r="B370" s="123" t="s">
        <v>349</v>
      </c>
      <c r="C370" s="130">
        <v>1890</v>
      </c>
      <c r="D370" s="130">
        <v>0</v>
      </c>
      <c r="E370" s="125">
        <v>10200</v>
      </c>
      <c r="F370" s="125">
        <v>1890</v>
      </c>
      <c r="G370" s="123">
        <v>364</v>
      </c>
      <c r="I370" s="187"/>
    </row>
    <row r="371" spans="1:9" ht="9" customHeight="1">
      <c r="A371" s="191" t="s">
        <v>304</v>
      </c>
      <c r="B371" s="123" t="s">
        <v>350</v>
      </c>
      <c r="C371" s="130">
        <v>7500</v>
      </c>
      <c r="D371" s="130">
        <v>0</v>
      </c>
      <c r="E371" s="125">
        <v>17515</v>
      </c>
      <c r="F371" s="125">
        <v>7500</v>
      </c>
      <c r="G371" s="123">
        <v>364</v>
      </c>
      <c r="I371" s="187"/>
    </row>
    <row r="372" spans="1:9" ht="9" customHeight="1">
      <c r="A372" s="191" t="s">
        <v>306</v>
      </c>
      <c r="B372" s="123" t="s">
        <v>351</v>
      </c>
      <c r="C372" s="130">
        <v>12000</v>
      </c>
      <c r="D372" s="130">
        <v>0</v>
      </c>
      <c r="E372" s="125">
        <v>20935</v>
      </c>
      <c r="F372" s="125">
        <v>12000</v>
      </c>
      <c r="G372" s="123">
        <v>364</v>
      </c>
      <c r="I372" s="187"/>
    </row>
    <row r="373" spans="1:9" ht="9" customHeight="1">
      <c r="A373" s="191" t="s">
        <v>308</v>
      </c>
      <c r="B373" s="123" t="s">
        <v>352</v>
      </c>
      <c r="C373" s="130">
        <v>6830</v>
      </c>
      <c r="D373" s="130">
        <v>0</v>
      </c>
      <c r="E373" s="125">
        <v>14755</v>
      </c>
      <c r="F373" s="125">
        <v>6830</v>
      </c>
      <c r="G373" s="123">
        <v>364</v>
      </c>
      <c r="I373" s="187"/>
    </row>
    <row r="374" spans="1:9" ht="9" customHeight="1">
      <c r="A374" s="191" t="s">
        <v>310</v>
      </c>
      <c r="B374" s="123" t="s">
        <v>353</v>
      </c>
      <c r="C374" s="130">
        <v>11000</v>
      </c>
      <c r="D374" s="130">
        <v>0</v>
      </c>
      <c r="E374" s="125">
        <v>18370</v>
      </c>
      <c r="F374" s="125">
        <v>11000</v>
      </c>
      <c r="G374" s="123">
        <v>364</v>
      </c>
      <c r="I374" s="187"/>
    </row>
    <row r="375" spans="1:9" ht="9" customHeight="1">
      <c r="A375" s="191" t="s">
        <v>312</v>
      </c>
      <c r="B375" s="123" t="s">
        <v>354</v>
      </c>
      <c r="C375" s="130">
        <v>5000</v>
      </c>
      <c r="D375" s="130">
        <v>0</v>
      </c>
      <c r="E375" s="125">
        <v>25270</v>
      </c>
      <c r="F375" s="125">
        <v>5000</v>
      </c>
      <c r="G375" s="123">
        <v>364</v>
      </c>
      <c r="I375" s="187"/>
    </row>
    <row r="376" spans="1:9" ht="9" customHeight="1">
      <c r="A376" s="191" t="s">
        <v>314</v>
      </c>
      <c r="B376" s="123" t="s">
        <v>355</v>
      </c>
      <c r="C376" s="130">
        <v>5000</v>
      </c>
      <c r="D376" s="130">
        <v>0</v>
      </c>
      <c r="E376" s="125">
        <v>15950</v>
      </c>
      <c r="F376" s="125">
        <v>5000</v>
      </c>
      <c r="G376" s="123">
        <v>364</v>
      </c>
      <c r="I376" s="187"/>
    </row>
    <row r="377" spans="1:9" ht="9" customHeight="1">
      <c r="A377" s="191" t="s">
        <v>316</v>
      </c>
      <c r="B377" s="123" t="s">
        <v>356</v>
      </c>
      <c r="C377" s="130">
        <v>8916.5499999999993</v>
      </c>
      <c r="D377" s="130">
        <v>0</v>
      </c>
      <c r="E377" s="125">
        <v>22885</v>
      </c>
      <c r="F377" s="125">
        <v>8916.5499999999993</v>
      </c>
      <c r="G377" s="123">
        <v>364</v>
      </c>
      <c r="I377" s="187"/>
    </row>
    <row r="378" spans="1:9" ht="9" customHeight="1">
      <c r="A378" s="192" t="s">
        <v>318</v>
      </c>
      <c r="B378" s="118" t="s">
        <v>357</v>
      </c>
      <c r="C378" s="185">
        <v>8600</v>
      </c>
      <c r="D378" s="185">
        <v>0</v>
      </c>
      <c r="E378" s="186">
        <v>24850</v>
      </c>
      <c r="F378" s="186">
        <v>8600</v>
      </c>
      <c r="G378" s="118">
        <v>364</v>
      </c>
      <c r="I378" s="187"/>
    </row>
    <row r="802" spans="1:7">
      <c r="A802" s="193"/>
      <c r="B802" s="194">
        <v>41143</v>
      </c>
      <c r="C802" s="193"/>
      <c r="D802" s="193"/>
      <c r="G802" s="193"/>
    </row>
  </sheetData>
  <mergeCells count="4">
    <mergeCell ref="C5:D5"/>
    <mergeCell ref="C90:D90"/>
    <mergeCell ref="C166:D166"/>
    <mergeCell ref="C293:D293"/>
  </mergeCells>
  <printOptions horizontalCentered="1"/>
  <pageMargins left="0.70866141732283505" right="0.511811023622047" top="0.98425196850393704" bottom="0.5" header="0.511811023622047" footer="0.5"/>
  <pageSetup paperSize="9" scale="96" firstPageNumber="83" fitToWidth="0" fitToHeight="0" orientation="portrait" r:id="rId1"/>
  <headerFooter>
    <oddFooter>&amp;C&amp;P</oddFooter>
  </headerFooter>
  <rowBreaks count="3" manualBreakCount="3">
    <brk id="84" max="6" man="1"/>
    <brk id="161" max="6" man="1"/>
    <brk id="2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Ownership of Gov Bonds</vt:lpstr>
      <vt:lpstr>TB Auction</vt:lpstr>
      <vt:lpstr>'Ownership of Gov Bonds'!Print_Area</vt:lpstr>
      <vt:lpstr>'TB Auction'!Print_Area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Reviewer</cp:lastModifiedBy>
  <dcterms:created xsi:type="dcterms:W3CDTF">2022-03-02T05:24:30Z</dcterms:created>
  <dcterms:modified xsi:type="dcterms:W3CDTF">2024-09-24T10:02:52Z</dcterms:modified>
</cp:coreProperties>
</file>