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5\12. Dec\"/>
    </mc:Choice>
  </mc:AlternateContent>
  <xr:revisionPtr revIDLastSave="0" documentId="13_ncr:1_{F80C00AE-4B33-4445-BA99-0E03D772BB7C}" xr6:coauthVersionLast="36" xr6:coauthVersionMax="36" xr10:uidLastSave="{00000000-0000-0000-0000-000000000000}"/>
  <bookViews>
    <workbookView xWindow="0" yWindow="60" windowWidth="20730" windowHeight="11700" xr2:uid="{00000000-000D-0000-FFFF-FFFF00000000}"/>
  </bookViews>
  <sheets>
    <sheet name="Dataset" sheetId="1" r:id="rId1"/>
  </sheets>
  <definedNames>
    <definedName name="_xlnm._FilterDatabase" localSheetId="0" hidden="1">Dataset!$B$3:$D$15</definedName>
  </definedNames>
  <calcPr calcId="191029"/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<sst xmlns="http://schemas.openxmlformats.org/spreadsheetml/2006/main" count="578" uniqueCount="212">
  <si>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</si>
  <si>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</si>
  <si>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</si>
  <si>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</si>
  <si>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</si>
  <si>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</si>
  <si>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</si>
  <si>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</si>
  <si>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</si>
  <si>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</si>
  <si>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</si>
  <si>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</si>
  <si>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</si>
  <si>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</si>
  <si>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</si>
  <si>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</si>
  <si>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</si>
  <si>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INR</t>
  </si>
  <si>
    <t>Published</t>
  </si>
  <si>
    <t>2016-10</t>
  </si>
  <si>
    <t>NP</t>
  </si>
  <si>
    <t>A. Policy Rates, Cash-Reserve Ratio, Commercial Banks, Percent per Annum</t>
  </si>
  <si>
    <t>A. Policy Rates, Cash-Reserve Ratio, Development Banks, Percent per Annum</t>
  </si>
  <si>
    <t>A. Policy Rates, Cash-Reserve Ratio, Finance Companies, Percent per Annum</t>
  </si>
  <si>
    <t>A. Policy Rates, Bank Rate, Percent per Annum</t>
  </si>
  <si>
    <t>A. Policy Rates, Refinance Rates Against Loans to: Special Refinance, Percent per Annum</t>
  </si>
  <si>
    <t>A. Policy Rates, Refinance Rates Against Loans to: General Refinance, Percent per Annum</t>
  </si>
  <si>
    <t>A. Policy Rates, Refinance Rates Against Loans to: Export Credit in Foreign Currency, Percent per Annum</t>
  </si>
  <si>
    <t>A. Policy Rates, Standing Liquidity Facility (SLF)  Rate, Percent per Annum</t>
  </si>
  <si>
    <t>A. Policy Rates, Standing Liquidity Facility (SLF) Penal Rate, Percent per Annum</t>
  </si>
  <si>
    <t>B. Government Securities, T-bills (28 days), Percent per Annum</t>
  </si>
  <si>
    <t>B. Government Securities, T-bills (91 days), Percent per Annum</t>
  </si>
  <si>
    <t>B. Government Securities, T-bills (182 days), Percent per Annum</t>
  </si>
  <si>
    <t>B. Government Securities, T-bills (364 days), Percent per Annum</t>
  </si>
  <si>
    <t>B. Government Securities, Development Bonds, Percent per Annum</t>
  </si>
  <si>
    <t>B. Government Securities, National/Citizen SCs, Percent per Annum</t>
  </si>
  <si>
    <t>C. Interbank Rate of Commercial Banks, Percent per Annum</t>
  </si>
  <si>
    <t>D. Weighted Average Deposit Rate (Commercial Banks), Percent per Annum</t>
  </si>
  <si>
    <t>E. Weighted Average Lending Rate (Commercial Banks), Percent per Annum</t>
  </si>
  <si>
    <t>F. Base Rate (Commercial Banks)$, Percent per Annum</t>
  </si>
  <si>
    <t>INR_01</t>
  </si>
  <si>
    <t>INR_02</t>
  </si>
  <si>
    <t>INR_03</t>
  </si>
  <si>
    <t>INR_04</t>
  </si>
  <si>
    <t>INR_05</t>
  </si>
  <si>
    <t>INR_06</t>
  </si>
  <si>
    <t>INR_07</t>
  </si>
  <si>
    <t>INR_08</t>
  </si>
  <si>
    <t>INR_09</t>
  </si>
  <si>
    <t>INR_10</t>
  </si>
  <si>
    <t>INR_11</t>
  </si>
  <si>
    <t>INR_12</t>
  </si>
  <si>
    <t>INR_13</t>
  </si>
  <si>
    <t>INR_14</t>
  </si>
  <si>
    <t>INR_15</t>
  </si>
  <si>
    <t>INR_16</t>
  </si>
  <si>
    <t>INR_17</t>
  </si>
  <si>
    <t>INR_18</t>
  </si>
  <si>
    <t>INR_19</t>
  </si>
  <si>
    <t>2016-11</t>
  </si>
  <si>
    <t>2016-12</t>
  </si>
  <si>
    <t>2017-01</t>
  </si>
  <si>
    <t>LIBOR+0.25</t>
  </si>
  <si>
    <t>-</t>
  </si>
  <si>
    <t>2.65-9.0</t>
  </si>
  <si>
    <t>6.0-10.0</t>
  </si>
  <si>
    <t>2017-02</t>
  </si>
  <si>
    <t>2017-03</t>
  </si>
  <si>
    <t>FICRRCB_PA</t>
  </si>
  <si>
    <t>FICRRDB_PA</t>
  </si>
  <si>
    <t>FICRRFC_PA</t>
  </si>
  <si>
    <t>FPOLM_PA</t>
  </si>
  <si>
    <t>FIRS_PA</t>
  </si>
  <si>
    <t>FIRG_PA</t>
  </si>
  <si>
    <t>FILIBOR_FC_PA</t>
  </si>
  <si>
    <t>FIRA_PA</t>
  </si>
  <si>
    <t>FIRAAPR_PA</t>
  </si>
  <si>
    <t>FITB_1M_PA</t>
  </si>
  <si>
    <t>FITB_3M_PA</t>
  </si>
  <si>
    <t>FITB_6M_PA</t>
  </si>
  <si>
    <t>FITB_12M_PA</t>
  </si>
  <si>
    <t>FIGBD_PA</t>
  </si>
  <si>
    <t>FIGBP_PA</t>
  </si>
  <si>
    <t>FII_PA</t>
  </si>
  <si>
    <t>FIDR_WA_PA</t>
  </si>
  <si>
    <t>FILR_WA_PA</t>
  </si>
  <si>
    <t>FILR_MIN_PA</t>
  </si>
  <si>
    <t>2017-04</t>
  </si>
  <si>
    <t>2017-05</t>
  </si>
  <si>
    <t>2017-06</t>
  </si>
  <si>
    <t>2017-07</t>
  </si>
  <si>
    <t xml:space="preserve"> -</t>
  </si>
  <si>
    <t>2017-08</t>
  </si>
  <si>
    <t>2.65-6.5</t>
  </si>
  <si>
    <t>6.0-9.5</t>
  </si>
  <si>
    <t>2017-09</t>
  </si>
  <si>
    <t>2017-10</t>
  </si>
  <si>
    <t>2017-11</t>
  </si>
  <si>
    <t>2017-12</t>
  </si>
  <si>
    <t>6.0-8.5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</si>
  <si>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</si>
  <si>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</si>
  <si>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</si>
  <si>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</si>
  <si>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</si>
  <si>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</si>
  <si>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</si>
  <si>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</si>
  <si>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</si>
  <si>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</si>
  <si>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</si>
  <si>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</si>
  <si>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</si>
  <si>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</si>
  <si>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</si>
  <si>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8.0-8.5</t>
  </si>
  <si>
    <t>2019-04</t>
  </si>
  <si>
    <t>8.0-9.0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</si>
  <si>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</si>
  <si>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</si>
  <si>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</si>
  <si>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</si>
  <si>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</si>
  <si>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</si>
  <si>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</si>
  <si>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</si>
  <si>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</si>
  <si>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</si>
  <si>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</si>
  <si>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</si>
  <si>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2.65-6.97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</si>
  <si>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</si>
  <si>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</si>
  <si>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</si>
  <si>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</si>
  <si>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</si>
  <si>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</si>
  <si>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</si>
  <si>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</si>
  <si>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</si>
  <si>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</si>
  <si>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</si>
  <si>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</si>
  <si>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</si>
  <si>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</si>
  <si>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</si>
  <si>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</si>
  <si>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</si>
  <si>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</si>
  <si>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</si>
  <si>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</si>
  <si>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</si>
  <si>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r>
      <t>*Effective from 1</t>
    </r>
    <r>
      <rPr>
        <vertAlign val="superscript"/>
        <sz val="10"/>
        <rFont val="Times New Roman"/>
        <family val="1"/>
      </rPr>
      <t xml:space="preserve">st </t>
    </r>
    <r>
      <rPr>
        <sz val="10"/>
        <rFont val="Times New Roman"/>
        <family val="1"/>
      </rPr>
      <t xml:space="preserve">January, 2022 which includes; Secured Overnight Financing Rate (SOFR), Sterling Overnight Interbank Average Rate (SONIA), Swiss Average Rate Overnight (SARON), Tokyo Overnight Average Rate (TONA) and Euro Short-term Rate (€STER). </t>
    </r>
  </si>
  <si>
    <t>2022-02</t>
  </si>
  <si>
    <t>2022-03</t>
  </si>
  <si>
    <t>2022-04</t>
  </si>
  <si>
    <t>One Year Benchmark Interest*+ 0.75</t>
  </si>
  <si>
    <t>2022-05</t>
  </si>
  <si>
    <t>8.5-10.0</t>
  </si>
  <si>
    <t>8.5-9.0</t>
  </si>
  <si>
    <t>2022-06</t>
  </si>
  <si>
    <t>2.65-9.20</t>
  </si>
  <si>
    <t>2022-07</t>
  </si>
  <si>
    <t>2022-08</t>
  </si>
  <si>
    <t>8.5-11.0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</si>
  <si>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</si>
  <si>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</si>
  <si>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</si>
  <si>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</si>
  <si>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</si>
  <si>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</si>
  <si>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</si>
  <si>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</si>
  <si>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2.65-10.93</t>
  </si>
  <si>
    <t>2023-05</t>
  </si>
  <si>
    <t>2023-06</t>
  </si>
  <si>
    <t>2023-07</t>
  </si>
  <si>
    <t>9.0-11.5</t>
  </si>
  <si>
    <t>9.0-11.0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</si>
  <si>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</si>
  <si>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</si>
  <si>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</si>
  <si>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</si>
  <si>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</si>
  <si>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</si>
  <si>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</si>
  <si>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</si>
  <si>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</si>
  <si>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</si>
  <si>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</si>
  <si>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</si>
  <si>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</si>
  <si>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8.0-11.5</t>
  </si>
  <si>
    <t>2024-09</t>
  </si>
  <si>
    <t>2024-10</t>
  </si>
  <si>
    <t>2024-11</t>
  </si>
  <si>
    <t>2024-12</t>
  </si>
  <si>
    <t>2025-01</t>
  </si>
  <si>
    <t>2025-02</t>
  </si>
  <si>
    <t>7.5-11.5</t>
  </si>
  <si>
    <t>2025-03</t>
  </si>
  <si>
    <t>2025-04</t>
  </si>
  <si>
    <t>7.0-11.5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</si>
  <si>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</si>
  <si>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</si>
  <si>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</si>
  <si>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</si>
  <si>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</si>
  <si>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</si>
  <si>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</si>
  <si>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</si>
  <si>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6.5-11.5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</si>
</sst>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vertAlign val="super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 applyBorder="1"/>
    <xf numFmtId="0" fontId="3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2" borderId="10" xfId="0" applyFont="1" applyFill="1" applyBorder="1"/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2" fontId="8" fillId="0" borderId="0" xfId="5" applyNumberFormat="1" applyFont="1" applyFill="1" applyBorder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Border="1"/>
    <xf numFmtId="2" fontId="7" fillId="0" borderId="0" xfId="0" applyNumberFormat="1" applyFont="1"/>
    <xf numFmtId="0" fontId="9" fillId="0" borderId="0" xfId="0" applyFont="1" applyAlignment="1">
      <alignment horizontal="left"/>
    </xf>
    <xf numFmtId="164" fontId="8" fillId="0" borderId="2" xfId="5" applyNumberFormat="1" applyFont="1" applyFill="1" applyBorder="1" applyAlignment="1">
      <alignment horizontal="center"/>
    </xf>
    <xf numFmtId="164" fontId="8" fillId="0" borderId="0" xfId="5" applyNumberFormat="1" applyFont="1" applyFill="1" applyBorder="1" applyAlignment="1">
      <alignment horizontal="center"/>
    </xf>
    <xf numFmtId="165" fontId="8" fillId="0" borderId="2" xfId="6" applyNumberFormat="1" applyFont="1" applyFill="1" applyBorder="1" applyAlignment="1">
      <alignment horizontal="center"/>
    </xf>
    <xf numFmtId="165" fontId="8" fillId="0" borderId="0" xfId="6" applyNumberFormat="1" applyFont="1" applyFill="1" applyBorder="1" applyAlignment="1">
      <alignment horizontal="center"/>
    </xf>
    <xf numFmtId="43" fontId="0" fillId="3" borderId="0" xfId="6" applyNumberFormat="1" applyFont="1" applyFill="1"/>
    <xf numFmtId="43" fontId="3" fillId="2" borderId="10" xfId="6" applyNumberFormat="1" applyFont="1" applyFill="1" applyBorder="1"/>
    <xf numFmtId="43" fontId="8" fillId="0" borderId="0" xfId="6" applyNumberFormat="1" applyFont="1" applyFill="1" applyBorder="1" applyAlignment="1">
      <alignment horizontal="center"/>
    </xf>
    <xf numFmtId="43" fontId="7" fillId="0" borderId="0" xfId="6" applyNumberFormat="1" applyFont="1"/>
    <xf numFmtId="43" fontId="9" fillId="0" borderId="0" xfId="6" applyNumberFormat="1" applyFont="1"/>
    <xf numFmtId="43" fontId="0" fillId="0" borderId="0" xfId="6" applyNumberFormat="1" applyFont="1"/>
    <xf numFmtId="43" fontId="7" fillId="0" borderId="0" xfId="6" applyNumberFormat="1" applyFont="1" applyAlignment="1">
      <alignment horizontal="center" vertical="center"/>
    </xf>
    <xf numFmtId="43" fontId="7" fillId="0" borderId="0" xfId="6" applyNumberFormat="1" applyFont="1" applyAlignment="1">
      <alignment horizontal="right"/>
    </xf>
    <xf numFmtId="165" fontId="8" fillId="0" borderId="0" xfId="6" applyNumberFormat="1" applyFont="1" applyFill="1" applyBorder="1" applyAlignment="1">
      <alignment horizontal="center" wrapText="1"/>
    </xf>
    <xf numFmtId="0" fontId="12" fillId="0" borderId="0" xfId="7" applyFont="1" applyFill="1" applyBorder="1" applyAlignment="1">
      <alignment vertical="justify" wrapText="1"/>
    </xf>
    <xf numFmtId="0" fontId="12" fillId="0" borderId="0" xfId="7" applyFont="1" applyFill="1" applyAlignment="1">
      <alignment vertical="justify"/>
    </xf>
    <xf numFmtId="43" fontId="7" fillId="0" borderId="0" xfId="6" applyNumberFormat="1" applyFont="1" applyAlignment="1"/>
    <xf numFmtId="43" fontId="7" fillId="0" borderId="0" xfId="6" applyNumberFormat="1" applyFont="1" applyFill="1"/>
    <xf numFmtId="0" fontId="12" fillId="0" borderId="0" xfId="7" applyFont="1" applyFill="1" applyAlignment="1">
      <alignment horizontal="left" vertical="justify"/>
    </xf>
  </cellXfs>
  <cellStyles count="8">
    <cellStyle name="Comma" xfId="6" builtinId="3"/>
    <cellStyle name="Normal" xfId="0" builtinId="0"/>
    <cellStyle name="Normal 10" xfId="5" xr:uid="{00000000-0005-0000-0000-000002000000}"/>
    <cellStyle name="Normal 102" xfId="3" xr:uid="{00000000-0005-0000-0000-000003000000}"/>
    <cellStyle name="Normal 104" xfId="4" xr:uid="{00000000-0005-0000-0000-000004000000}"/>
    <cellStyle name="Normal 105" xfId="1" xr:uid="{00000000-0005-0000-0000-000005000000}"/>
    <cellStyle name="Normal 3" xfId="2" xr:uid="{00000000-0005-0000-0000-000006000000}"/>
    <cellStyle name="Normal 54" xfId="7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XQ31"/>
  <sheetViews>
    <sheetView tabSelected="1" workbookViewId="0">
      <pane xSplit="4" ySplit="9" topLeftCell="DA10" activePane="bottomRight" state="frozen"/>
      <selection pane="topRight" activeCell="E1" sqref="E1"/>
      <selection pane="bottomLeft" activeCell="A10" sqref="A10"/>
      <selection pane="bottomRight" activeCell="DQ20" sqref="DQ20"/>
    </sheetView>
  </sheetViews>
  <sheetFormatPr defaultRowHeight="15" x14ac:dyDescent="0.25"/>
  <cols>
    <col min="1" max="1" width="1.42578125" style="2" customWidth="1"/>
    <col min="2" max="2" width="19.7109375" style="1" customWidth="1"/>
    <col min="3" max="3" width="49.7109375" style="1" customWidth="1"/>
    <col min="4" max="4" width="19.5703125" customWidth="1"/>
    <col min="5" max="8" width="9.5703125" bestFit="1" customWidth="1"/>
    <col min="11" max="41" width="9.140625" style="38"/>
    <col min="42" max="87" width="9.7109375" style="38" customWidth="1"/>
    <col min="88" max="115" width="9.85546875" style="38" customWidth="1"/>
  </cols>
  <sheetData>
    <row r="1" spans="2:901 16188:16189" s="2" customFormat="1" ht="9.75" customHeight="1" thickBot="1" x14ac:dyDescent="0.3">
      <c r="B1" s="16"/>
      <c r="C1" s="16"/>
      <c r="D1" s="1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</row>
    <row r="2" spans="2:901 16188:16189" s="2" customFormat="1" x14ac:dyDescent="0.25">
      <c r="B2" s="8" t="s">
        <v>0</v>
      </c>
      <c r="C2" s="9" t="s">
        <v>17</v>
      </c>
      <c r="D2" s="11" t="s">
        <v>15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WXP2" s="3" t="s">
        <v>10</v>
      </c>
      <c r="WXQ2" s="3">
        <v>0</v>
      </c>
    </row>
    <row r="3" spans="2:901 16188:16189" s="2" customFormat="1" x14ac:dyDescent="0.25">
      <c r="B3" s="8" t="s">
        <v>1</v>
      </c>
      <c r="C3" s="12" t="s">
        <v>20</v>
      </c>
      <c r="D3" s="11" t="s">
        <v>12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WXP3" s="3" t="s">
        <v>9</v>
      </c>
      <c r="WXQ3" s="3">
        <v>3</v>
      </c>
    </row>
    <row r="4" spans="2:901 16188:16189" s="2" customFormat="1" ht="15.75" thickBot="1" x14ac:dyDescent="0.3">
      <c r="B4" s="8" t="s">
        <v>2</v>
      </c>
      <c r="C4" s="9" t="s">
        <v>16</v>
      </c>
      <c r="D4" s="11" t="s">
        <v>13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WXP4" s="3" t="s">
        <v>4</v>
      </c>
      <c r="WXQ4" s="3">
        <v>6</v>
      </c>
    </row>
    <row r="5" spans="2:901 16188:16189" s="2" customFormat="1" x14ac:dyDescent="0.25">
      <c r="B5" s="5" t="s">
        <v>5</v>
      </c>
      <c r="C5" s="6">
        <v>0</v>
      </c>
      <c r="D5" s="7" t="str">
        <f>"Scale = "&amp;IF(C5=0,"Unit",(IF(C5=3,"Thousand",(IF(C5=6,"Million",(IF(C5=9,"Billion")))))))</f>
        <v>Scale = Unit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WXP5" s="3"/>
      <c r="WXQ5" s="3">
        <v>9</v>
      </c>
    </row>
    <row r="6" spans="2:901 16188:16189" s="2" customFormat="1" x14ac:dyDescent="0.25">
      <c r="B6" s="8" t="s">
        <v>3</v>
      </c>
      <c r="C6" s="9" t="s">
        <v>10</v>
      </c>
      <c r="D6" s="10" t="str">
        <f>"Frequency = "&amp;IF(C6="A","Annual",IF(C6="Q", "Quarterly", "Monthly"))</f>
        <v>Frequency = Monthly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</row>
    <row r="7" spans="2:901 16188:16189" s="2" customFormat="1" ht="15.75" thickBot="1" x14ac:dyDescent="0.3">
      <c r="B7" s="13" t="s">
        <v>11</v>
      </c>
      <c r="C7" s="14" t="s">
        <v>18</v>
      </c>
      <c r="D7" s="15" t="s">
        <v>14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</row>
    <row r="8" spans="2:901 16188:16189" s="2" customFormat="1" ht="15.75" thickBot="1" x14ac:dyDescent="0.3">
      <c r="B8" s="4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</row>
    <row r="9" spans="2:901 16188:16189" ht="15.75" thickBot="1" x14ac:dyDescent="0.3">
      <c r="B9" s="18" t="s">
        <v>8</v>
      </c>
      <c r="C9" s="19" t="s">
        <v>7</v>
      </c>
      <c r="D9" s="19" t="s">
        <v>6</v>
      </c>
      <c r="E9" s="20" t="s">
        <v>19</v>
      </c>
      <c r="F9" s="20" t="s">
        <v>59</v>
      </c>
      <c r="G9" s="20" t="s">
        <v>60</v>
      </c>
      <c r="H9" s="20" t="s">
        <v>61</v>
      </c>
      <c r="I9" s="20" t="s">
        <v>66</v>
      </c>
      <c r="J9" s="20" t="s">
        <v>67</v>
      </c>
      <c r="K9" s="34" t="s">
        <v>87</v>
      </c>
      <c r="L9" s="34" t="s">
        <v>88</v>
      </c>
      <c r="M9" s="34" t="s">
        <v>89</v>
      </c>
      <c r="N9" s="34" t="s">
        <v>90</v>
      </c>
      <c r="O9" s="34" t="s">
        <v>92</v>
      </c>
      <c r="P9" s="34" t="s">
        <v>95</v>
      </c>
      <c r="Q9" s="34" t="s">
        <v>96</v>
      </c>
      <c r="R9" s="34" t="s">
        <v>97</v>
      </c>
      <c r="S9" s="34" t="s">
        <v>98</v>
      </c>
      <c r="T9" s="34" t="s">
        <v>100</v>
      </c>
      <c r="U9" s="34" t="s">
        <v>101</v>
      </c>
      <c r="V9" s="34" t="s">
        <v>102</v>
      </c>
      <c r="W9" s="34" t="s">
        <v>103</v>
      </c>
      <c r="X9" s="34" t="s">
        <v>104</v>
      </c>
      <c r="Y9" s="34" t="s">
        <v>105</v>
      </c>
      <c r="Z9" s="34" t="s">
        <v>106</v>
      </c>
      <c r="AA9" s="34" t="s">
        <v>107</v>
      </c>
      <c r="AB9" s="34" t="s">
        <v>108</v>
      </c>
      <c r="AC9" s="34" t="s">
        <v>109</v>
      </c>
      <c r="AD9" s="34" t="s">
        <v>110</v>
      </c>
      <c r="AE9" s="34" t="s">
        <v>111</v>
      </c>
      <c r="AF9" s="34" t="s">
        <v>112</v>
      </c>
      <c r="AG9" s="34" t="s">
        <v>113</v>
      </c>
      <c r="AH9" s="34" t="s">
        <v>114</v>
      </c>
      <c r="AI9" s="34" t="s">
        <v>116</v>
      </c>
      <c r="AJ9" s="34" t="s">
        <v>118</v>
      </c>
      <c r="AK9" s="34" t="s">
        <v>119</v>
      </c>
      <c r="AL9" s="34" t="s">
        <v>120</v>
      </c>
      <c r="AM9" s="34" t="s">
        <v>121</v>
      </c>
      <c r="AN9" s="34" t="s">
        <v>122</v>
      </c>
      <c r="AO9" s="34" t="s">
        <v>123</v>
      </c>
      <c r="AP9" s="34" t="s">
        <v>124</v>
      </c>
      <c r="AQ9" s="34" t="s">
        <v>125</v>
      </c>
      <c r="AR9" s="34" t="s">
        <v>126</v>
      </c>
      <c r="AS9" s="34" t="s">
        <v>127</v>
      </c>
      <c r="AT9" s="34" t="s">
        <v>128</v>
      </c>
      <c r="AU9" s="34" t="s">
        <v>129</v>
      </c>
      <c r="AV9" s="34" t="s">
        <v>131</v>
      </c>
      <c r="AW9" s="34" t="s">
        <v>132</v>
      </c>
      <c r="AX9" s="34" t="s">
        <v>133</v>
      </c>
      <c r="AY9" s="34" t="s">
        <v>134</v>
      </c>
      <c r="AZ9" s="34" t="s">
        <v>135</v>
      </c>
      <c r="BA9" s="34" t="s">
        <v>136</v>
      </c>
      <c r="BB9" s="34" t="s">
        <v>137</v>
      </c>
      <c r="BC9" s="34" t="s">
        <v>138</v>
      </c>
      <c r="BD9" s="34" t="s">
        <v>139</v>
      </c>
      <c r="BE9" s="34" t="s">
        <v>140</v>
      </c>
      <c r="BF9" s="34" t="s">
        <v>141</v>
      </c>
      <c r="BG9" s="34" t="s">
        <v>142</v>
      </c>
      <c r="BH9" s="34" t="s">
        <v>143</v>
      </c>
      <c r="BI9" s="34" t="s">
        <v>144</v>
      </c>
      <c r="BJ9" s="34" t="s">
        <v>145</v>
      </c>
      <c r="BK9" s="34" t="s">
        <v>146</v>
      </c>
      <c r="BL9" s="34" t="s">
        <v>147</v>
      </c>
      <c r="BM9" s="34" t="s">
        <v>148</v>
      </c>
      <c r="BN9" s="34" t="s">
        <v>149</v>
      </c>
      <c r="BO9" s="34" t="s">
        <v>150</v>
      </c>
      <c r="BP9" s="34" t="s">
        <v>151</v>
      </c>
      <c r="BQ9" s="34" t="s">
        <v>153</v>
      </c>
      <c r="BR9" s="34" t="s">
        <v>154</v>
      </c>
      <c r="BS9" s="34" t="s">
        <v>155</v>
      </c>
      <c r="BT9" s="34" t="s">
        <v>157</v>
      </c>
      <c r="BU9" s="34" t="s">
        <v>160</v>
      </c>
      <c r="BV9" s="34" t="s">
        <v>162</v>
      </c>
      <c r="BW9" s="34" t="s">
        <v>163</v>
      </c>
      <c r="BX9" s="34" t="s">
        <v>165</v>
      </c>
      <c r="BY9" s="34" t="s">
        <v>166</v>
      </c>
      <c r="BZ9" s="34" t="s">
        <v>167</v>
      </c>
      <c r="CA9" s="34" t="s">
        <v>168</v>
      </c>
      <c r="CB9" s="34" t="s">
        <v>169</v>
      </c>
      <c r="CC9" s="34" t="s">
        <v>170</v>
      </c>
      <c r="CD9" s="34" t="s">
        <v>171</v>
      </c>
      <c r="CE9" s="34" t="s">
        <v>172</v>
      </c>
      <c r="CF9" s="34" t="s">
        <v>174</v>
      </c>
      <c r="CG9" s="34" t="s">
        <v>175</v>
      </c>
      <c r="CH9" s="34" t="s">
        <v>176</v>
      </c>
      <c r="CI9" s="34" t="s">
        <v>179</v>
      </c>
      <c r="CJ9" s="34" t="s">
        <v>180</v>
      </c>
      <c r="CK9" s="34" t="s">
        <v>181</v>
      </c>
      <c r="CL9" s="34" t="s">
        <v>182</v>
      </c>
      <c r="CM9" s="34" t="s">
        <v>183</v>
      </c>
      <c r="CN9" s="34" t="s">
        <v>184</v>
      </c>
      <c r="CO9" s="34" t="s">
        <v>185</v>
      </c>
      <c r="CP9" s="34" t="s">
        <v>186</v>
      </c>
      <c r="CQ9" s="34" t="s">
        <v>187</v>
      </c>
      <c r="CR9" s="34" t="s">
        <v>188</v>
      </c>
      <c r="CS9" s="34" t="s">
        <v>189</v>
      </c>
      <c r="CT9" s="34" t="s">
        <v>190</v>
      </c>
      <c r="CU9" s="34" t="s">
        <v>191</v>
      </c>
      <c r="CV9" s="34" t="s">
        <v>193</v>
      </c>
      <c r="CW9" s="34" t="s">
        <v>194</v>
      </c>
      <c r="CX9" s="34" t="s">
        <v>195</v>
      </c>
      <c r="CY9" s="34" t="s">
        <v>196</v>
      </c>
      <c r="CZ9" s="34" t="s">
        <v>197</v>
      </c>
      <c r="DA9" s="34" t="s">
        <v>198</v>
      </c>
      <c r="DB9" s="34" t="s">
        <v>200</v>
      </c>
      <c r="DC9" s="34" t="s">
        <v>201</v>
      </c>
      <c r="DD9" s="34" t="s">
        <v>203</v>
      </c>
      <c r="DE9" s="34" t="s">
        <v>204</v>
      </c>
      <c r="DF9" s="34" t="s">
        <v>205</v>
      </c>
      <c r="DG9" s="34" t="s">
        <v>206</v>
      </c>
      <c r="DH9" s="34" t="s">
        <v>207</v>
      </c>
      <c r="DI9" s="34" t="s">
        <v>208</v>
      </c>
      <c r="DJ9" s="34" t="s">
        <v>209</v>
      </c>
      <c r="DK9" s="34" t="s">
        <v>210</v>
      </c>
    </row>
    <row r="10" spans="2:901 16188:16189" x14ac:dyDescent="0.25">
      <c r="B10" s="28" t="s">
        <v>40</v>
      </c>
      <c r="C10" s="21" t="s">
        <v>21</v>
      </c>
      <c r="D10" s="21" t="s">
        <v>68</v>
      </c>
      <c r="E10" s="23">
        <v>6</v>
      </c>
      <c r="F10" s="23">
        <v>6</v>
      </c>
      <c r="G10" s="23">
        <v>6</v>
      </c>
      <c r="H10" s="23">
        <v>6</v>
      </c>
      <c r="I10" s="23">
        <v>6</v>
      </c>
      <c r="J10" s="29">
        <v>6</v>
      </c>
      <c r="K10" s="31">
        <v>6</v>
      </c>
      <c r="L10" s="31">
        <v>6</v>
      </c>
      <c r="M10" s="31">
        <v>6</v>
      </c>
      <c r="N10" s="31">
        <v>6</v>
      </c>
      <c r="O10" s="31">
        <v>6</v>
      </c>
      <c r="P10" s="31">
        <v>6</v>
      </c>
      <c r="Q10" s="31">
        <v>6</v>
      </c>
      <c r="R10" s="31">
        <v>6</v>
      </c>
      <c r="S10" s="31">
        <v>6</v>
      </c>
      <c r="T10" s="31">
        <v>6</v>
      </c>
      <c r="U10" s="31">
        <v>6</v>
      </c>
      <c r="V10" s="31">
        <v>6</v>
      </c>
      <c r="W10" s="31">
        <v>6</v>
      </c>
      <c r="X10" s="31">
        <v>6</v>
      </c>
      <c r="Y10" s="31">
        <v>6</v>
      </c>
      <c r="Z10" s="31">
        <v>6</v>
      </c>
      <c r="AA10" s="31">
        <v>4</v>
      </c>
      <c r="AB10" s="31">
        <v>4</v>
      </c>
      <c r="AC10" s="31">
        <v>4</v>
      </c>
      <c r="AD10" s="31">
        <v>4</v>
      </c>
      <c r="AE10" s="31">
        <v>4</v>
      </c>
      <c r="AF10" s="31">
        <v>4</v>
      </c>
      <c r="AG10" s="31">
        <v>4</v>
      </c>
      <c r="AH10" s="31">
        <v>4</v>
      </c>
      <c r="AI10" s="31">
        <v>4</v>
      </c>
      <c r="AJ10" s="31">
        <v>4</v>
      </c>
      <c r="AK10" s="31">
        <v>4</v>
      </c>
      <c r="AL10" s="31">
        <v>4</v>
      </c>
      <c r="AM10" s="31">
        <v>4</v>
      </c>
      <c r="AN10" s="31">
        <v>4</v>
      </c>
      <c r="AO10" s="31">
        <v>4</v>
      </c>
      <c r="AP10" s="31">
        <v>4</v>
      </c>
      <c r="AQ10" s="31">
        <v>4</v>
      </c>
      <c r="AR10" s="31">
        <v>4</v>
      </c>
      <c r="AS10" s="31">
        <v>4</v>
      </c>
      <c r="AT10" s="31">
        <v>4</v>
      </c>
      <c r="AU10" s="31">
        <v>4</v>
      </c>
      <c r="AV10" s="31">
        <v>3</v>
      </c>
      <c r="AW10" s="31">
        <v>3</v>
      </c>
      <c r="AX10" s="31">
        <v>3</v>
      </c>
      <c r="AY10" s="31">
        <v>3</v>
      </c>
      <c r="AZ10" s="31">
        <v>3</v>
      </c>
      <c r="BA10" s="31">
        <v>3</v>
      </c>
      <c r="BB10" s="31">
        <v>3</v>
      </c>
      <c r="BC10" s="31">
        <v>3</v>
      </c>
      <c r="BD10" s="31">
        <v>3</v>
      </c>
      <c r="BE10" s="31">
        <v>3</v>
      </c>
      <c r="BF10" s="31">
        <v>3</v>
      </c>
      <c r="BG10" s="31">
        <v>3</v>
      </c>
      <c r="BH10" s="31">
        <v>3</v>
      </c>
      <c r="BI10" s="31">
        <v>3</v>
      </c>
      <c r="BJ10" s="31">
        <v>3</v>
      </c>
      <c r="BK10" s="31">
        <v>3</v>
      </c>
      <c r="BL10" s="31">
        <v>3</v>
      </c>
      <c r="BM10" s="31">
        <v>3</v>
      </c>
      <c r="BN10" s="31">
        <v>3</v>
      </c>
      <c r="BO10" s="31">
        <v>3</v>
      </c>
      <c r="BP10" s="31">
        <v>3</v>
      </c>
      <c r="BQ10" s="31">
        <v>3</v>
      </c>
      <c r="BR10" s="31">
        <v>3</v>
      </c>
      <c r="BS10" s="31">
        <v>3</v>
      </c>
      <c r="BT10" s="31">
        <v>3</v>
      </c>
      <c r="BU10" s="31">
        <v>3</v>
      </c>
      <c r="BV10" s="31">
        <v>3</v>
      </c>
      <c r="BW10" s="31">
        <v>3</v>
      </c>
      <c r="BX10" s="31">
        <v>4</v>
      </c>
      <c r="BY10" s="31">
        <v>4</v>
      </c>
      <c r="BZ10" s="31">
        <v>4</v>
      </c>
      <c r="CA10" s="31">
        <v>4</v>
      </c>
      <c r="CB10" s="31">
        <v>4</v>
      </c>
      <c r="CC10" s="31">
        <v>4</v>
      </c>
      <c r="CD10" s="31">
        <v>4</v>
      </c>
      <c r="CE10" s="31">
        <v>4</v>
      </c>
      <c r="CF10" s="31">
        <v>4</v>
      </c>
      <c r="CG10" s="31">
        <v>4</v>
      </c>
      <c r="CH10" s="31">
        <v>4</v>
      </c>
      <c r="CI10" s="31">
        <v>4</v>
      </c>
      <c r="CJ10" s="31">
        <v>4</v>
      </c>
      <c r="CK10" s="31">
        <v>4</v>
      </c>
      <c r="CL10" s="31">
        <v>4</v>
      </c>
      <c r="CM10" s="31">
        <v>4</v>
      </c>
      <c r="CN10" s="31">
        <v>4</v>
      </c>
      <c r="CO10" s="31">
        <v>4</v>
      </c>
      <c r="CP10" s="31">
        <v>4</v>
      </c>
      <c r="CQ10" s="31">
        <v>4</v>
      </c>
      <c r="CR10" s="31">
        <v>4</v>
      </c>
      <c r="CS10" s="31">
        <v>4</v>
      </c>
      <c r="CT10" s="31">
        <v>4</v>
      </c>
      <c r="CU10" s="31">
        <v>4</v>
      </c>
      <c r="CV10" s="31">
        <v>4</v>
      </c>
      <c r="CW10" s="31">
        <v>4</v>
      </c>
      <c r="CX10" s="31">
        <v>4</v>
      </c>
      <c r="CY10" s="31">
        <v>4</v>
      </c>
      <c r="CZ10" s="31">
        <v>4</v>
      </c>
      <c r="DA10" s="31">
        <v>4</v>
      </c>
      <c r="DB10" s="31">
        <v>4</v>
      </c>
      <c r="DC10" s="31">
        <v>4</v>
      </c>
      <c r="DD10" s="31">
        <v>4</v>
      </c>
      <c r="DE10" s="31">
        <v>4</v>
      </c>
      <c r="DF10" s="31">
        <v>4</v>
      </c>
      <c r="DG10" s="31">
        <v>4</v>
      </c>
      <c r="DH10" s="31">
        <v>4</v>
      </c>
      <c r="DI10" s="31">
        <v>4</v>
      </c>
      <c r="DJ10" s="31">
        <v>4</v>
      </c>
      <c r="DK10" s="31">
        <v>4</v>
      </c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</row>
    <row r="11" spans="2:901 16188:16189" x14ac:dyDescent="0.25">
      <c r="B11" s="28" t="s">
        <v>41</v>
      </c>
      <c r="C11" s="21" t="s">
        <v>22</v>
      </c>
      <c r="D11" s="21" t="s">
        <v>69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30">
        <v>5</v>
      </c>
      <c r="K11" s="32">
        <v>5</v>
      </c>
      <c r="L11" s="32">
        <v>5</v>
      </c>
      <c r="M11" s="32">
        <v>5</v>
      </c>
      <c r="N11" s="32">
        <v>5</v>
      </c>
      <c r="O11" s="32">
        <v>5</v>
      </c>
      <c r="P11" s="32">
        <v>5</v>
      </c>
      <c r="Q11" s="32">
        <v>5</v>
      </c>
      <c r="R11" s="32">
        <v>5</v>
      </c>
      <c r="S11" s="32">
        <v>5</v>
      </c>
      <c r="T11" s="32">
        <v>5</v>
      </c>
      <c r="U11" s="32">
        <v>5</v>
      </c>
      <c r="V11" s="32">
        <v>5</v>
      </c>
      <c r="W11" s="32">
        <v>5</v>
      </c>
      <c r="X11" s="32">
        <v>5</v>
      </c>
      <c r="Y11" s="32">
        <v>5</v>
      </c>
      <c r="Z11" s="32">
        <v>5</v>
      </c>
      <c r="AA11" s="32">
        <v>4</v>
      </c>
      <c r="AB11" s="32">
        <v>4</v>
      </c>
      <c r="AC11" s="32">
        <v>4</v>
      </c>
      <c r="AD11" s="32">
        <v>4</v>
      </c>
      <c r="AE11" s="32">
        <v>4</v>
      </c>
      <c r="AF11" s="32">
        <v>4</v>
      </c>
      <c r="AG11" s="32">
        <v>4</v>
      </c>
      <c r="AH11" s="32">
        <v>4</v>
      </c>
      <c r="AI11" s="32">
        <v>4</v>
      </c>
      <c r="AJ11" s="32">
        <v>4</v>
      </c>
      <c r="AK11" s="32">
        <v>4</v>
      </c>
      <c r="AL11" s="32">
        <v>4</v>
      </c>
      <c r="AM11" s="32">
        <v>4</v>
      </c>
      <c r="AN11" s="32">
        <v>4</v>
      </c>
      <c r="AO11" s="32">
        <v>4</v>
      </c>
      <c r="AP11" s="32">
        <v>4</v>
      </c>
      <c r="AQ11" s="32">
        <v>4</v>
      </c>
      <c r="AR11" s="32">
        <v>4</v>
      </c>
      <c r="AS11" s="32">
        <v>4</v>
      </c>
      <c r="AT11" s="32">
        <v>4</v>
      </c>
      <c r="AU11" s="32">
        <v>4</v>
      </c>
      <c r="AV11" s="32">
        <v>3</v>
      </c>
      <c r="AW11" s="32">
        <v>3</v>
      </c>
      <c r="AX11" s="32">
        <v>3</v>
      </c>
      <c r="AY11" s="32">
        <v>3</v>
      </c>
      <c r="AZ11" s="32">
        <v>3</v>
      </c>
      <c r="BA11" s="32">
        <v>3</v>
      </c>
      <c r="BB11" s="32">
        <v>3</v>
      </c>
      <c r="BC11" s="32">
        <v>3</v>
      </c>
      <c r="BD11" s="32">
        <v>3</v>
      </c>
      <c r="BE11" s="32">
        <v>3</v>
      </c>
      <c r="BF11" s="32">
        <v>3</v>
      </c>
      <c r="BG11" s="32">
        <v>3</v>
      </c>
      <c r="BH11" s="32">
        <v>3</v>
      </c>
      <c r="BI11" s="32">
        <v>3</v>
      </c>
      <c r="BJ11" s="32">
        <v>3</v>
      </c>
      <c r="BK11" s="32">
        <v>3</v>
      </c>
      <c r="BL11" s="32">
        <v>3</v>
      </c>
      <c r="BM11" s="32">
        <v>3</v>
      </c>
      <c r="BN11" s="32">
        <v>3</v>
      </c>
      <c r="BO11" s="32">
        <v>3</v>
      </c>
      <c r="BP11" s="32">
        <v>3</v>
      </c>
      <c r="BQ11" s="32">
        <v>3</v>
      </c>
      <c r="BR11" s="32">
        <v>3</v>
      </c>
      <c r="BS11" s="32">
        <v>3</v>
      </c>
      <c r="BT11" s="32">
        <v>3</v>
      </c>
      <c r="BU11" s="32">
        <v>3</v>
      </c>
      <c r="BV11" s="32">
        <v>3</v>
      </c>
      <c r="BW11" s="32">
        <v>3</v>
      </c>
      <c r="BX11" s="32">
        <v>4</v>
      </c>
      <c r="BY11" s="32">
        <v>4</v>
      </c>
      <c r="BZ11" s="32">
        <v>4</v>
      </c>
      <c r="CA11" s="32">
        <v>4</v>
      </c>
      <c r="CB11" s="32">
        <v>4</v>
      </c>
      <c r="CC11" s="32">
        <v>4</v>
      </c>
      <c r="CD11" s="32">
        <v>4</v>
      </c>
      <c r="CE11" s="32">
        <v>4</v>
      </c>
      <c r="CF11" s="32">
        <v>4</v>
      </c>
      <c r="CG11" s="32">
        <v>4</v>
      </c>
      <c r="CH11" s="32">
        <v>4</v>
      </c>
      <c r="CI11" s="32">
        <v>4</v>
      </c>
      <c r="CJ11" s="32">
        <v>4</v>
      </c>
      <c r="CK11" s="32">
        <v>4</v>
      </c>
      <c r="CL11" s="32">
        <v>4</v>
      </c>
      <c r="CM11" s="32">
        <v>4</v>
      </c>
      <c r="CN11" s="32">
        <v>4</v>
      </c>
      <c r="CO11" s="32">
        <v>4</v>
      </c>
      <c r="CP11" s="32">
        <v>4</v>
      </c>
      <c r="CQ11" s="32">
        <v>4</v>
      </c>
      <c r="CR11" s="32">
        <v>4</v>
      </c>
      <c r="CS11" s="32">
        <v>4</v>
      </c>
      <c r="CT11" s="32">
        <v>4</v>
      </c>
      <c r="CU11" s="32">
        <v>4</v>
      </c>
      <c r="CV11" s="32">
        <v>4</v>
      </c>
      <c r="CW11" s="32">
        <v>4</v>
      </c>
      <c r="CX11" s="32">
        <v>4</v>
      </c>
      <c r="CY11" s="32">
        <v>4</v>
      </c>
      <c r="CZ11" s="32">
        <v>4</v>
      </c>
      <c r="DA11" s="32">
        <v>4</v>
      </c>
      <c r="DB11" s="32">
        <v>4</v>
      </c>
      <c r="DC11" s="32">
        <v>4</v>
      </c>
      <c r="DD11" s="32">
        <v>4</v>
      </c>
      <c r="DE11" s="32">
        <v>4</v>
      </c>
      <c r="DF11" s="32">
        <v>4</v>
      </c>
      <c r="DG11" s="32">
        <v>4</v>
      </c>
      <c r="DH11" s="32">
        <v>4</v>
      </c>
      <c r="DI11" s="32">
        <v>4</v>
      </c>
      <c r="DJ11" s="32">
        <v>4</v>
      </c>
      <c r="DK11" s="32">
        <v>4</v>
      </c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</row>
    <row r="12" spans="2:901 16188:16189" x14ac:dyDescent="0.25">
      <c r="B12" s="28" t="s">
        <v>42</v>
      </c>
      <c r="C12" s="21" t="s">
        <v>23</v>
      </c>
      <c r="D12" s="21" t="s">
        <v>70</v>
      </c>
      <c r="E12" s="23">
        <v>4</v>
      </c>
      <c r="F12" s="23">
        <v>4</v>
      </c>
      <c r="G12" s="23">
        <v>4</v>
      </c>
      <c r="H12" s="23">
        <v>4</v>
      </c>
      <c r="I12" s="23">
        <v>4</v>
      </c>
      <c r="J12" s="30">
        <v>4</v>
      </c>
      <c r="K12" s="32">
        <v>4</v>
      </c>
      <c r="L12" s="32">
        <v>4</v>
      </c>
      <c r="M12" s="32">
        <v>4</v>
      </c>
      <c r="N12" s="32">
        <v>4</v>
      </c>
      <c r="O12" s="32">
        <v>4</v>
      </c>
      <c r="P12" s="32">
        <v>4</v>
      </c>
      <c r="Q12" s="32">
        <v>4</v>
      </c>
      <c r="R12" s="32">
        <v>4</v>
      </c>
      <c r="S12" s="32">
        <v>4</v>
      </c>
      <c r="T12" s="32">
        <v>4</v>
      </c>
      <c r="U12" s="32">
        <v>4</v>
      </c>
      <c r="V12" s="32">
        <v>4</v>
      </c>
      <c r="W12" s="32">
        <v>4</v>
      </c>
      <c r="X12" s="32">
        <v>4</v>
      </c>
      <c r="Y12" s="32">
        <v>4</v>
      </c>
      <c r="Z12" s="32">
        <v>4</v>
      </c>
      <c r="AA12" s="32">
        <v>4</v>
      </c>
      <c r="AB12" s="32">
        <v>4</v>
      </c>
      <c r="AC12" s="32">
        <v>4</v>
      </c>
      <c r="AD12" s="32">
        <v>4</v>
      </c>
      <c r="AE12" s="32">
        <v>4</v>
      </c>
      <c r="AF12" s="32">
        <v>4</v>
      </c>
      <c r="AG12" s="32">
        <v>4</v>
      </c>
      <c r="AH12" s="32">
        <v>4</v>
      </c>
      <c r="AI12" s="32">
        <v>4</v>
      </c>
      <c r="AJ12" s="32">
        <v>4</v>
      </c>
      <c r="AK12" s="32">
        <v>4</v>
      </c>
      <c r="AL12" s="32">
        <v>4</v>
      </c>
      <c r="AM12" s="32">
        <v>4</v>
      </c>
      <c r="AN12" s="32">
        <v>4</v>
      </c>
      <c r="AO12" s="32">
        <v>4</v>
      </c>
      <c r="AP12" s="32">
        <v>4</v>
      </c>
      <c r="AQ12" s="32">
        <v>4</v>
      </c>
      <c r="AR12" s="32">
        <v>4</v>
      </c>
      <c r="AS12" s="32">
        <v>4</v>
      </c>
      <c r="AT12" s="32">
        <v>4</v>
      </c>
      <c r="AU12" s="32">
        <v>4</v>
      </c>
      <c r="AV12" s="32">
        <v>3</v>
      </c>
      <c r="AW12" s="32">
        <v>3</v>
      </c>
      <c r="AX12" s="32">
        <v>3</v>
      </c>
      <c r="AY12" s="32">
        <v>3</v>
      </c>
      <c r="AZ12" s="32">
        <v>3</v>
      </c>
      <c r="BA12" s="32">
        <v>3</v>
      </c>
      <c r="BB12" s="32">
        <v>3</v>
      </c>
      <c r="BC12" s="32">
        <v>3</v>
      </c>
      <c r="BD12" s="32">
        <v>3</v>
      </c>
      <c r="BE12" s="32">
        <v>3</v>
      </c>
      <c r="BF12" s="32">
        <v>3</v>
      </c>
      <c r="BG12" s="32">
        <v>3</v>
      </c>
      <c r="BH12" s="32">
        <v>3</v>
      </c>
      <c r="BI12" s="32">
        <v>3</v>
      </c>
      <c r="BJ12" s="32">
        <v>3</v>
      </c>
      <c r="BK12" s="32">
        <v>3</v>
      </c>
      <c r="BL12" s="32">
        <v>3</v>
      </c>
      <c r="BM12" s="32">
        <v>3</v>
      </c>
      <c r="BN12" s="32">
        <v>3</v>
      </c>
      <c r="BO12" s="32">
        <v>3</v>
      </c>
      <c r="BP12" s="32">
        <v>3</v>
      </c>
      <c r="BQ12" s="32">
        <v>3</v>
      </c>
      <c r="BR12" s="32">
        <v>3</v>
      </c>
      <c r="BS12" s="32">
        <v>3</v>
      </c>
      <c r="BT12" s="32">
        <v>3</v>
      </c>
      <c r="BU12" s="32">
        <v>3</v>
      </c>
      <c r="BV12" s="32">
        <v>3</v>
      </c>
      <c r="BW12" s="32">
        <v>3</v>
      </c>
      <c r="BX12" s="32">
        <v>4</v>
      </c>
      <c r="BY12" s="32">
        <v>4</v>
      </c>
      <c r="BZ12" s="32">
        <v>4</v>
      </c>
      <c r="CA12" s="32">
        <v>4</v>
      </c>
      <c r="CB12" s="32">
        <v>4</v>
      </c>
      <c r="CC12" s="32">
        <v>4</v>
      </c>
      <c r="CD12" s="32">
        <v>4</v>
      </c>
      <c r="CE12" s="32">
        <v>4</v>
      </c>
      <c r="CF12" s="32">
        <v>4</v>
      </c>
      <c r="CG12" s="32">
        <v>4</v>
      </c>
      <c r="CH12" s="32">
        <v>4</v>
      </c>
      <c r="CI12" s="32">
        <v>4</v>
      </c>
      <c r="CJ12" s="32">
        <v>4</v>
      </c>
      <c r="CK12" s="32">
        <v>4</v>
      </c>
      <c r="CL12" s="32">
        <v>4</v>
      </c>
      <c r="CM12" s="32">
        <v>4</v>
      </c>
      <c r="CN12" s="32">
        <v>4</v>
      </c>
      <c r="CO12" s="32">
        <v>4</v>
      </c>
      <c r="CP12" s="32">
        <v>4</v>
      </c>
      <c r="CQ12" s="32">
        <v>4</v>
      </c>
      <c r="CR12" s="32">
        <v>4</v>
      </c>
      <c r="CS12" s="32">
        <v>4</v>
      </c>
      <c r="CT12" s="32">
        <v>4</v>
      </c>
      <c r="CU12" s="32">
        <v>4</v>
      </c>
      <c r="CV12" s="32">
        <v>4</v>
      </c>
      <c r="CW12" s="32">
        <v>4</v>
      </c>
      <c r="CX12" s="32">
        <v>4</v>
      </c>
      <c r="CY12" s="32">
        <v>4</v>
      </c>
      <c r="CZ12" s="32">
        <v>4</v>
      </c>
      <c r="DA12" s="32">
        <v>4</v>
      </c>
      <c r="DB12" s="32">
        <v>4</v>
      </c>
      <c r="DC12" s="32">
        <v>4</v>
      </c>
      <c r="DD12" s="32">
        <v>4</v>
      </c>
      <c r="DE12" s="32">
        <v>4</v>
      </c>
      <c r="DF12" s="32">
        <v>4</v>
      </c>
      <c r="DG12" s="32">
        <v>4</v>
      </c>
      <c r="DH12" s="32">
        <v>4</v>
      </c>
      <c r="DI12" s="32">
        <v>4</v>
      </c>
      <c r="DJ12" s="32">
        <v>4</v>
      </c>
      <c r="DK12" s="32">
        <v>4</v>
      </c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</row>
    <row r="13" spans="2:901 16188:16189" x14ac:dyDescent="0.25">
      <c r="B13" s="28" t="s">
        <v>43</v>
      </c>
      <c r="C13" s="21" t="s">
        <v>24</v>
      </c>
      <c r="D13" s="21" t="s">
        <v>71</v>
      </c>
      <c r="E13" s="23">
        <v>7</v>
      </c>
      <c r="F13" s="23">
        <v>7</v>
      </c>
      <c r="G13" s="23">
        <v>7</v>
      </c>
      <c r="H13" s="23">
        <v>7</v>
      </c>
      <c r="I13" s="23">
        <v>7</v>
      </c>
      <c r="J13" s="30">
        <v>7</v>
      </c>
      <c r="K13" s="32">
        <v>7</v>
      </c>
      <c r="L13" s="32">
        <v>7</v>
      </c>
      <c r="M13" s="32">
        <v>7</v>
      </c>
      <c r="N13" s="32">
        <v>7</v>
      </c>
      <c r="O13" s="32">
        <v>7</v>
      </c>
      <c r="P13" s="32">
        <v>7</v>
      </c>
      <c r="Q13" s="32">
        <v>7</v>
      </c>
      <c r="R13" s="32">
        <v>7</v>
      </c>
      <c r="S13" s="32">
        <v>7</v>
      </c>
      <c r="T13" s="32">
        <v>7</v>
      </c>
      <c r="U13" s="32">
        <v>7</v>
      </c>
      <c r="V13" s="32">
        <v>7</v>
      </c>
      <c r="W13" s="32">
        <v>7</v>
      </c>
      <c r="X13" s="32">
        <v>7</v>
      </c>
      <c r="Y13" s="32">
        <v>7</v>
      </c>
      <c r="Z13" s="32">
        <v>7</v>
      </c>
      <c r="AA13" s="32">
        <v>6.5</v>
      </c>
      <c r="AB13" s="32">
        <v>6.5</v>
      </c>
      <c r="AC13" s="32">
        <v>6.5</v>
      </c>
      <c r="AD13" s="32">
        <v>6.5</v>
      </c>
      <c r="AE13" s="32">
        <v>6.5</v>
      </c>
      <c r="AF13" s="32">
        <v>6.5</v>
      </c>
      <c r="AG13" s="32">
        <v>6.5</v>
      </c>
      <c r="AH13" s="32">
        <v>6.5</v>
      </c>
      <c r="AI13" s="32">
        <v>6.5</v>
      </c>
      <c r="AJ13" s="32">
        <v>6.5</v>
      </c>
      <c r="AK13" s="32">
        <v>6.5</v>
      </c>
      <c r="AL13" s="32">
        <v>6.5</v>
      </c>
      <c r="AM13" s="32">
        <v>6</v>
      </c>
      <c r="AN13" s="32">
        <v>6</v>
      </c>
      <c r="AO13" s="32">
        <v>6</v>
      </c>
      <c r="AP13" s="32">
        <v>6</v>
      </c>
      <c r="AQ13" s="32">
        <v>6</v>
      </c>
      <c r="AR13" s="32">
        <v>6</v>
      </c>
      <c r="AS13" s="32">
        <v>6</v>
      </c>
      <c r="AT13" s="32">
        <v>6</v>
      </c>
      <c r="AU13" s="32">
        <v>6</v>
      </c>
      <c r="AV13" s="32">
        <v>5</v>
      </c>
      <c r="AW13" s="32">
        <v>5</v>
      </c>
      <c r="AX13" s="32">
        <v>5</v>
      </c>
      <c r="AY13" s="32">
        <v>5</v>
      </c>
      <c r="AZ13" s="32">
        <v>5</v>
      </c>
      <c r="BA13" s="32">
        <v>5</v>
      </c>
      <c r="BB13" s="32">
        <v>5</v>
      </c>
      <c r="BC13" s="32">
        <v>5</v>
      </c>
      <c r="BD13" s="32">
        <v>5</v>
      </c>
      <c r="BE13" s="32">
        <v>5</v>
      </c>
      <c r="BF13" s="32">
        <v>5</v>
      </c>
      <c r="BG13" s="32">
        <v>5</v>
      </c>
      <c r="BH13" s="32">
        <v>5</v>
      </c>
      <c r="BI13" s="32">
        <v>5</v>
      </c>
      <c r="BJ13" s="32">
        <v>5</v>
      </c>
      <c r="BK13" s="32">
        <v>5</v>
      </c>
      <c r="BL13" s="32">
        <v>5</v>
      </c>
      <c r="BM13" s="32">
        <v>5</v>
      </c>
      <c r="BN13" s="32">
        <v>5</v>
      </c>
      <c r="BO13" s="32">
        <v>5</v>
      </c>
      <c r="BP13" s="32">
        <v>5</v>
      </c>
      <c r="BQ13" s="32">
        <v>5</v>
      </c>
      <c r="BR13" s="32">
        <v>7</v>
      </c>
      <c r="BS13" s="32">
        <v>7</v>
      </c>
      <c r="BT13" s="32">
        <v>7</v>
      </c>
      <c r="BU13" s="32">
        <v>7</v>
      </c>
      <c r="BV13" s="32">
        <v>7</v>
      </c>
      <c r="BW13" s="32">
        <v>8.5</v>
      </c>
      <c r="BX13" s="32">
        <v>8.5</v>
      </c>
      <c r="BY13" s="32">
        <v>8.5</v>
      </c>
      <c r="BZ13" s="32">
        <v>8.5</v>
      </c>
      <c r="CA13" s="32">
        <v>8.5</v>
      </c>
      <c r="CB13" s="32">
        <v>8.5</v>
      </c>
      <c r="CC13" s="32">
        <v>8.5</v>
      </c>
      <c r="CD13" s="32">
        <v>8.5</v>
      </c>
      <c r="CE13" s="32">
        <v>8.5</v>
      </c>
      <c r="CF13" s="32">
        <v>8.5</v>
      </c>
      <c r="CG13" s="32">
        <v>7.5</v>
      </c>
      <c r="CH13" s="32">
        <v>7.5</v>
      </c>
      <c r="CI13" s="32">
        <v>7.5</v>
      </c>
      <c r="CJ13" s="32">
        <v>7.5</v>
      </c>
      <c r="CK13" s="32">
        <v>7.5</v>
      </c>
      <c r="CL13" s="32">
        <v>7.5</v>
      </c>
      <c r="CM13" s="32">
        <v>7</v>
      </c>
      <c r="CN13" s="32">
        <v>7</v>
      </c>
      <c r="CO13" s="32">
        <v>7</v>
      </c>
      <c r="CP13" s="32">
        <v>7</v>
      </c>
      <c r="CQ13" s="32">
        <v>7</v>
      </c>
      <c r="CR13" s="32">
        <v>7</v>
      </c>
      <c r="CS13" s="32">
        <v>7</v>
      </c>
      <c r="CT13" s="32">
        <v>7</v>
      </c>
      <c r="CU13" s="32">
        <v>6.5</v>
      </c>
      <c r="CV13" s="32">
        <v>6.5</v>
      </c>
      <c r="CW13" s="32">
        <v>6.5</v>
      </c>
      <c r="CX13" s="32">
        <v>6.5</v>
      </c>
      <c r="CY13" s="32">
        <v>6.5</v>
      </c>
      <c r="CZ13" s="32">
        <v>6.5</v>
      </c>
      <c r="DA13" s="32">
        <v>6.5</v>
      </c>
      <c r="DB13" s="32">
        <v>6.5</v>
      </c>
      <c r="DC13" s="32">
        <v>6.5</v>
      </c>
      <c r="DD13" s="32">
        <v>6.5</v>
      </c>
      <c r="DE13" s="32">
        <v>6.5</v>
      </c>
      <c r="DF13" s="32">
        <v>6.5</v>
      </c>
      <c r="DG13" s="32">
        <v>6</v>
      </c>
      <c r="DH13" s="32">
        <v>6</v>
      </c>
      <c r="DI13" s="32">
        <v>6</v>
      </c>
      <c r="DJ13" s="32">
        <v>6</v>
      </c>
      <c r="DK13" s="35">
        <v>5.75</v>
      </c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</row>
    <row r="14" spans="2:901 16188:16189" x14ac:dyDescent="0.25">
      <c r="B14" s="28" t="s">
        <v>44</v>
      </c>
      <c r="C14" s="21" t="s">
        <v>25</v>
      </c>
      <c r="D14" s="21" t="s">
        <v>72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30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2">
        <v>1</v>
      </c>
      <c r="U14" s="32">
        <v>1</v>
      </c>
      <c r="V14" s="32">
        <v>1</v>
      </c>
      <c r="W14" s="32">
        <v>1</v>
      </c>
      <c r="X14" s="32">
        <v>1</v>
      </c>
      <c r="Y14" s="32">
        <v>1</v>
      </c>
      <c r="Z14" s="32">
        <v>1</v>
      </c>
      <c r="AA14" s="32">
        <v>1</v>
      </c>
      <c r="AB14" s="32">
        <v>1</v>
      </c>
      <c r="AC14" s="32">
        <v>1</v>
      </c>
      <c r="AD14" s="32">
        <v>1</v>
      </c>
      <c r="AE14" s="32">
        <v>1</v>
      </c>
      <c r="AF14" s="32">
        <v>1</v>
      </c>
      <c r="AG14" s="32">
        <v>1</v>
      </c>
      <c r="AH14" s="32">
        <v>1</v>
      </c>
      <c r="AI14" s="32">
        <v>1</v>
      </c>
      <c r="AJ14" s="32">
        <v>1</v>
      </c>
      <c r="AK14" s="32">
        <v>1</v>
      </c>
      <c r="AL14" s="32">
        <v>1</v>
      </c>
      <c r="AM14" s="32">
        <v>1</v>
      </c>
      <c r="AN14" s="32">
        <v>1</v>
      </c>
      <c r="AO14" s="32">
        <v>1</v>
      </c>
      <c r="AP14" s="32">
        <v>1</v>
      </c>
      <c r="AQ14" s="32">
        <v>1</v>
      </c>
      <c r="AR14" s="32">
        <v>1</v>
      </c>
      <c r="AS14" s="32">
        <v>1</v>
      </c>
      <c r="AT14" s="32">
        <v>1</v>
      </c>
      <c r="AU14" s="32">
        <v>1</v>
      </c>
      <c r="AV14" s="32">
        <v>1</v>
      </c>
      <c r="AW14" s="32">
        <v>1</v>
      </c>
      <c r="AX14" s="32">
        <v>1</v>
      </c>
      <c r="AY14" s="32">
        <v>1</v>
      </c>
      <c r="AZ14" s="32">
        <v>1</v>
      </c>
      <c r="BA14" s="32">
        <v>1</v>
      </c>
      <c r="BB14" s="32">
        <v>1</v>
      </c>
      <c r="BC14" s="32">
        <v>1</v>
      </c>
      <c r="BD14" s="32">
        <v>1</v>
      </c>
      <c r="BE14" s="32">
        <v>1</v>
      </c>
      <c r="BF14" s="32">
        <v>1</v>
      </c>
      <c r="BG14" s="32">
        <v>1</v>
      </c>
      <c r="BH14" s="32">
        <v>1</v>
      </c>
      <c r="BI14" s="32">
        <v>1</v>
      </c>
      <c r="BJ14" s="32">
        <v>1</v>
      </c>
      <c r="BK14" s="32">
        <v>1</v>
      </c>
      <c r="BL14" s="32">
        <v>1</v>
      </c>
      <c r="BM14" s="32">
        <v>1</v>
      </c>
      <c r="BN14" s="32">
        <v>1</v>
      </c>
      <c r="BO14" s="32">
        <v>1</v>
      </c>
      <c r="BP14" s="32">
        <v>1</v>
      </c>
      <c r="BQ14" s="32">
        <v>1</v>
      </c>
      <c r="BR14" s="32">
        <v>2</v>
      </c>
      <c r="BS14" s="32">
        <v>2</v>
      </c>
      <c r="BT14" s="32">
        <v>2</v>
      </c>
      <c r="BU14" s="32">
        <v>2</v>
      </c>
      <c r="BV14" s="32">
        <v>2</v>
      </c>
      <c r="BW14" s="32">
        <v>2</v>
      </c>
      <c r="BX14" s="32">
        <v>2</v>
      </c>
      <c r="BY14" s="32">
        <v>2</v>
      </c>
      <c r="BZ14" s="32">
        <v>2</v>
      </c>
      <c r="CA14" s="32">
        <v>2</v>
      </c>
      <c r="CB14" s="32">
        <v>2</v>
      </c>
      <c r="CC14" s="32">
        <v>2</v>
      </c>
      <c r="CD14" s="32">
        <v>2</v>
      </c>
      <c r="CE14" s="32">
        <v>2</v>
      </c>
      <c r="CF14" s="32">
        <v>2</v>
      </c>
      <c r="CG14" s="32">
        <v>4.5</v>
      </c>
      <c r="CH14" s="32">
        <v>4.5</v>
      </c>
      <c r="CI14" s="32">
        <v>4.5</v>
      </c>
      <c r="CJ14" s="32">
        <v>4.5</v>
      </c>
      <c r="CK14" s="32">
        <v>4.5</v>
      </c>
      <c r="CL14" s="32">
        <v>4.5</v>
      </c>
      <c r="CM14" s="32">
        <v>4</v>
      </c>
      <c r="CN14" s="32">
        <v>4</v>
      </c>
      <c r="CO14" s="32">
        <v>4</v>
      </c>
      <c r="CP14" s="32">
        <v>4</v>
      </c>
      <c r="CQ14" s="32">
        <v>4</v>
      </c>
      <c r="CR14" s="32">
        <v>4</v>
      </c>
      <c r="CS14" s="32">
        <v>4</v>
      </c>
      <c r="CT14" s="32">
        <v>4</v>
      </c>
      <c r="CU14" s="32">
        <v>3.5</v>
      </c>
      <c r="CV14" s="32">
        <v>3.5</v>
      </c>
      <c r="CW14" s="32">
        <v>3.5</v>
      </c>
      <c r="CX14" s="32">
        <v>3.5</v>
      </c>
      <c r="CY14" s="32">
        <v>3.5</v>
      </c>
      <c r="CZ14" s="32">
        <v>3.5</v>
      </c>
      <c r="DA14" s="32">
        <v>3.5</v>
      </c>
      <c r="DB14" s="32">
        <v>3.5</v>
      </c>
      <c r="DC14" s="32">
        <v>3.5</v>
      </c>
      <c r="DD14" s="32">
        <v>3.5</v>
      </c>
      <c r="DE14" s="32">
        <v>3.5</v>
      </c>
      <c r="DF14" s="32">
        <v>3.5</v>
      </c>
      <c r="DG14" s="32">
        <v>3</v>
      </c>
      <c r="DH14" s="32">
        <v>3</v>
      </c>
      <c r="DI14" s="32">
        <v>3</v>
      </c>
      <c r="DJ14" s="32">
        <v>3</v>
      </c>
      <c r="DK14" s="35">
        <v>2.75</v>
      </c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</row>
    <row r="15" spans="2:901 16188:16189" x14ac:dyDescent="0.25">
      <c r="B15" s="28" t="s">
        <v>45</v>
      </c>
      <c r="C15" s="21" t="s">
        <v>26</v>
      </c>
      <c r="D15" s="21" t="s">
        <v>73</v>
      </c>
      <c r="E15" s="23">
        <v>4</v>
      </c>
      <c r="F15" s="23">
        <v>4</v>
      </c>
      <c r="G15" s="23">
        <v>4</v>
      </c>
      <c r="H15" s="23">
        <v>4</v>
      </c>
      <c r="I15" s="23">
        <v>4</v>
      </c>
      <c r="J15" s="30">
        <v>4</v>
      </c>
      <c r="K15" s="32">
        <v>4</v>
      </c>
      <c r="L15" s="32">
        <v>4</v>
      </c>
      <c r="M15" s="32">
        <v>4</v>
      </c>
      <c r="N15" s="32">
        <v>4</v>
      </c>
      <c r="O15" s="32">
        <v>4</v>
      </c>
      <c r="P15" s="32">
        <v>4</v>
      </c>
      <c r="Q15" s="32">
        <v>4</v>
      </c>
      <c r="R15" s="32">
        <v>4</v>
      </c>
      <c r="S15" s="32">
        <v>4</v>
      </c>
      <c r="T15" s="32">
        <v>4</v>
      </c>
      <c r="U15" s="32">
        <v>4</v>
      </c>
      <c r="V15" s="32">
        <v>4</v>
      </c>
      <c r="W15" s="32">
        <v>4</v>
      </c>
      <c r="X15" s="32">
        <v>4</v>
      </c>
      <c r="Y15" s="32">
        <v>4</v>
      </c>
      <c r="Z15" s="32">
        <v>4</v>
      </c>
      <c r="AA15" s="32">
        <v>4</v>
      </c>
      <c r="AB15" s="32">
        <v>4</v>
      </c>
      <c r="AC15" s="32">
        <v>4</v>
      </c>
      <c r="AD15" s="32">
        <v>4</v>
      </c>
      <c r="AE15" s="32">
        <v>4</v>
      </c>
      <c r="AF15" s="32">
        <v>4</v>
      </c>
      <c r="AG15" s="32">
        <v>4</v>
      </c>
      <c r="AH15" s="32">
        <v>4</v>
      </c>
      <c r="AI15" s="32">
        <v>4</v>
      </c>
      <c r="AJ15" s="32">
        <v>4</v>
      </c>
      <c r="AK15" s="32">
        <v>4</v>
      </c>
      <c r="AL15" s="32">
        <v>4</v>
      </c>
      <c r="AM15" s="32">
        <v>3</v>
      </c>
      <c r="AN15" s="32">
        <v>3</v>
      </c>
      <c r="AO15" s="32">
        <v>3</v>
      </c>
      <c r="AP15" s="32">
        <v>3</v>
      </c>
      <c r="AQ15" s="32">
        <v>3</v>
      </c>
      <c r="AR15" s="32">
        <v>3</v>
      </c>
      <c r="AS15" s="32">
        <v>3</v>
      </c>
      <c r="AT15" s="32">
        <v>3</v>
      </c>
      <c r="AU15" s="32">
        <v>3</v>
      </c>
      <c r="AV15" s="32">
        <v>3</v>
      </c>
      <c r="AW15" s="32">
        <v>3</v>
      </c>
      <c r="AX15" s="32">
        <v>3</v>
      </c>
      <c r="AY15" s="32">
        <v>3</v>
      </c>
      <c r="AZ15" s="32">
        <v>3</v>
      </c>
      <c r="BA15" s="32">
        <v>3</v>
      </c>
      <c r="BB15" s="32">
        <v>3</v>
      </c>
      <c r="BC15" s="32">
        <v>3</v>
      </c>
      <c r="BD15" s="32">
        <v>3</v>
      </c>
      <c r="BE15" s="32">
        <v>3</v>
      </c>
      <c r="BF15" s="32">
        <v>3</v>
      </c>
      <c r="BG15" s="32">
        <v>3</v>
      </c>
      <c r="BH15" s="32">
        <v>3</v>
      </c>
      <c r="BI15" s="32">
        <v>3</v>
      </c>
      <c r="BJ15" s="32">
        <v>3</v>
      </c>
      <c r="BK15" s="32">
        <v>3</v>
      </c>
      <c r="BL15" s="32">
        <v>3</v>
      </c>
      <c r="BM15" s="32">
        <v>3</v>
      </c>
      <c r="BN15" s="32">
        <v>3</v>
      </c>
      <c r="BO15" s="32">
        <v>3</v>
      </c>
      <c r="BP15" s="32">
        <v>3</v>
      </c>
      <c r="BQ15" s="32">
        <v>3</v>
      </c>
      <c r="BR15" s="32">
        <v>5</v>
      </c>
      <c r="BS15" s="32">
        <v>5</v>
      </c>
      <c r="BT15" s="32">
        <v>5</v>
      </c>
      <c r="BU15" s="32">
        <v>5</v>
      </c>
      <c r="BV15" s="32">
        <v>5</v>
      </c>
      <c r="BW15" s="32">
        <v>5</v>
      </c>
      <c r="BX15" s="32">
        <v>5</v>
      </c>
      <c r="BY15" s="32">
        <v>5</v>
      </c>
      <c r="BZ15" s="32">
        <v>5</v>
      </c>
      <c r="CA15" s="32">
        <v>5</v>
      </c>
      <c r="CB15" s="32">
        <v>5</v>
      </c>
      <c r="CC15" s="32">
        <v>5</v>
      </c>
      <c r="CD15" s="32">
        <v>5</v>
      </c>
      <c r="CE15" s="32">
        <v>5</v>
      </c>
      <c r="CF15" s="32">
        <v>5</v>
      </c>
      <c r="CG15" s="32">
        <v>4.5</v>
      </c>
      <c r="CH15" s="32">
        <v>4.5</v>
      </c>
      <c r="CI15" s="32">
        <v>4.5</v>
      </c>
      <c r="CJ15" s="32">
        <v>4.5</v>
      </c>
      <c r="CK15" s="32">
        <v>4.5</v>
      </c>
      <c r="CL15" s="32">
        <v>4.5</v>
      </c>
      <c r="CM15" s="32">
        <v>4</v>
      </c>
      <c r="CN15" s="32">
        <v>4</v>
      </c>
      <c r="CO15" s="32">
        <v>4</v>
      </c>
      <c r="CP15" s="32">
        <v>4</v>
      </c>
      <c r="CQ15" s="32">
        <v>4</v>
      </c>
      <c r="CR15" s="32">
        <v>4</v>
      </c>
      <c r="CS15" s="32">
        <v>4</v>
      </c>
      <c r="CT15" s="32">
        <v>4</v>
      </c>
      <c r="CU15" s="32">
        <v>3.5</v>
      </c>
      <c r="CV15" s="32">
        <v>3.5</v>
      </c>
      <c r="CW15" s="32">
        <v>3.5</v>
      </c>
      <c r="CX15" s="32">
        <v>3.5</v>
      </c>
      <c r="CY15" s="32">
        <v>3.5</v>
      </c>
      <c r="CZ15" s="32">
        <v>3.5</v>
      </c>
      <c r="DA15" s="32">
        <v>3.5</v>
      </c>
      <c r="DB15" s="32">
        <v>3.5</v>
      </c>
      <c r="DC15" s="32">
        <v>3.5</v>
      </c>
      <c r="DD15" s="32">
        <v>3.5</v>
      </c>
      <c r="DE15" s="32">
        <v>3.5</v>
      </c>
      <c r="DF15" s="32">
        <v>3.5</v>
      </c>
      <c r="DG15" s="32">
        <v>3</v>
      </c>
      <c r="DH15" s="32">
        <v>3</v>
      </c>
      <c r="DI15" s="32">
        <v>3</v>
      </c>
      <c r="DJ15" s="32">
        <v>3</v>
      </c>
      <c r="DK15" s="35">
        <v>2.75</v>
      </c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</row>
    <row r="16" spans="2:901 16188:16189" ht="51.75" x14ac:dyDescent="0.25">
      <c r="B16" s="28" t="s">
        <v>46</v>
      </c>
      <c r="C16" s="21" t="s">
        <v>27</v>
      </c>
      <c r="D16" s="21" t="s">
        <v>74</v>
      </c>
      <c r="E16" s="23" t="s">
        <v>62</v>
      </c>
      <c r="F16" s="23" t="s">
        <v>62</v>
      </c>
      <c r="G16" s="23" t="s">
        <v>62</v>
      </c>
      <c r="H16" s="23" t="s">
        <v>62</v>
      </c>
      <c r="I16" s="23" t="s">
        <v>62</v>
      </c>
      <c r="J16" s="24" t="s">
        <v>62</v>
      </c>
      <c r="K16" s="32" t="s">
        <v>62</v>
      </c>
      <c r="L16" s="32" t="s">
        <v>62</v>
      </c>
      <c r="M16" s="32" t="s">
        <v>62</v>
      </c>
      <c r="N16" s="32" t="s">
        <v>62</v>
      </c>
      <c r="O16" s="32" t="s">
        <v>62</v>
      </c>
      <c r="P16" s="32" t="s">
        <v>62</v>
      </c>
      <c r="Q16" s="32" t="s">
        <v>62</v>
      </c>
      <c r="R16" s="32" t="s">
        <v>62</v>
      </c>
      <c r="S16" s="32" t="s">
        <v>62</v>
      </c>
      <c r="T16" s="32" t="s">
        <v>62</v>
      </c>
      <c r="U16" s="32" t="s">
        <v>62</v>
      </c>
      <c r="V16" s="32" t="s">
        <v>62</v>
      </c>
      <c r="W16" s="32" t="s">
        <v>62</v>
      </c>
      <c r="X16" s="32" t="s">
        <v>62</v>
      </c>
      <c r="Y16" s="32" t="s">
        <v>62</v>
      </c>
      <c r="Z16" s="32" t="s">
        <v>62</v>
      </c>
      <c r="AA16" s="32" t="s">
        <v>62</v>
      </c>
      <c r="AB16" s="32" t="s">
        <v>62</v>
      </c>
      <c r="AC16" s="32" t="s">
        <v>62</v>
      </c>
      <c r="AD16" s="32" t="s">
        <v>62</v>
      </c>
      <c r="AE16" s="32" t="s">
        <v>62</v>
      </c>
      <c r="AF16" s="32" t="s">
        <v>62</v>
      </c>
      <c r="AG16" s="32" t="s">
        <v>62</v>
      </c>
      <c r="AH16" s="32" t="s">
        <v>62</v>
      </c>
      <c r="AI16" s="32" t="s">
        <v>62</v>
      </c>
      <c r="AJ16" s="32" t="s">
        <v>62</v>
      </c>
      <c r="AK16" s="32" t="s">
        <v>62</v>
      </c>
      <c r="AL16" s="32" t="s">
        <v>62</v>
      </c>
      <c r="AM16" s="32" t="s">
        <v>62</v>
      </c>
      <c r="AN16" s="32" t="s">
        <v>62</v>
      </c>
      <c r="AO16" s="32" t="s">
        <v>62</v>
      </c>
      <c r="AP16" s="32" t="s">
        <v>62</v>
      </c>
      <c r="AQ16" s="32" t="s">
        <v>62</v>
      </c>
      <c r="AR16" s="32" t="s">
        <v>62</v>
      </c>
      <c r="AS16" s="32" t="s">
        <v>62</v>
      </c>
      <c r="AT16" s="32" t="s">
        <v>62</v>
      </c>
      <c r="AU16" s="32" t="s">
        <v>62</v>
      </c>
      <c r="AV16" s="32" t="s">
        <v>62</v>
      </c>
      <c r="AW16" s="32" t="s">
        <v>62</v>
      </c>
      <c r="AX16" s="32" t="s">
        <v>62</v>
      </c>
      <c r="AY16" s="32" t="s">
        <v>62</v>
      </c>
      <c r="AZ16" s="32" t="s">
        <v>62</v>
      </c>
      <c r="BA16" s="32" t="s">
        <v>62</v>
      </c>
      <c r="BB16" s="32" t="s">
        <v>62</v>
      </c>
      <c r="BC16" s="32" t="s">
        <v>62</v>
      </c>
      <c r="BD16" s="32" t="s">
        <v>62</v>
      </c>
      <c r="BE16" s="32" t="s">
        <v>62</v>
      </c>
      <c r="BF16" s="32" t="s">
        <v>62</v>
      </c>
      <c r="BG16" s="32" t="s">
        <v>62</v>
      </c>
      <c r="BH16" s="32" t="s">
        <v>62</v>
      </c>
      <c r="BI16" s="32" t="s">
        <v>62</v>
      </c>
      <c r="BJ16" s="32" t="s">
        <v>62</v>
      </c>
      <c r="BK16" s="32" t="s">
        <v>62</v>
      </c>
      <c r="BL16" s="32" t="s">
        <v>62</v>
      </c>
      <c r="BM16" s="32" t="s">
        <v>62</v>
      </c>
      <c r="BN16" s="32" t="s">
        <v>62</v>
      </c>
      <c r="BO16" s="32" t="s">
        <v>62</v>
      </c>
      <c r="BP16" s="41" t="s">
        <v>156</v>
      </c>
      <c r="BQ16" s="41" t="s">
        <v>156</v>
      </c>
      <c r="BR16" s="41" t="s">
        <v>156</v>
      </c>
      <c r="BS16" s="41" t="s">
        <v>156</v>
      </c>
      <c r="BT16" s="41" t="s">
        <v>156</v>
      </c>
      <c r="BU16" s="41" t="s">
        <v>156</v>
      </c>
      <c r="BV16" s="41" t="s">
        <v>156</v>
      </c>
      <c r="BW16" s="41" t="s">
        <v>156</v>
      </c>
      <c r="BX16" s="41" t="s">
        <v>156</v>
      </c>
      <c r="BY16" s="41" t="s">
        <v>156</v>
      </c>
      <c r="BZ16" s="41" t="s">
        <v>156</v>
      </c>
      <c r="CA16" s="41" t="s">
        <v>156</v>
      </c>
      <c r="CB16" s="41" t="s">
        <v>156</v>
      </c>
      <c r="CC16" s="41" t="s">
        <v>156</v>
      </c>
      <c r="CD16" s="41" t="s">
        <v>156</v>
      </c>
      <c r="CE16" s="41" t="s">
        <v>156</v>
      </c>
      <c r="CF16" s="41" t="s">
        <v>156</v>
      </c>
      <c r="CG16" s="41" t="s">
        <v>156</v>
      </c>
      <c r="CH16" s="41" t="s">
        <v>156</v>
      </c>
      <c r="CI16" s="41" t="s">
        <v>156</v>
      </c>
      <c r="CJ16" s="41" t="s">
        <v>156</v>
      </c>
      <c r="CK16" s="41" t="s">
        <v>156</v>
      </c>
      <c r="CL16" s="41" t="s">
        <v>156</v>
      </c>
      <c r="CM16" s="41" t="s">
        <v>156</v>
      </c>
      <c r="CN16" s="41" t="s">
        <v>156</v>
      </c>
      <c r="CO16" s="41" t="s">
        <v>156</v>
      </c>
      <c r="CP16" s="41" t="s">
        <v>156</v>
      </c>
      <c r="CQ16" s="41" t="s">
        <v>156</v>
      </c>
      <c r="CR16" s="41" t="s">
        <v>156</v>
      </c>
      <c r="CS16" s="41" t="s">
        <v>156</v>
      </c>
      <c r="CT16" s="41" t="s">
        <v>156</v>
      </c>
      <c r="CU16" s="41" t="s">
        <v>156</v>
      </c>
      <c r="CV16" s="41" t="s">
        <v>156</v>
      </c>
      <c r="CW16" s="41" t="s">
        <v>156</v>
      </c>
      <c r="CX16" s="41" t="s">
        <v>156</v>
      </c>
      <c r="CY16" s="41" t="s">
        <v>156</v>
      </c>
      <c r="CZ16" s="41" t="s">
        <v>156</v>
      </c>
      <c r="DA16" s="41" t="s">
        <v>156</v>
      </c>
      <c r="DB16" s="41" t="s">
        <v>156</v>
      </c>
      <c r="DC16" s="41" t="s">
        <v>156</v>
      </c>
      <c r="DD16" s="41" t="s">
        <v>156</v>
      </c>
      <c r="DE16" s="41" t="s">
        <v>156</v>
      </c>
      <c r="DF16" s="41" t="s">
        <v>156</v>
      </c>
      <c r="DG16" s="41" t="s">
        <v>156</v>
      </c>
      <c r="DH16" s="41" t="s">
        <v>156</v>
      </c>
      <c r="DI16" s="41" t="s">
        <v>156</v>
      </c>
      <c r="DJ16" s="41" t="s">
        <v>156</v>
      </c>
      <c r="DK16" s="41" t="s">
        <v>156</v>
      </c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21"/>
      <c r="ED16" s="21"/>
      <c r="EE16" s="21"/>
      <c r="EF16" s="21"/>
      <c r="EG16" s="21"/>
      <c r="EH16" s="21"/>
      <c r="EI16" s="21"/>
      <c r="EJ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</row>
    <row r="17" spans="2:901" x14ac:dyDescent="0.25">
      <c r="B17" s="28" t="s">
        <v>47</v>
      </c>
      <c r="C17" s="21" t="s">
        <v>28</v>
      </c>
      <c r="D17" s="21" t="s">
        <v>75</v>
      </c>
      <c r="E17" s="23">
        <v>7</v>
      </c>
      <c r="F17" s="23">
        <v>7</v>
      </c>
      <c r="G17" s="23">
        <v>7</v>
      </c>
      <c r="H17" s="23">
        <v>7</v>
      </c>
      <c r="I17" s="23">
        <v>7</v>
      </c>
      <c r="J17" s="30">
        <v>7</v>
      </c>
      <c r="K17" s="32">
        <v>7</v>
      </c>
      <c r="L17" s="32">
        <v>7</v>
      </c>
      <c r="M17" s="32">
        <v>7</v>
      </c>
      <c r="N17" s="32">
        <v>7</v>
      </c>
      <c r="O17" s="32">
        <v>7</v>
      </c>
      <c r="P17" s="32">
        <v>7</v>
      </c>
      <c r="Q17" s="32">
        <v>7</v>
      </c>
      <c r="R17" s="32">
        <v>7</v>
      </c>
      <c r="S17" s="32">
        <v>7</v>
      </c>
      <c r="T17" s="32">
        <v>7</v>
      </c>
      <c r="U17" s="32">
        <v>7</v>
      </c>
      <c r="V17" s="32">
        <v>7</v>
      </c>
      <c r="W17" s="32">
        <v>7</v>
      </c>
      <c r="X17" s="32">
        <v>7</v>
      </c>
      <c r="Y17" s="32">
        <v>7</v>
      </c>
      <c r="Z17" s="32">
        <v>7</v>
      </c>
      <c r="AA17" s="32">
        <v>6.5</v>
      </c>
      <c r="AB17" s="32">
        <v>6.5</v>
      </c>
      <c r="AC17" s="32">
        <v>6.5</v>
      </c>
      <c r="AD17" s="32">
        <v>6.5</v>
      </c>
      <c r="AE17" s="32">
        <v>6.5</v>
      </c>
      <c r="AF17" s="32">
        <v>6.5</v>
      </c>
      <c r="AG17" s="32">
        <v>6.5</v>
      </c>
      <c r="AH17" s="32">
        <v>6.5</v>
      </c>
      <c r="AI17" s="32">
        <v>6.5</v>
      </c>
      <c r="AJ17" s="32">
        <v>6.5</v>
      </c>
      <c r="AK17" s="32">
        <v>6.5</v>
      </c>
      <c r="AL17" s="32">
        <v>6.5</v>
      </c>
      <c r="AM17" s="32">
        <v>6</v>
      </c>
      <c r="AN17" s="32">
        <v>6</v>
      </c>
      <c r="AO17" s="32">
        <v>6</v>
      </c>
      <c r="AP17" s="32">
        <v>6</v>
      </c>
      <c r="AQ17" s="32">
        <v>6</v>
      </c>
      <c r="AR17" s="32">
        <v>6</v>
      </c>
      <c r="AS17" s="32">
        <v>6</v>
      </c>
      <c r="AT17" s="32">
        <v>6</v>
      </c>
      <c r="AU17" s="32">
        <v>6</v>
      </c>
      <c r="AV17" s="32">
        <v>5</v>
      </c>
      <c r="AW17" s="32">
        <v>5</v>
      </c>
      <c r="AX17" s="32">
        <v>5</v>
      </c>
      <c r="AY17" s="32">
        <v>5</v>
      </c>
      <c r="AZ17" s="32">
        <v>5</v>
      </c>
      <c r="BA17" s="32">
        <v>5</v>
      </c>
      <c r="BB17" s="32">
        <v>5</v>
      </c>
      <c r="BC17" s="32">
        <v>5</v>
      </c>
      <c r="BD17" s="32">
        <v>5</v>
      </c>
      <c r="BE17" s="32">
        <v>5</v>
      </c>
      <c r="BF17" s="32">
        <v>5</v>
      </c>
      <c r="BG17" s="32">
        <v>5</v>
      </c>
      <c r="BH17" s="32">
        <v>5</v>
      </c>
      <c r="BI17" s="32">
        <v>5</v>
      </c>
      <c r="BJ17" s="32">
        <v>5</v>
      </c>
      <c r="BK17" s="32">
        <v>5</v>
      </c>
      <c r="BL17" s="32">
        <v>5</v>
      </c>
      <c r="BM17" s="32">
        <v>5</v>
      </c>
      <c r="BN17" s="32">
        <v>5</v>
      </c>
      <c r="BO17" s="32">
        <v>5</v>
      </c>
      <c r="BP17" s="32">
        <v>5</v>
      </c>
      <c r="BQ17" s="32">
        <v>5</v>
      </c>
      <c r="BR17" s="32">
        <v>7</v>
      </c>
      <c r="BS17" s="32">
        <v>7</v>
      </c>
      <c r="BT17" s="32">
        <v>7</v>
      </c>
      <c r="BU17" s="32">
        <v>7</v>
      </c>
      <c r="BV17" s="32">
        <v>7</v>
      </c>
      <c r="BW17" s="32">
        <v>8.5</v>
      </c>
      <c r="BX17" s="32">
        <v>8.5</v>
      </c>
      <c r="BY17" s="32">
        <v>8.5</v>
      </c>
      <c r="BZ17" s="32">
        <v>8.5</v>
      </c>
      <c r="CA17" s="32">
        <v>8.5</v>
      </c>
      <c r="CB17" s="32">
        <v>8.5</v>
      </c>
      <c r="CC17" s="32">
        <v>8.5</v>
      </c>
      <c r="CD17" s="32">
        <v>8.5</v>
      </c>
      <c r="CE17" s="32">
        <v>8.5</v>
      </c>
      <c r="CF17" s="32">
        <v>8.5</v>
      </c>
      <c r="CG17" s="32">
        <v>7.5</v>
      </c>
      <c r="CH17" s="32">
        <v>7.5</v>
      </c>
      <c r="CI17" s="32">
        <v>7.5</v>
      </c>
      <c r="CJ17" s="32">
        <v>7.5</v>
      </c>
      <c r="CK17" s="32">
        <v>7.5</v>
      </c>
      <c r="CL17" s="32">
        <v>7.5</v>
      </c>
      <c r="CM17" s="32">
        <v>7</v>
      </c>
      <c r="CN17" s="32">
        <v>7</v>
      </c>
      <c r="CO17" s="32">
        <v>7</v>
      </c>
      <c r="CP17" s="32">
        <v>7</v>
      </c>
      <c r="CQ17" s="32">
        <v>7</v>
      </c>
      <c r="CR17" s="32">
        <v>7</v>
      </c>
      <c r="CS17" s="32">
        <v>7</v>
      </c>
      <c r="CT17" s="32">
        <v>7</v>
      </c>
      <c r="CU17" s="32">
        <v>6.5</v>
      </c>
      <c r="CV17" s="32">
        <v>6.5</v>
      </c>
      <c r="CW17" s="32">
        <v>6.5</v>
      </c>
      <c r="CX17" s="32">
        <v>6.5</v>
      </c>
      <c r="CY17" s="32">
        <v>6.5</v>
      </c>
      <c r="CZ17" s="32">
        <v>6.5</v>
      </c>
      <c r="DA17" s="32">
        <v>6.5</v>
      </c>
      <c r="DB17" s="32">
        <v>6.5</v>
      </c>
      <c r="DC17" s="32">
        <v>6.5</v>
      </c>
      <c r="DD17" s="32">
        <v>6.5</v>
      </c>
      <c r="DE17" s="32">
        <v>6.5</v>
      </c>
      <c r="DF17" s="32">
        <v>6.5</v>
      </c>
      <c r="DG17" s="32">
        <v>6</v>
      </c>
      <c r="DH17" s="32">
        <v>6</v>
      </c>
      <c r="DI17" s="32">
        <v>6</v>
      </c>
      <c r="DJ17" s="32">
        <v>6</v>
      </c>
      <c r="DK17" s="35">
        <v>5.75</v>
      </c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</row>
    <row r="18" spans="2:901" x14ac:dyDescent="0.25">
      <c r="B18" s="28" t="s">
        <v>48</v>
      </c>
      <c r="C18" s="21" t="s">
        <v>29</v>
      </c>
      <c r="D18" s="21" t="s">
        <v>76</v>
      </c>
      <c r="E18" s="22"/>
      <c r="F18" s="22"/>
      <c r="G18" s="22"/>
      <c r="H18" s="22"/>
      <c r="I18" s="22"/>
      <c r="J18" s="30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</row>
    <row r="19" spans="2:901" x14ac:dyDescent="0.25">
      <c r="B19" s="28" t="s">
        <v>49</v>
      </c>
      <c r="C19" s="21" t="s">
        <v>30</v>
      </c>
      <c r="D19" s="21" t="s">
        <v>77</v>
      </c>
      <c r="E19" s="24" t="s">
        <v>63</v>
      </c>
      <c r="F19" s="24" t="s">
        <v>63</v>
      </c>
      <c r="G19" s="24" t="s">
        <v>63</v>
      </c>
      <c r="H19" s="24" t="s">
        <v>63</v>
      </c>
      <c r="I19" s="21" t="s">
        <v>63</v>
      </c>
      <c r="J19" s="21" t="s">
        <v>63</v>
      </c>
      <c r="K19" s="36" t="s">
        <v>63</v>
      </c>
      <c r="L19" s="36" t="s">
        <v>63</v>
      </c>
      <c r="M19" s="36" t="s">
        <v>63</v>
      </c>
      <c r="N19" s="36" t="s">
        <v>63</v>
      </c>
      <c r="O19" s="36">
        <v>0.24049999999999999</v>
      </c>
      <c r="P19" s="36">
        <v>0.35549999999999998</v>
      </c>
      <c r="Q19" s="36">
        <v>1.11008</v>
      </c>
      <c r="R19" s="36">
        <v>1.3104</v>
      </c>
      <c r="S19" s="36">
        <v>4.9694454545454549</v>
      </c>
      <c r="T19" s="36">
        <v>4.2769000000000004</v>
      </c>
      <c r="U19" s="36">
        <v>3.6447159090909089</v>
      </c>
      <c r="V19" s="36">
        <v>4.63</v>
      </c>
      <c r="W19" s="36">
        <v>4.6928000000000001</v>
      </c>
      <c r="X19" s="36">
        <v>4.78</v>
      </c>
      <c r="Y19" s="36">
        <v>4.5482199999999997</v>
      </c>
      <c r="Z19" s="36">
        <v>3.0712999999999999</v>
      </c>
      <c r="AA19" s="36">
        <v>2.4499</v>
      </c>
      <c r="AB19" s="36">
        <v>2.3180999999999998</v>
      </c>
      <c r="AC19" s="36">
        <v>1.0004999999999999</v>
      </c>
      <c r="AD19" s="36">
        <v>0.5746</v>
      </c>
      <c r="AE19" s="36">
        <v>0</v>
      </c>
      <c r="AF19" s="36">
        <v>1.7678</v>
      </c>
      <c r="AG19" s="36">
        <v>3.8712</v>
      </c>
      <c r="AH19" s="36">
        <v>3.7233999999999998</v>
      </c>
      <c r="AI19" s="36">
        <v>3.8228</v>
      </c>
      <c r="AJ19" s="36">
        <v>3.7429999999999999</v>
      </c>
      <c r="AK19" s="36">
        <v>3.7429999999999999</v>
      </c>
      <c r="AL19" s="36">
        <v>4.3277999999999999</v>
      </c>
      <c r="AM19" s="39" t="s">
        <v>63</v>
      </c>
      <c r="AN19" s="39" t="s">
        <v>63</v>
      </c>
      <c r="AO19" s="39" t="s">
        <v>63</v>
      </c>
      <c r="AP19" s="39" t="s">
        <v>63</v>
      </c>
      <c r="AQ19" s="39" t="s">
        <v>63</v>
      </c>
      <c r="AR19" s="39" t="s">
        <v>63</v>
      </c>
      <c r="AS19" s="39" t="s">
        <v>63</v>
      </c>
      <c r="AT19" s="39" t="s">
        <v>63</v>
      </c>
      <c r="AU19" s="39" t="s">
        <v>63</v>
      </c>
      <c r="AV19" s="39" t="s">
        <v>63</v>
      </c>
      <c r="AW19" s="39" t="s">
        <v>63</v>
      </c>
      <c r="AX19" s="39" t="s">
        <v>63</v>
      </c>
      <c r="AY19" s="39">
        <v>9.3600000000000003E-2</v>
      </c>
      <c r="AZ19" s="39">
        <v>2.9899999999999999E-2</v>
      </c>
      <c r="BA19" s="39">
        <v>0.1066</v>
      </c>
      <c r="BB19" s="39">
        <v>3.9E-2</v>
      </c>
      <c r="BC19" s="39">
        <v>0.26529999999999998</v>
      </c>
      <c r="BD19" s="39">
        <v>0.1066</v>
      </c>
      <c r="BE19" s="39">
        <v>0.82210000000000005</v>
      </c>
      <c r="BF19" s="39">
        <v>0.66979999999999995</v>
      </c>
      <c r="BG19" s="39">
        <v>0.70369999999999999</v>
      </c>
      <c r="BH19" s="39">
        <v>1.6831</v>
      </c>
      <c r="BI19" s="39">
        <v>2.129</v>
      </c>
      <c r="BJ19" s="39">
        <v>4.6825000000000001</v>
      </c>
      <c r="BK19" s="39">
        <v>0.1651</v>
      </c>
      <c r="BL19" s="39" t="s">
        <v>63</v>
      </c>
      <c r="BM19" s="39" t="s">
        <v>63</v>
      </c>
      <c r="BN19" s="39" t="s">
        <v>63</v>
      </c>
      <c r="BO19" s="39">
        <v>5.0453000000000001</v>
      </c>
      <c r="BP19" s="39">
        <v>5.0453000000000001</v>
      </c>
      <c r="BQ19" s="39">
        <v>5.4764999999999997</v>
      </c>
      <c r="BR19" s="39">
        <v>7.159128571428572</v>
      </c>
      <c r="BS19" s="39">
        <v>7.3865142857142851</v>
      </c>
      <c r="BT19" s="39">
        <v>7.9260714285714284</v>
      </c>
      <c r="BU19" s="39">
        <v>9.2693666666666665</v>
      </c>
      <c r="BV19" s="39">
        <v>10.141642857142857</v>
      </c>
      <c r="BW19" s="39">
        <v>9.3829999999999991</v>
      </c>
      <c r="BX19" s="39">
        <v>8.7629285714285707</v>
      </c>
      <c r="BY19" s="39">
        <v>9.2042555555555552</v>
      </c>
      <c r="BZ19" s="39">
        <v>8.912177777777778</v>
      </c>
      <c r="CA19" s="39">
        <v>9.451257142857143</v>
      </c>
      <c r="CB19" s="39">
        <v>8.8276857142857139</v>
      </c>
      <c r="CC19" s="39">
        <v>5.9001000000000001</v>
      </c>
      <c r="CD19" s="39">
        <v>7.3866266666666665</v>
      </c>
      <c r="CE19" s="39">
        <v>8.823370588235294</v>
      </c>
      <c r="CF19" s="39">
        <v>8.4468500000000013</v>
      </c>
      <c r="CG19" s="39">
        <v>7.5628781250000001</v>
      </c>
      <c r="CH19" s="39">
        <v>4.3866888888888891</v>
      </c>
      <c r="CI19" s="39">
        <v>4.1628999999999996</v>
      </c>
      <c r="CJ19" s="39">
        <v>5.3260538461538456</v>
      </c>
      <c r="CK19" s="39">
        <v>3.2341000000000002</v>
      </c>
      <c r="CL19" s="39">
        <v>3.0254846153846158</v>
      </c>
      <c r="CM19" s="39">
        <v>2.1989153846153848</v>
      </c>
      <c r="CN19" s="39">
        <v>2.442676923076923</v>
      </c>
      <c r="CO19" s="39">
        <v>3.1371000000000002</v>
      </c>
      <c r="CP19" s="39">
        <v>2.8734999999999999</v>
      </c>
      <c r="CQ19" s="39">
        <v>2.7101833333333336</v>
      </c>
      <c r="CR19" s="39">
        <v>2.8727130434782606</v>
      </c>
      <c r="CS19" s="39">
        <v>2.7979571428571428</v>
      </c>
      <c r="CT19" s="39">
        <v>2.9666652173913044</v>
      </c>
      <c r="CU19" s="39">
        <v>2.9373999999999998</v>
      </c>
      <c r="CV19" s="39">
        <v>2.9615999999999998</v>
      </c>
      <c r="CW19" s="39">
        <v>2.8624000000000001</v>
      </c>
      <c r="CX19" s="39">
        <v>2.4790999999999999</v>
      </c>
      <c r="CY19" s="39">
        <v>2.8056000000000001</v>
      </c>
      <c r="CZ19" s="39">
        <v>2.8780999999999999</v>
      </c>
      <c r="DA19" s="39">
        <v>2.9049</v>
      </c>
      <c r="DB19" s="39">
        <v>2.9464999999999999</v>
      </c>
      <c r="DC19" s="39">
        <v>2.9792999999999998</v>
      </c>
      <c r="DD19" s="39">
        <v>2.9638</v>
      </c>
      <c r="DE19" s="39">
        <v>2.9468000000000001</v>
      </c>
      <c r="DF19" s="39">
        <v>2.8851</v>
      </c>
      <c r="DG19" s="39">
        <v>2.2703000000000002</v>
      </c>
      <c r="DH19" s="39">
        <v>2.4577</v>
      </c>
      <c r="DI19" s="39">
        <v>1.5501</v>
      </c>
      <c r="DJ19" s="39" t="s">
        <v>63</v>
      </c>
      <c r="DK19" s="39">
        <v>1.5084</v>
      </c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</row>
    <row r="20" spans="2:901" x14ac:dyDescent="0.25">
      <c r="B20" s="28" t="s">
        <v>50</v>
      </c>
      <c r="C20" s="21" t="s">
        <v>31</v>
      </c>
      <c r="D20" s="21" t="s">
        <v>78</v>
      </c>
      <c r="E20" s="24">
        <v>2.12</v>
      </c>
      <c r="F20" s="24">
        <v>3.004</v>
      </c>
      <c r="G20" s="24">
        <v>2.3420000000000001</v>
      </c>
      <c r="H20" s="24">
        <v>1.74</v>
      </c>
      <c r="I20" s="27">
        <v>2.6432000000000002</v>
      </c>
      <c r="J20" s="27">
        <v>0.74419999999999997</v>
      </c>
      <c r="K20" s="36">
        <v>0.92610000000000003</v>
      </c>
      <c r="L20" s="36">
        <v>0.77629999999999999</v>
      </c>
      <c r="M20" s="36">
        <v>1.03</v>
      </c>
      <c r="N20" s="36">
        <v>0.71033567156063082</v>
      </c>
      <c r="O20" s="36">
        <v>0.55069999999999997</v>
      </c>
      <c r="P20" s="36">
        <v>0.48110000000000003</v>
      </c>
      <c r="Q20" s="36">
        <v>1.1832</v>
      </c>
      <c r="R20" s="36">
        <v>2.5548000000000002</v>
      </c>
      <c r="S20" s="36">
        <v>5.5149176531715014</v>
      </c>
      <c r="T20" s="36">
        <v>5.8220000000000001</v>
      </c>
      <c r="U20" s="36">
        <v>3.9250794520547947</v>
      </c>
      <c r="V20" s="36">
        <v>4.7</v>
      </c>
      <c r="W20" s="36">
        <v>4.9848999999999997</v>
      </c>
      <c r="X20" s="36">
        <v>5.15</v>
      </c>
      <c r="Y20" s="36">
        <v>4.3784369186716257</v>
      </c>
      <c r="Z20" s="36">
        <v>3.7410999999999999</v>
      </c>
      <c r="AA20" s="36">
        <v>3.34</v>
      </c>
      <c r="AB20" s="36">
        <v>2.7395999999999998</v>
      </c>
      <c r="AC20" s="36">
        <v>1.7707609396914445</v>
      </c>
      <c r="AD20" s="36">
        <v>2.2029999999999998</v>
      </c>
      <c r="AE20" s="36">
        <v>1</v>
      </c>
      <c r="AF20" s="36">
        <v>0.86</v>
      </c>
      <c r="AG20" s="36">
        <v>3.4394</v>
      </c>
      <c r="AH20" s="36">
        <v>3.5543999999999998</v>
      </c>
      <c r="AI20" s="36">
        <v>4.4381650070126222</v>
      </c>
      <c r="AJ20" s="36">
        <v>4.2913156626506019</v>
      </c>
      <c r="AK20" s="36">
        <v>5.503210042397539</v>
      </c>
      <c r="AL20" s="36">
        <v>4.9685157869012704</v>
      </c>
      <c r="AM20" s="36">
        <v>0.20724000000000001</v>
      </c>
      <c r="AN20" s="36">
        <v>2.7289786548069812</v>
      </c>
      <c r="AO20" s="36">
        <v>4.3273659852820936</v>
      </c>
      <c r="AP20" s="36">
        <v>3.8337399999999997</v>
      </c>
      <c r="AQ20" s="36">
        <v>1.6375838307423722</v>
      </c>
      <c r="AR20" s="36">
        <v>3.1710930596285434</v>
      </c>
      <c r="AS20" s="36">
        <v>3.9069000000000003</v>
      </c>
      <c r="AT20" s="36">
        <v>3.9651105287222541</v>
      </c>
      <c r="AU20" s="36">
        <v>2.1309222357229651</v>
      </c>
      <c r="AV20" s="36">
        <v>3.5118599999999995</v>
      </c>
      <c r="AW20" s="36">
        <v>2.8078835500835742</v>
      </c>
      <c r="AX20" s="36">
        <v>1.2727017155928326</v>
      </c>
      <c r="AY20" s="36">
        <v>0.21474000000000001</v>
      </c>
      <c r="AZ20" s="36">
        <v>0.12893633038707711</v>
      </c>
      <c r="BA20" s="36">
        <v>0.62888439046333788</v>
      </c>
      <c r="BB20" s="36">
        <v>0.78642000000000012</v>
      </c>
      <c r="BC20" s="36">
        <v>0.5988099918723967</v>
      </c>
      <c r="BD20" s="36">
        <v>0.8661787674313991</v>
      </c>
      <c r="BE20" s="36">
        <v>1.1301000000000001</v>
      </c>
      <c r="BF20" s="40">
        <v>2.0299999999999998</v>
      </c>
      <c r="BG20" s="40">
        <v>2.7635000000000001</v>
      </c>
      <c r="BH20" s="40">
        <v>2.2838474999999998</v>
      </c>
      <c r="BI20" s="40">
        <v>3.7905938603285909</v>
      </c>
      <c r="BJ20" s="40">
        <v>4.5516872152678021</v>
      </c>
      <c r="BK20" s="40">
        <v>0.65619249999999996</v>
      </c>
      <c r="BL20" s="40">
        <v>3.9754420183839456</v>
      </c>
      <c r="BM20" s="40">
        <v>4.8556569252077564</v>
      </c>
      <c r="BN20" s="39">
        <v>4.8094227621483379</v>
      </c>
      <c r="BO20" s="39">
        <v>5.0384472400021885</v>
      </c>
      <c r="BP20" s="39">
        <v>5.0384472400021885</v>
      </c>
      <c r="BQ20" s="39">
        <v>5.3154368749999996</v>
      </c>
      <c r="BR20" s="39">
        <v>6.816769571202423</v>
      </c>
      <c r="BS20" s="39">
        <v>7.5807637081404851</v>
      </c>
      <c r="BT20" s="39">
        <v>8.3004745161290323</v>
      </c>
      <c r="BU20" s="39">
        <v>9.9033679687072578</v>
      </c>
      <c r="BV20" s="39">
        <v>10.664216608887488</v>
      </c>
      <c r="BW20" s="39">
        <v>10.642646521739131</v>
      </c>
      <c r="BX20" s="39">
        <v>9.0877899584222313</v>
      </c>
      <c r="BY20" s="39">
        <v>10.14114322653176</v>
      </c>
      <c r="BZ20" s="39">
        <v>10.880964347826087</v>
      </c>
      <c r="CA20" s="39">
        <v>10.6659864010098</v>
      </c>
      <c r="CB20" s="39">
        <v>10.893919805316362</v>
      </c>
      <c r="CC20" s="39">
        <v>9.7928928571428564</v>
      </c>
      <c r="CD20" s="39">
        <v>9.3344439771406211</v>
      </c>
      <c r="CE20" s="39">
        <v>9.740045658238099</v>
      </c>
      <c r="CF20" s="39">
        <v>9.6580855525185481</v>
      </c>
      <c r="CG20" s="39">
        <v>9.0658884482219655</v>
      </c>
      <c r="CH20" s="39">
        <v>6.3519264674719231</v>
      </c>
      <c r="CI20" s="39">
        <v>5.9223524319868099</v>
      </c>
      <c r="CJ20" s="39">
        <v>5.9516291178068181</v>
      </c>
      <c r="CK20" s="39">
        <v>4.9416000000000002</v>
      </c>
      <c r="CL20" s="39">
        <v>4.3880681005316582</v>
      </c>
      <c r="CM20" s="39">
        <v>3.5320864021331042</v>
      </c>
      <c r="CN20" s="39">
        <v>3.3694999999999999</v>
      </c>
      <c r="CO20" s="39">
        <v>3.3431000000000002</v>
      </c>
      <c r="CP20" s="39">
        <v>3.0188000000000001</v>
      </c>
      <c r="CQ20" s="39">
        <v>2.9972465442242631</v>
      </c>
      <c r="CR20" s="39">
        <v>3.0166937882764655</v>
      </c>
      <c r="CS20" s="39">
        <v>2.9912961008793761</v>
      </c>
      <c r="CT20" s="39">
        <v>2.9984952634122766</v>
      </c>
      <c r="CU20" s="39">
        <v>2.9392</v>
      </c>
      <c r="CV20" s="39">
        <v>2.8944452089797408</v>
      </c>
      <c r="CW20" s="39">
        <v>2.964171567436209</v>
      </c>
      <c r="CX20" s="39">
        <v>2.7738</v>
      </c>
      <c r="CY20" s="39">
        <v>2.8540999999999999</v>
      </c>
      <c r="CZ20" s="39">
        <v>2.8144999999999998</v>
      </c>
      <c r="DA20" s="39">
        <v>2.8561999999999999</v>
      </c>
      <c r="DB20" s="39">
        <v>2.9323999999999999</v>
      </c>
      <c r="DC20" s="39">
        <v>3.0613000000000001</v>
      </c>
      <c r="DD20" s="39">
        <v>2.9527999999999999</v>
      </c>
      <c r="DE20" s="39">
        <v>2.9365999999999999</v>
      </c>
      <c r="DF20" s="39">
        <v>2.9462999999999999</v>
      </c>
      <c r="DG20" s="39">
        <v>2.6539000000000001</v>
      </c>
      <c r="DH20" s="39">
        <v>2.1347</v>
      </c>
      <c r="DI20" s="39">
        <v>1.9123000000000001</v>
      </c>
      <c r="DJ20" s="39">
        <v>2.3650000000000002</v>
      </c>
      <c r="DK20" s="39">
        <v>2.3729</v>
      </c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</row>
    <row r="21" spans="2:901" x14ac:dyDescent="0.25">
      <c r="B21" s="28" t="s">
        <v>51</v>
      </c>
      <c r="C21" s="21" t="s">
        <v>32</v>
      </c>
      <c r="D21" s="21" t="s">
        <v>79</v>
      </c>
      <c r="E21" s="24">
        <v>2.2999999999999998</v>
      </c>
      <c r="F21" s="24">
        <v>3.1621084055017827</v>
      </c>
      <c r="G21" s="24" t="s">
        <v>63</v>
      </c>
      <c r="H21" s="24">
        <v>2.23</v>
      </c>
      <c r="I21" s="21" t="s">
        <v>63</v>
      </c>
      <c r="J21" s="21">
        <v>2.8525</v>
      </c>
      <c r="K21" s="36">
        <v>1.4455</v>
      </c>
      <c r="L21" s="36">
        <v>1.3360000000000001</v>
      </c>
      <c r="M21" s="36">
        <v>2.02</v>
      </c>
      <c r="N21" s="36">
        <v>1.7079</v>
      </c>
      <c r="O21" s="36" t="s">
        <v>91</v>
      </c>
      <c r="P21" s="36">
        <v>2.0487000000000002</v>
      </c>
      <c r="Q21" s="36">
        <v>1.7726</v>
      </c>
      <c r="R21" s="36">
        <v>2.9860000000000002</v>
      </c>
      <c r="S21" s="36" t="s">
        <v>91</v>
      </c>
      <c r="T21" s="36">
        <v>5.0168999999999997</v>
      </c>
      <c r="U21" s="36" t="s">
        <v>91</v>
      </c>
      <c r="V21" s="36" t="s">
        <v>91</v>
      </c>
      <c r="W21" s="36">
        <v>5.0824999999999996</v>
      </c>
      <c r="X21" s="36">
        <v>5.25</v>
      </c>
      <c r="Y21" s="36">
        <v>4.9190006711409398</v>
      </c>
      <c r="Z21" s="36">
        <v>4.3910999999999998</v>
      </c>
      <c r="AA21" s="36" t="s">
        <v>63</v>
      </c>
      <c r="AB21" s="36">
        <v>3.1676000000000002</v>
      </c>
      <c r="AC21" s="36">
        <v>2.6588604855920774</v>
      </c>
      <c r="AD21" s="36">
        <v>2.6684000000000001</v>
      </c>
      <c r="AE21" s="36">
        <v>2.0699999999999998</v>
      </c>
      <c r="AF21" s="36">
        <v>1.6659999999999999</v>
      </c>
      <c r="AG21" s="39" t="s">
        <v>63</v>
      </c>
      <c r="AH21" s="39">
        <v>4.3693999999999997</v>
      </c>
      <c r="AI21" s="39">
        <v>4.6257844508737627</v>
      </c>
      <c r="AJ21" s="39">
        <v>4.754189189189189</v>
      </c>
      <c r="AK21" s="39">
        <v>5.6880737572254336</v>
      </c>
      <c r="AL21" s="39">
        <v>5.0255818181818173</v>
      </c>
      <c r="AM21" s="39" t="s">
        <v>63</v>
      </c>
      <c r="AN21" s="39">
        <v>3.2666594684385379</v>
      </c>
      <c r="AO21" s="39">
        <v>4.5362454645505599</v>
      </c>
      <c r="AP21" s="39">
        <v>4.4024857142857137</v>
      </c>
      <c r="AQ21" s="39">
        <v>3.6099593063583817</v>
      </c>
      <c r="AR21" s="39">
        <v>4.5081818181818178</v>
      </c>
      <c r="AS21" s="39" t="s">
        <v>63</v>
      </c>
      <c r="AT21" s="39" t="s">
        <v>63</v>
      </c>
      <c r="AU21" s="39">
        <v>3.8099510301109349</v>
      </c>
      <c r="AV21" s="39">
        <v>4.5023623376623378</v>
      </c>
      <c r="AW21" s="39">
        <v>4.565681130524152</v>
      </c>
      <c r="AX21" s="39">
        <v>1.9586363636363637</v>
      </c>
      <c r="AY21" s="39" t="s">
        <v>63</v>
      </c>
      <c r="AZ21" s="39">
        <v>1.0099</v>
      </c>
      <c r="BA21" s="39">
        <v>1.332763282571912</v>
      </c>
      <c r="BB21" s="39">
        <v>1.4798588235294117</v>
      </c>
      <c r="BC21" s="39">
        <v>1.2990453947368421</v>
      </c>
      <c r="BD21" s="39">
        <v>1.1737</v>
      </c>
      <c r="BE21" s="39">
        <v>1.5479000000000001</v>
      </c>
      <c r="BF21" s="39" t="s">
        <v>63</v>
      </c>
      <c r="BG21" s="39">
        <v>2.9289000000000001</v>
      </c>
      <c r="BH21" s="39">
        <v>3.5869545454545455</v>
      </c>
      <c r="BI21" s="39">
        <v>3.8596147186796697</v>
      </c>
      <c r="BJ21" s="39">
        <v>4.3863307692307698</v>
      </c>
      <c r="BK21" s="39">
        <v>1.5328999999999999</v>
      </c>
      <c r="BL21" s="39" t="s">
        <v>63</v>
      </c>
      <c r="BM21" s="39">
        <v>4.8094227621483379</v>
      </c>
      <c r="BN21" s="39">
        <v>4.9755090909090915</v>
      </c>
      <c r="BO21" s="39">
        <v>5.0235856206771023</v>
      </c>
      <c r="BP21" s="39">
        <v>5.0235856206771023</v>
      </c>
      <c r="BQ21" s="39">
        <v>5.1207000000000003</v>
      </c>
      <c r="BR21" s="39">
        <v>6.3866000000000014</v>
      </c>
      <c r="BS21" s="39">
        <v>7.5067959079283879</v>
      </c>
      <c r="BT21" s="39">
        <v>8.5315095238095235</v>
      </c>
      <c r="BU21" s="39">
        <v>9.7610287731685776</v>
      </c>
      <c r="BV21" s="39">
        <v>10.644761538461537</v>
      </c>
      <c r="BW21" s="39">
        <v>10.397345454545455</v>
      </c>
      <c r="BX21" s="39">
        <v>9.0298999999999996</v>
      </c>
      <c r="BY21" s="39">
        <v>10.371627021040975</v>
      </c>
      <c r="BZ21" s="39">
        <v>11.642716107600064</v>
      </c>
      <c r="CA21" s="39">
        <v>11.763654505622901</v>
      </c>
      <c r="CB21" s="39">
        <v>11.556581385869565</v>
      </c>
      <c r="CC21" s="39">
        <v>10.296299999999999</v>
      </c>
      <c r="CD21" s="39">
        <v>9.8685846153846164</v>
      </c>
      <c r="CE21" s="39">
        <v>9.7110680672268916</v>
      </c>
      <c r="CF21" s="39">
        <v>9.5841909090909105</v>
      </c>
      <c r="CG21" s="39">
        <v>9.0532407079646031</v>
      </c>
      <c r="CH21" s="39">
        <v>6.5494409314823105</v>
      </c>
      <c r="CI21" s="39">
        <v>6.3683944444444451</v>
      </c>
      <c r="CJ21" s="39">
        <v>6.4093999999999998</v>
      </c>
      <c r="CK21" s="39">
        <v>5.3875000000000002</v>
      </c>
      <c r="CL21" s="39">
        <v>5.4527999999999999</v>
      </c>
      <c r="CM21" s="39">
        <v>4.1401322064269506</v>
      </c>
      <c r="CN21" s="39">
        <v>3.9538799803246438</v>
      </c>
      <c r="CO21" s="39">
        <v>3.5455000000000001</v>
      </c>
      <c r="CP21" s="39">
        <v>3.2307000000000001</v>
      </c>
      <c r="CQ21" s="39">
        <v>3.0488264705882351</v>
      </c>
      <c r="CR21" s="39">
        <v>3.0774545454545454</v>
      </c>
      <c r="CS21" s="39">
        <v>3.0392990839841865</v>
      </c>
      <c r="CT21" s="39">
        <v>3.0382849955869373</v>
      </c>
      <c r="CU21" s="39">
        <v>1.7457</v>
      </c>
      <c r="CV21" s="39">
        <v>2.9919763440860216</v>
      </c>
      <c r="CW21" s="39">
        <v>2.9939655913978496</v>
      </c>
      <c r="CX21" s="39">
        <v>2.9228999999999998</v>
      </c>
      <c r="CY21" s="39">
        <v>2.9157000000000002</v>
      </c>
      <c r="CZ21" s="39">
        <v>2.8420000000000001</v>
      </c>
      <c r="DA21" s="39">
        <v>2.9224999999999999</v>
      </c>
      <c r="DB21" s="39">
        <v>2.9841000000000002</v>
      </c>
      <c r="DC21" s="39">
        <v>3.3969</v>
      </c>
      <c r="DD21" s="39">
        <v>2.9777999999999998</v>
      </c>
      <c r="DE21" s="39">
        <v>2.9687999999999999</v>
      </c>
      <c r="DF21" s="39">
        <v>2.9483999999999999</v>
      </c>
      <c r="DG21" s="39">
        <v>2.5783999999999998</v>
      </c>
      <c r="DH21" s="39">
        <v>2.4916999999999998</v>
      </c>
      <c r="DI21" s="39" t="s">
        <v>63</v>
      </c>
      <c r="DJ21" s="39">
        <v>1.9382999999999999</v>
      </c>
      <c r="DK21" s="39">
        <v>2.4624999999999999</v>
      </c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</row>
    <row r="22" spans="2:901" x14ac:dyDescent="0.25">
      <c r="B22" s="28" t="s">
        <v>52</v>
      </c>
      <c r="C22" s="21" t="s">
        <v>33</v>
      </c>
      <c r="D22" s="21" t="s">
        <v>80</v>
      </c>
      <c r="E22" s="24">
        <v>2.74</v>
      </c>
      <c r="F22" s="24">
        <v>3.6509999999999998</v>
      </c>
      <c r="G22" s="24">
        <v>3.25</v>
      </c>
      <c r="H22" s="24">
        <v>2.7</v>
      </c>
      <c r="I22" s="21" t="s">
        <v>63</v>
      </c>
      <c r="J22" s="21">
        <v>2.2334999999999998</v>
      </c>
      <c r="K22" s="36">
        <v>2.3067000000000002</v>
      </c>
      <c r="L22" s="36">
        <v>2.8351000000000002</v>
      </c>
      <c r="M22" s="36">
        <v>2.1</v>
      </c>
      <c r="N22" s="36" t="s">
        <v>91</v>
      </c>
      <c r="O22" s="36">
        <v>1.3228599999999999</v>
      </c>
      <c r="P22" s="36">
        <v>1.5144</v>
      </c>
      <c r="Q22" s="36">
        <v>2.0476999999999999</v>
      </c>
      <c r="R22" s="36">
        <v>3.1175000000000002</v>
      </c>
      <c r="S22" s="36">
        <v>4.9699</v>
      </c>
      <c r="T22" s="36">
        <v>5.7587999999999999</v>
      </c>
      <c r="U22" s="36" t="s">
        <v>91</v>
      </c>
      <c r="V22" s="36">
        <v>5.17</v>
      </c>
      <c r="W22" s="36">
        <v>5.1997</v>
      </c>
      <c r="X22" s="36">
        <v>5.32</v>
      </c>
      <c r="Y22" s="36">
        <v>4.8255237762237764</v>
      </c>
      <c r="Z22" s="39" t="s">
        <v>63</v>
      </c>
      <c r="AA22" s="39">
        <v>3.93</v>
      </c>
      <c r="AB22" s="39">
        <v>3.6044</v>
      </c>
      <c r="AC22" s="39">
        <v>3.2066499999999998</v>
      </c>
      <c r="AD22" s="39">
        <v>3.0962000000000001</v>
      </c>
      <c r="AE22" s="39">
        <v>2.19</v>
      </c>
      <c r="AF22" s="39">
        <v>2</v>
      </c>
      <c r="AG22" s="39" t="s">
        <v>63</v>
      </c>
      <c r="AH22" s="39">
        <v>4.7937000000000003</v>
      </c>
      <c r="AI22" s="39">
        <v>4.686042546683332</v>
      </c>
      <c r="AJ22" s="39">
        <v>4.773456862745098</v>
      </c>
      <c r="AK22" s="39">
        <v>5.7765341849148415</v>
      </c>
      <c r="AL22" s="39">
        <v>4.7758000000000003</v>
      </c>
      <c r="AM22" s="39" t="s">
        <v>63</v>
      </c>
      <c r="AN22" s="39">
        <v>3.6505666666666667</v>
      </c>
      <c r="AO22" s="39">
        <v>4.5620000000000003</v>
      </c>
      <c r="AP22" s="39">
        <v>4.4587683453237412</v>
      </c>
      <c r="AQ22" s="39">
        <v>3.1934999999999998</v>
      </c>
      <c r="AR22" s="39">
        <v>3.6015000000000001</v>
      </c>
      <c r="AS22" s="39" t="s">
        <v>63</v>
      </c>
      <c r="AT22" s="39" t="s">
        <v>63</v>
      </c>
      <c r="AU22" s="39">
        <v>3.9417230769230769</v>
      </c>
      <c r="AV22" s="39">
        <v>5.0007019607843137</v>
      </c>
      <c r="AW22" s="39">
        <v>4.234516684961581</v>
      </c>
      <c r="AX22" s="39">
        <v>2.2574000000000001</v>
      </c>
      <c r="AY22" s="39" t="s">
        <v>63</v>
      </c>
      <c r="AZ22" s="39">
        <v>1.2548666666666668</v>
      </c>
      <c r="BA22" s="39">
        <v>2.0007800000000002</v>
      </c>
      <c r="BB22" s="39">
        <v>2.4025179916317994</v>
      </c>
      <c r="BC22" s="39">
        <v>1.9453061611374405</v>
      </c>
      <c r="BD22" s="39">
        <v>1.7313000000000001</v>
      </c>
      <c r="BE22" s="39">
        <v>1.9798</v>
      </c>
      <c r="BF22" s="39" t="s">
        <v>63</v>
      </c>
      <c r="BG22" s="39">
        <v>3.3393999999999999</v>
      </c>
      <c r="BH22" s="39">
        <v>3.7203196078431375</v>
      </c>
      <c r="BI22" s="39">
        <v>4.2185426293408934</v>
      </c>
      <c r="BJ22" s="39">
        <v>4.160828767123288</v>
      </c>
      <c r="BK22" s="39" t="s">
        <v>63</v>
      </c>
      <c r="BL22" s="39">
        <v>4.0152000000000001</v>
      </c>
      <c r="BM22" s="39">
        <v>4.7239599999999999</v>
      </c>
      <c r="BN22" s="39">
        <v>4.9710644351464444</v>
      </c>
      <c r="BO22" s="39">
        <v>4.9719431279620849</v>
      </c>
      <c r="BP22" s="39">
        <v>4.9719431279620849</v>
      </c>
      <c r="BQ22" s="39">
        <v>5.2938999999999998</v>
      </c>
      <c r="BR22" s="39" t="s">
        <v>63</v>
      </c>
      <c r="BS22" s="39">
        <v>7.3530749999999996</v>
      </c>
      <c r="BT22" s="39">
        <v>8.2289901960784313</v>
      </c>
      <c r="BU22" s="39">
        <v>9.4983594249201282</v>
      </c>
      <c r="BV22" s="39">
        <v>10.185529347429092</v>
      </c>
      <c r="BW22" s="39" t="s">
        <v>63</v>
      </c>
      <c r="BX22" s="39">
        <v>9.0272999999999985</v>
      </c>
      <c r="BY22" s="39">
        <v>10.529433333333333</v>
      </c>
      <c r="BZ22" s="39">
        <v>10.800469874476986</v>
      </c>
      <c r="CA22" s="39">
        <v>11.522626315789473</v>
      </c>
      <c r="CB22" s="39">
        <v>11.924139130434783</v>
      </c>
      <c r="CC22" s="39">
        <v>10.242363636363637</v>
      </c>
      <c r="CD22" s="39">
        <v>9.6033499999999989</v>
      </c>
      <c r="CE22" s="39">
        <v>9.7092666666666663</v>
      </c>
      <c r="CF22" s="39">
        <v>9.4253890985324951</v>
      </c>
      <c r="CG22" s="39">
        <v>8.5486980367159617</v>
      </c>
      <c r="CH22" s="39">
        <v>6.9993528876258102</v>
      </c>
      <c r="CI22" s="39">
        <v>6.3746999999999998</v>
      </c>
      <c r="CJ22" s="39">
        <v>6.4361999999999995</v>
      </c>
      <c r="CK22" s="39">
        <v>5.8654999999999999</v>
      </c>
      <c r="CL22" s="39">
        <v>5.8191044943820236</v>
      </c>
      <c r="CM22" s="39">
        <v>4.6426894736842108</v>
      </c>
      <c r="CN22" s="39">
        <v>4.3827999999999996</v>
      </c>
      <c r="CO22" s="39">
        <v>4.1313000000000004</v>
      </c>
      <c r="CP22" s="39">
        <v>3.5977000000000001</v>
      </c>
      <c r="CQ22" s="39">
        <v>3.2875421052631579</v>
      </c>
      <c r="CR22" s="39">
        <v>3.2712477987421384</v>
      </c>
      <c r="CS22" s="39">
        <v>3.2039532600992207</v>
      </c>
      <c r="CT22" s="39">
        <v>3.1934536061868113</v>
      </c>
      <c r="CU22" s="39">
        <v>3.0430999999999999</v>
      </c>
      <c r="CV22" s="39">
        <v>3.0348999999999995</v>
      </c>
      <c r="CW22" s="39">
        <v>3.0173374999999996</v>
      </c>
      <c r="CX22" s="39">
        <v>2.9845999999999999</v>
      </c>
      <c r="CY22" s="39">
        <v>2.9824000000000002</v>
      </c>
      <c r="CZ22" s="39">
        <v>2.9504999999999999</v>
      </c>
      <c r="DA22" s="39">
        <v>2.9817999999999998</v>
      </c>
      <c r="DB22" s="39">
        <v>3.0032999999999999</v>
      </c>
      <c r="DC22" s="39">
        <v>3.0327000000000002</v>
      </c>
      <c r="DD22" s="39">
        <v>3.0253999999999999</v>
      </c>
      <c r="DE22" s="39">
        <v>2.9855999999999998</v>
      </c>
      <c r="DF22" s="39">
        <v>2.9750999999999999</v>
      </c>
      <c r="DG22" s="39">
        <v>2.6783999999999999</v>
      </c>
      <c r="DH22" s="39">
        <v>2.6063999999999998</v>
      </c>
      <c r="DI22" s="39" t="s">
        <v>63</v>
      </c>
      <c r="DJ22" s="39">
        <v>2.5813000000000001</v>
      </c>
      <c r="DK22" s="39">
        <v>2.5851999999999999</v>
      </c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</row>
    <row r="23" spans="2:901" x14ac:dyDescent="0.25">
      <c r="B23" s="28" t="s">
        <v>53</v>
      </c>
      <c r="C23" s="21" t="s">
        <v>34</v>
      </c>
      <c r="D23" s="21" t="s">
        <v>81</v>
      </c>
      <c r="E23" s="24" t="s">
        <v>64</v>
      </c>
      <c r="F23" s="24" t="s">
        <v>64</v>
      </c>
      <c r="G23" s="24" t="s">
        <v>64</v>
      </c>
      <c r="H23" s="24" t="s">
        <v>64</v>
      </c>
      <c r="I23" s="21" t="s">
        <v>64</v>
      </c>
      <c r="J23" s="21" t="s">
        <v>64</v>
      </c>
      <c r="K23" s="36" t="s">
        <v>64</v>
      </c>
      <c r="L23" s="36" t="s">
        <v>64</v>
      </c>
      <c r="M23" s="36" t="s">
        <v>64</v>
      </c>
      <c r="N23" s="36" t="s">
        <v>64</v>
      </c>
      <c r="O23" s="36" t="s">
        <v>93</v>
      </c>
      <c r="P23" s="36" t="s">
        <v>93</v>
      </c>
      <c r="Q23" s="36" t="s">
        <v>93</v>
      </c>
      <c r="R23" s="36" t="s">
        <v>93</v>
      </c>
      <c r="S23" s="36" t="s">
        <v>93</v>
      </c>
      <c r="T23" s="36" t="s">
        <v>93</v>
      </c>
      <c r="U23" s="36" t="s">
        <v>93</v>
      </c>
      <c r="V23" s="36" t="s">
        <v>93</v>
      </c>
      <c r="W23" s="36" t="s">
        <v>93</v>
      </c>
      <c r="X23" s="36" t="s">
        <v>93</v>
      </c>
      <c r="Y23" s="36" t="s">
        <v>93</v>
      </c>
      <c r="Z23" s="36" t="s">
        <v>93</v>
      </c>
      <c r="AA23" s="36" t="s">
        <v>93</v>
      </c>
      <c r="AB23" s="36" t="s">
        <v>93</v>
      </c>
      <c r="AC23" s="36" t="s">
        <v>93</v>
      </c>
      <c r="AD23" s="36" t="s">
        <v>93</v>
      </c>
      <c r="AE23" s="36" t="s">
        <v>93</v>
      </c>
      <c r="AF23" s="36" t="s">
        <v>93</v>
      </c>
      <c r="AG23" s="36" t="s">
        <v>93</v>
      </c>
      <c r="AH23" s="36" t="s">
        <v>93</v>
      </c>
      <c r="AI23" s="36" t="s">
        <v>93</v>
      </c>
      <c r="AJ23" s="36" t="s">
        <v>93</v>
      </c>
      <c r="AK23" s="36" t="s">
        <v>93</v>
      </c>
      <c r="AL23" s="36" t="s">
        <v>93</v>
      </c>
      <c r="AM23" s="36" t="s">
        <v>93</v>
      </c>
      <c r="AN23" s="36" t="s">
        <v>93</v>
      </c>
      <c r="AO23" s="36" t="s">
        <v>93</v>
      </c>
      <c r="AP23" s="36" t="s">
        <v>93</v>
      </c>
      <c r="AQ23" s="36" t="s">
        <v>93</v>
      </c>
      <c r="AR23" s="36" t="s">
        <v>93</v>
      </c>
      <c r="AS23" s="36" t="s">
        <v>93</v>
      </c>
      <c r="AT23" s="36" t="s">
        <v>93</v>
      </c>
      <c r="AU23" s="36" t="s">
        <v>130</v>
      </c>
      <c r="AV23" s="36" t="s">
        <v>130</v>
      </c>
      <c r="AW23" s="36" t="s">
        <v>130</v>
      </c>
      <c r="AX23" s="36" t="s">
        <v>130</v>
      </c>
      <c r="AY23" s="36" t="s">
        <v>130</v>
      </c>
      <c r="AZ23" s="36" t="s">
        <v>130</v>
      </c>
      <c r="BA23" s="36" t="s">
        <v>130</v>
      </c>
      <c r="BB23" s="36" t="s">
        <v>130</v>
      </c>
      <c r="BC23" s="36" t="s">
        <v>130</v>
      </c>
      <c r="BD23" s="36" t="s">
        <v>130</v>
      </c>
      <c r="BE23" s="36" t="s">
        <v>130</v>
      </c>
      <c r="BF23" s="36" t="s">
        <v>130</v>
      </c>
      <c r="BG23" s="36" t="s">
        <v>130</v>
      </c>
      <c r="BH23" s="36" t="s">
        <v>130</v>
      </c>
      <c r="BI23" s="36" t="s">
        <v>130</v>
      </c>
      <c r="BJ23" s="36" t="s">
        <v>130</v>
      </c>
      <c r="BK23" s="36" t="s">
        <v>130</v>
      </c>
      <c r="BL23" s="36" t="s">
        <v>130</v>
      </c>
      <c r="BM23" s="36" t="s">
        <v>130</v>
      </c>
      <c r="BN23" s="36" t="s">
        <v>130</v>
      </c>
      <c r="BO23" s="36" t="s">
        <v>130</v>
      </c>
      <c r="BP23" s="36" t="s">
        <v>130</v>
      </c>
      <c r="BQ23" s="36" t="s">
        <v>130</v>
      </c>
      <c r="BR23" s="36" t="s">
        <v>130</v>
      </c>
      <c r="BS23" s="36" t="s">
        <v>130</v>
      </c>
      <c r="BT23" s="36" t="s">
        <v>130</v>
      </c>
      <c r="BU23" s="36" t="s">
        <v>161</v>
      </c>
      <c r="BV23" s="36" t="s">
        <v>161</v>
      </c>
      <c r="BW23" s="36" t="s">
        <v>161</v>
      </c>
      <c r="BX23" s="36" t="s">
        <v>161</v>
      </c>
      <c r="BY23" s="36" t="s">
        <v>161</v>
      </c>
      <c r="BZ23" s="36" t="s">
        <v>161</v>
      </c>
      <c r="CA23" s="36" t="s">
        <v>161</v>
      </c>
      <c r="CB23" s="36" t="s">
        <v>161</v>
      </c>
      <c r="CC23" s="36" t="s">
        <v>161</v>
      </c>
      <c r="CD23" s="36" t="s">
        <v>161</v>
      </c>
      <c r="CE23" s="36" t="s">
        <v>173</v>
      </c>
      <c r="CF23" s="36" t="s">
        <v>173</v>
      </c>
      <c r="CG23" s="36" t="s">
        <v>173</v>
      </c>
      <c r="CH23" s="36" t="s">
        <v>173</v>
      </c>
      <c r="CI23" s="36" t="s">
        <v>173</v>
      </c>
      <c r="CJ23" s="36" t="s">
        <v>173</v>
      </c>
      <c r="CK23" s="36" t="s">
        <v>173</v>
      </c>
      <c r="CL23" s="36" t="s">
        <v>173</v>
      </c>
      <c r="CM23" s="36" t="s">
        <v>173</v>
      </c>
      <c r="CN23" s="44" t="s">
        <v>173</v>
      </c>
      <c r="CO23" s="44" t="s">
        <v>173</v>
      </c>
      <c r="CP23" s="44" t="s">
        <v>173</v>
      </c>
      <c r="CQ23" s="44" t="s">
        <v>173</v>
      </c>
      <c r="CR23" s="44" t="s">
        <v>173</v>
      </c>
      <c r="CS23" s="44" t="s">
        <v>173</v>
      </c>
      <c r="CT23" s="44" t="s">
        <v>173</v>
      </c>
      <c r="CU23" s="44" t="s">
        <v>173</v>
      </c>
      <c r="CV23" s="44" t="s">
        <v>173</v>
      </c>
      <c r="CW23" s="44" t="s">
        <v>173</v>
      </c>
      <c r="CX23" s="44" t="s">
        <v>173</v>
      </c>
      <c r="CY23" s="44" t="s">
        <v>173</v>
      </c>
      <c r="CZ23" s="44" t="s">
        <v>173</v>
      </c>
      <c r="DA23" s="44" t="s">
        <v>173</v>
      </c>
      <c r="DB23" s="44" t="s">
        <v>173</v>
      </c>
      <c r="DC23" s="44" t="s">
        <v>173</v>
      </c>
      <c r="DD23" s="44" t="s">
        <v>173</v>
      </c>
      <c r="DE23" s="44" t="s">
        <v>173</v>
      </c>
      <c r="DF23" s="44" t="s">
        <v>173</v>
      </c>
      <c r="DG23" s="44" t="s">
        <v>173</v>
      </c>
      <c r="DH23" s="44" t="s">
        <v>173</v>
      </c>
      <c r="DI23" s="44" t="s">
        <v>173</v>
      </c>
      <c r="DJ23" s="44" t="s">
        <v>173</v>
      </c>
      <c r="DK23" s="44" t="s">
        <v>173</v>
      </c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</row>
    <row r="24" spans="2:901" x14ac:dyDescent="0.25">
      <c r="B24" s="28" t="s">
        <v>54</v>
      </c>
      <c r="C24" s="21" t="s">
        <v>35</v>
      </c>
      <c r="D24" s="21" t="s">
        <v>82</v>
      </c>
      <c r="E24" s="24" t="s">
        <v>65</v>
      </c>
      <c r="F24" s="24" t="s">
        <v>65</v>
      </c>
      <c r="G24" s="24" t="s">
        <v>65</v>
      </c>
      <c r="H24" s="24" t="s">
        <v>65</v>
      </c>
      <c r="I24" s="21" t="s">
        <v>65</v>
      </c>
      <c r="J24" s="21" t="s">
        <v>65</v>
      </c>
      <c r="K24" s="36" t="s">
        <v>65</v>
      </c>
      <c r="L24" s="36" t="s">
        <v>65</v>
      </c>
      <c r="M24" s="36" t="s">
        <v>65</v>
      </c>
      <c r="N24" s="36" t="s">
        <v>65</v>
      </c>
      <c r="O24" s="36" t="s">
        <v>94</v>
      </c>
      <c r="P24" s="36" t="s">
        <v>94</v>
      </c>
      <c r="Q24" s="36" t="s">
        <v>94</v>
      </c>
      <c r="R24" s="36" t="s">
        <v>99</v>
      </c>
      <c r="S24" s="36" t="s">
        <v>99</v>
      </c>
      <c r="T24" s="36" t="s">
        <v>99</v>
      </c>
      <c r="U24" s="36" t="s">
        <v>99</v>
      </c>
      <c r="V24" s="36" t="s">
        <v>99</v>
      </c>
      <c r="W24" s="36" t="s">
        <v>99</v>
      </c>
      <c r="X24" s="36" t="s">
        <v>99</v>
      </c>
      <c r="Y24" s="36" t="s">
        <v>99</v>
      </c>
      <c r="Z24" s="36" t="s">
        <v>99</v>
      </c>
      <c r="AA24" s="36" t="s">
        <v>99</v>
      </c>
      <c r="AB24" s="36" t="s">
        <v>99</v>
      </c>
      <c r="AC24" s="36" t="s">
        <v>99</v>
      </c>
      <c r="AD24" s="36" t="s">
        <v>99</v>
      </c>
      <c r="AE24" s="36" t="s">
        <v>99</v>
      </c>
      <c r="AF24" s="36" t="s">
        <v>99</v>
      </c>
      <c r="AG24" s="36" t="s">
        <v>99</v>
      </c>
      <c r="AH24" s="36" t="s">
        <v>115</v>
      </c>
      <c r="AI24" s="36" t="s">
        <v>117</v>
      </c>
      <c r="AJ24" s="36" t="s">
        <v>117</v>
      </c>
      <c r="AK24" s="36" t="s">
        <v>117</v>
      </c>
      <c r="AL24" s="36" t="s">
        <v>117</v>
      </c>
      <c r="AM24" s="36" t="s">
        <v>117</v>
      </c>
      <c r="AN24" s="36" t="s">
        <v>117</v>
      </c>
      <c r="AO24" s="36" t="s">
        <v>117</v>
      </c>
      <c r="AP24" s="36" t="s">
        <v>117</v>
      </c>
      <c r="AQ24" s="36" t="s">
        <v>117</v>
      </c>
      <c r="AR24" s="36" t="s">
        <v>117</v>
      </c>
      <c r="AS24" s="36" t="s">
        <v>117</v>
      </c>
      <c r="AT24" s="36" t="s">
        <v>117</v>
      </c>
      <c r="AU24" s="36" t="s">
        <v>117</v>
      </c>
      <c r="AV24" s="36" t="s">
        <v>117</v>
      </c>
      <c r="AW24" s="36" t="s">
        <v>117</v>
      </c>
      <c r="AX24" s="36" t="s">
        <v>117</v>
      </c>
      <c r="AY24" s="36" t="s">
        <v>117</v>
      </c>
      <c r="AZ24" s="36" t="s">
        <v>117</v>
      </c>
      <c r="BA24" s="36" t="s">
        <v>117</v>
      </c>
      <c r="BB24" s="36" t="s">
        <v>117</v>
      </c>
      <c r="BC24" s="36" t="s">
        <v>117</v>
      </c>
      <c r="BD24" s="36" t="s">
        <v>117</v>
      </c>
      <c r="BE24" s="36" t="s">
        <v>117</v>
      </c>
      <c r="BF24" s="36" t="s">
        <v>117</v>
      </c>
      <c r="BG24" s="36" t="s">
        <v>117</v>
      </c>
      <c r="BH24" s="36" t="s">
        <v>159</v>
      </c>
      <c r="BI24" s="36" t="s">
        <v>159</v>
      </c>
      <c r="BJ24" s="36" t="s">
        <v>159</v>
      </c>
      <c r="BK24" s="36" t="s">
        <v>159</v>
      </c>
      <c r="BL24" s="36" t="s">
        <v>159</v>
      </c>
      <c r="BM24" s="36" t="s">
        <v>159</v>
      </c>
      <c r="BN24" s="36" t="s">
        <v>159</v>
      </c>
      <c r="BO24" s="36" t="s">
        <v>159</v>
      </c>
      <c r="BP24" s="36" t="s">
        <v>159</v>
      </c>
      <c r="BQ24" s="36" t="s">
        <v>159</v>
      </c>
      <c r="BR24" s="36" t="s">
        <v>159</v>
      </c>
      <c r="BS24" s="36" t="s">
        <v>159</v>
      </c>
      <c r="BT24" s="36" t="s">
        <v>158</v>
      </c>
      <c r="BU24" s="36" t="s">
        <v>158</v>
      </c>
      <c r="BV24" s="36" t="s">
        <v>158</v>
      </c>
      <c r="BW24" s="36" t="s">
        <v>164</v>
      </c>
      <c r="BX24" s="36" t="s">
        <v>164</v>
      </c>
      <c r="BY24" s="36" t="s">
        <v>164</v>
      </c>
      <c r="BZ24" s="36" t="s">
        <v>164</v>
      </c>
      <c r="CA24" s="36" t="s">
        <v>178</v>
      </c>
      <c r="CB24" s="36" t="s">
        <v>178</v>
      </c>
      <c r="CC24" s="36" t="s">
        <v>178</v>
      </c>
      <c r="CD24" s="36" t="s">
        <v>178</v>
      </c>
      <c r="CE24" s="36" t="s">
        <v>177</v>
      </c>
      <c r="CF24" s="36" t="s">
        <v>177</v>
      </c>
      <c r="CG24" s="36" t="s">
        <v>177</v>
      </c>
      <c r="CH24" s="36" t="s">
        <v>177</v>
      </c>
      <c r="CI24" s="36" t="s">
        <v>177</v>
      </c>
      <c r="CJ24" s="36" t="s">
        <v>177</v>
      </c>
      <c r="CK24" s="36" t="s">
        <v>177</v>
      </c>
      <c r="CL24" s="36" t="s">
        <v>177</v>
      </c>
      <c r="CM24" s="36" t="s">
        <v>177</v>
      </c>
      <c r="CN24" s="40" t="s">
        <v>177</v>
      </c>
      <c r="CO24" s="40" t="s">
        <v>177</v>
      </c>
      <c r="CP24" s="40" t="s">
        <v>177</v>
      </c>
      <c r="CQ24" s="40" t="s">
        <v>177</v>
      </c>
      <c r="CR24" s="40" t="s">
        <v>177</v>
      </c>
      <c r="CS24" s="40" t="s">
        <v>177</v>
      </c>
      <c r="CT24" s="40" t="s">
        <v>177</v>
      </c>
      <c r="CU24" s="40" t="s">
        <v>192</v>
      </c>
      <c r="CV24" s="40" t="s">
        <v>192</v>
      </c>
      <c r="CW24" s="40" t="s">
        <v>192</v>
      </c>
      <c r="CX24" s="40" t="s">
        <v>177</v>
      </c>
      <c r="CY24" s="40" t="s">
        <v>177</v>
      </c>
      <c r="CZ24" s="40" t="s">
        <v>177</v>
      </c>
      <c r="DA24" s="40" t="s">
        <v>199</v>
      </c>
      <c r="DB24" s="40" t="s">
        <v>199</v>
      </c>
      <c r="DC24" s="40" t="s">
        <v>202</v>
      </c>
      <c r="DD24" s="40" t="s">
        <v>202</v>
      </c>
      <c r="DE24" s="40" t="s">
        <v>202</v>
      </c>
      <c r="DF24" s="40" t="s">
        <v>202</v>
      </c>
      <c r="DG24" s="40" t="s">
        <v>202</v>
      </c>
      <c r="DH24" s="40" t="s">
        <v>202</v>
      </c>
      <c r="DI24" s="40" t="s">
        <v>202</v>
      </c>
      <c r="DJ24" s="40" t="s">
        <v>202</v>
      </c>
      <c r="DK24" s="40" t="s">
        <v>211</v>
      </c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</row>
    <row r="25" spans="2:901" x14ac:dyDescent="0.25">
      <c r="B25" s="28" t="s">
        <v>55</v>
      </c>
      <c r="C25" s="21" t="s">
        <v>36</v>
      </c>
      <c r="D25" s="21" t="s">
        <v>83</v>
      </c>
      <c r="E25" s="25">
        <v>3.2654353261213163</v>
      </c>
      <c r="F25" s="25">
        <v>3.5897992254016362</v>
      </c>
      <c r="G25" s="26">
        <v>2.6726999999999999</v>
      </c>
      <c r="H25" s="25">
        <v>2.71</v>
      </c>
      <c r="I25" s="27">
        <v>4.1268000000000002</v>
      </c>
      <c r="J25" s="27">
        <v>0.89629999999999999</v>
      </c>
      <c r="K25" s="36">
        <v>0.75</v>
      </c>
      <c r="L25" s="36">
        <v>2.7259000000000002</v>
      </c>
      <c r="M25" s="36">
        <v>2.46</v>
      </c>
      <c r="N25" s="36">
        <v>0.6364510804822362</v>
      </c>
      <c r="O25" s="36">
        <v>0.28739999999999999</v>
      </c>
      <c r="P25" s="36">
        <v>0.39</v>
      </c>
      <c r="Q25" s="36">
        <v>1.1299999999999999</v>
      </c>
      <c r="R25" s="36">
        <v>2.6753</v>
      </c>
      <c r="S25" s="36">
        <v>4.8301971251968672</v>
      </c>
      <c r="T25" s="36">
        <v>4.4000000000000004</v>
      </c>
      <c r="U25" s="36">
        <v>4.3062330467845928</v>
      </c>
      <c r="V25" s="36">
        <v>4.87</v>
      </c>
      <c r="W25" s="36">
        <v>4.1199000000000003</v>
      </c>
      <c r="X25" s="36">
        <v>4.53</v>
      </c>
      <c r="Y25" s="36">
        <v>4.1825550203065518</v>
      </c>
      <c r="Z25" s="36">
        <v>2.9626000000000001</v>
      </c>
      <c r="AA25" s="36">
        <v>1.88</v>
      </c>
      <c r="AB25" s="36">
        <v>1.6778837822512049</v>
      </c>
      <c r="AC25" s="36">
        <v>1.8590457492096282</v>
      </c>
      <c r="AD25" s="36">
        <v>1.6787000000000001</v>
      </c>
      <c r="AE25" s="36">
        <v>1.2</v>
      </c>
      <c r="AF25" s="36">
        <v>2.839016408473598</v>
      </c>
      <c r="AG25" s="36">
        <v>5.8193062217621119</v>
      </c>
      <c r="AH25" s="36">
        <v>5.1538275562803166</v>
      </c>
      <c r="AI25" s="36">
        <v>5.2796798269809431</v>
      </c>
      <c r="AJ25" s="36">
        <v>6.1207865018683529</v>
      </c>
      <c r="AK25" s="36">
        <v>6.9056876664303326</v>
      </c>
      <c r="AL25" s="36">
        <v>4.5187192718019418</v>
      </c>
      <c r="AM25" s="36">
        <v>1.1887814391479412</v>
      </c>
      <c r="AN25" s="36">
        <v>1.6882129461871012</v>
      </c>
      <c r="AO25" s="36">
        <v>4.6173710940626007</v>
      </c>
      <c r="AP25" s="36">
        <v>2.589154460713186</v>
      </c>
      <c r="AQ25" s="36">
        <v>0.78108827465870911</v>
      </c>
      <c r="AR25" s="36">
        <v>1.7622490321978828</v>
      </c>
      <c r="AS25" s="36">
        <v>4.587902172601086</v>
      </c>
      <c r="AT25" s="36">
        <v>4.3541351930413725</v>
      </c>
      <c r="AU25" s="36">
        <v>2.1265040008082443</v>
      </c>
      <c r="AV25" s="36">
        <v>4.0623203194575632</v>
      </c>
      <c r="AW25" s="36">
        <v>2.8046806924460426</v>
      </c>
      <c r="AX25" s="36">
        <v>0.34559453310159571</v>
      </c>
      <c r="AY25" s="36">
        <v>0.02</v>
      </c>
      <c r="AZ25" s="36">
        <v>8.2701050321366973E-2</v>
      </c>
      <c r="BA25" s="36">
        <v>0.10538818783282233</v>
      </c>
      <c r="BB25" s="36">
        <v>0.13902292584665743</v>
      </c>
      <c r="BC25" s="36">
        <v>0.10294872021182701</v>
      </c>
      <c r="BD25" s="36">
        <v>0.14140719079261957</v>
      </c>
      <c r="BE25" s="36">
        <v>0.57912853647881191</v>
      </c>
      <c r="BF25" s="36">
        <v>1.2601731088716375</v>
      </c>
      <c r="BG25" s="36">
        <v>2.0314999999999999</v>
      </c>
      <c r="BH25" s="36">
        <v>4.12</v>
      </c>
      <c r="BI25" s="36">
        <v>3.2117112170745541</v>
      </c>
      <c r="BJ25" s="36">
        <v>4.1223589310193738</v>
      </c>
      <c r="BK25" s="36">
        <v>2.1317363444759359</v>
      </c>
      <c r="BL25" s="36">
        <v>4.75</v>
      </c>
      <c r="BM25" s="36">
        <v>4.9520318446043641</v>
      </c>
      <c r="BN25" s="36">
        <v>4.9594291149276666</v>
      </c>
      <c r="BO25" s="36">
        <v>4.9612328980109206</v>
      </c>
      <c r="BP25" s="36">
        <v>4.9612328980109206</v>
      </c>
      <c r="BQ25" s="36">
        <v>4.78</v>
      </c>
      <c r="BR25" s="36">
        <v>6.558013114312641</v>
      </c>
      <c r="BS25" s="36">
        <v>6.9899069755237422</v>
      </c>
      <c r="BT25" s="36">
        <v>6.9939910712563886</v>
      </c>
      <c r="BU25" s="36">
        <v>7.0057836518569614</v>
      </c>
      <c r="BV25" s="36">
        <v>6.992068185213566</v>
      </c>
      <c r="BW25" s="36">
        <v>8.0218625338168916</v>
      </c>
      <c r="BX25" s="36">
        <v>8.4999065288953783</v>
      </c>
      <c r="BY25" s="36">
        <v>8.4975821140395134</v>
      </c>
      <c r="BZ25" s="36">
        <v>8.4970646521399953</v>
      </c>
      <c r="CA25" s="36">
        <v>7.9621780291429545</v>
      </c>
      <c r="CB25" s="36">
        <v>7.484409518586796</v>
      </c>
      <c r="CC25" s="36">
        <v>5.2752339108489279</v>
      </c>
      <c r="CD25" s="36">
        <v>7.18249157995945</v>
      </c>
      <c r="CE25" s="36">
        <v>7.0080038573434669</v>
      </c>
      <c r="CF25" s="36">
        <v>7.0060844845420061</v>
      </c>
      <c r="CG25" s="36">
        <v>6.6758262141521287</v>
      </c>
      <c r="CH25" s="36">
        <v>2.9822601805987938</v>
      </c>
      <c r="CI25" s="36">
        <v>5.9074263443659092</v>
      </c>
      <c r="CJ25" s="36">
        <v>5.8636707603162321</v>
      </c>
      <c r="CK25" s="36">
        <v>2.2429999999999999</v>
      </c>
      <c r="CL25" s="36">
        <v>3.4327477570760698</v>
      </c>
      <c r="CM25" s="36">
        <v>2.0436230095046337</v>
      </c>
      <c r="CN25" s="36">
        <v>2.8260849730143218</v>
      </c>
      <c r="CO25" s="36">
        <v>3.0358239075931239</v>
      </c>
      <c r="CP25" s="36">
        <v>2.9230262103360558</v>
      </c>
      <c r="CQ25" s="36">
        <v>3.0729153872377162</v>
      </c>
      <c r="CR25" s="36">
        <v>2.8775104937553637</v>
      </c>
      <c r="CS25" s="36">
        <v>2.9528615560408218</v>
      </c>
      <c r="CT25" s="36">
        <v>2.9888243327781123</v>
      </c>
      <c r="CU25" s="36">
        <v>2.9929999999999999</v>
      </c>
      <c r="CV25" s="36">
        <v>2.9979</v>
      </c>
      <c r="CW25" s="36">
        <v>2.9960023473053892</v>
      </c>
      <c r="CX25" s="36">
        <v>2.9027511554770311</v>
      </c>
      <c r="CY25" s="36">
        <v>2.9936721493670886</v>
      </c>
      <c r="CZ25" s="36">
        <v>2.9992999999999999</v>
      </c>
      <c r="DA25" s="36">
        <v>3</v>
      </c>
      <c r="DB25" s="36">
        <v>3</v>
      </c>
      <c r="DC25" s="36">
        <v>3</v>
      </c>
      <c r="DD25" s="36">
        <v>2.9996999999999998</v>
      </c>
      <c r="DE25" s="36">
        <v>2.9922</v>
      </c>
      <c r="DF25" s="36">
        <v>2.9630000000000001</v>
      </c>
      <c r="DG25" s="36">
        <v>2.7492046029070996</v>
      </c>
      <c r="DH25" s="36">
        <v>2.7492046029070996</v>
      </c>
      <c r="DI25" s="36">
        <v>2.75</v>
      </c>
      <c r="DJ25" s="36">
        <v>2.75</v>
      </c>
      <c r="DK25" s="36">
        <v>2.7409946370967737</v>
      </c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</row>
    <row r="26" spans="2:901" x14ac:dyDescent="0.25">
      <c r="B26" s="28" t="s">
        <v>56</v>
      </c>
      <c r="C26" s="21" t="s">
        <v>37</v>
      </c>
      <c r="D26" s="21" t="s">
        <v>84</v>
      </c>
      <c r="E26" s="25">
        <v>3.3</v>
      </c>
      <c r="F26" s="25">
        <v>3.46</v>
      </c>
      <c r="G26" s="25">
        <v>3.74</v>
      </c>
      <c r="H26" s="25">
        <v>3.98</v>
      </c>
      <c r="I26" s="27">
        <v>4.7</v>
      </c>
      <c r="J26" s="27">
        <v>5.04</v>
      </c>
      <c r="K26" s="36">
        <v>5.0843628028065915</v>
      </c>
      <c r="L26" s="36">
        <v>5.5121091324898837</v>
      </c>
      <c r="M26" s="36">
        <v>5.91</v>
      </c>
      <c r="N26" s="36">
        <v>6.15</v>
      </c>
      <c r="O26" s="36">
        <v>6.25</v>
      </c>
      <c r="P26" s="36">
        <v>6.19</v>
      </c>
      <c r="Q26" s="36">
        <v>6.17</v>
      </c>
      <c r="R26" s="36">
        <v>6.1</v>
      </c>
      <c r="S26" s="36">
        <v>6.17</v>
      </c>
      <c r="T26" s="36">
        <v>6.21</v>
      </c>
      <c r="U26" s="36">
        <v>6.3792078001806285</v>
      </c>
      <c r="V26" s="36">
        <v>6.4499767676637481</v>
      </c>
      <c r="W26" s="36">
        <v>6.6412435274607677</v>
      </c>
      <c r="X26" s="36">
        <v>6.61</v>
      </c>
      <c r="Y26" s="36">
        <v>6.6112977698149447</v>
      </c>
      <c r="Z26" s="36">
        <v>6.49</v>
      </c>
      <c r="AA26" s="36">
        <v>6.3993076371430346</v>
      </c>
      <c r="AB26" s="36">
        <v>6.3</v>
      </c>
      <c r="AC26" s="36">
        <v>6.57</v>
      </c>
      <c r="AD26" s="36">
        <v>6.61</v>
      </c>
      <c r="AE26" s="36">
        <v>6.62</v>
      </c>
      <c r="AF26" s="36">
        <v>6.72</v>
      </c>
      <c r="AG26" s="36">
        <v>6.67</v>
      </c>
      <c r="AH26" s="36">
        <v>6.6185755122047922</v>
      </c>
      <c r="AI26" s="36">
        <v>6.67</v>
      </c>
      <c r="AJ26" s="36">
        <v>6.67</v>
      </c>
      <c r="AK26" s="36">
        <v>6.64</v>
      </c>
      <c r="AL26" s="36">
        <v>6.60176688176995</v>
      </c>
      <c r="AM26" s="36">
        <v>6.7657105159902322</v>
      </c>
      <c r="AN26" s="36">
        <v>6.7969344556380094</v>
      </c>
      <c r="AO26" s="36">
        <v>6.75</v>
      </c>
      <c r="AP26" s="36">
        <v>6.81</v>
      </c>
      <c r="AQ26" s="36">
        <v>6.7990752801041694</v>
      </c>
      <c r="AR26" s="36">
        <v>6.786162197889281</v>
      </c>
      <c r="AS26" s="36">
        <v>6.7800412401803731</v>
      </c>
      <c r="AT26" s="36">
        <v>6.7732241274743972</v>
      </c>
      <c r="AU26" s="36">
        <v>6.7445847855517354</v>
      </c>
      <c r="AV26" s="36">
        <v>6.4431100717597527</v>
      </c>
      <c r="AW26" s="36">
        <v>6.1706504902350536</v>
      </c>
      <c r="AX26" s="36">
        <v>6.0117202188965875</v>
      </c>
      <c r="AY26" s="36">
        <v>5.7671504362585431</v>
      </c>
      <c r="AZ26" s="36">
        <v>5.605723681566924</v>
      </c>
      <c r="BA26" s="36">
        <v>5.4485346781296711</v>
      </c>
      <c r="BB26" s="36">
        <v>5.3083686809997035</v>
      </c>
      <c r="BC26" s="36">
        <v>5.1433643034573233</v>
      </c>
      <c r="BD26" s="36">
        <v>5.000981577404195</v>
      </c>
      <c r="BE26" s="36">
        <v>4.8643516895826258</v>
      </c>
      <c r="BF26" s="36">
        <v>4.7646465856273448</v>
      </c>
      <c r="BG26" s="36">
        <v>4.785174100990238</v>
      </c>
      <c r="BH26" s="36">
        <v>4.8141802093800887</v>
      </c>
      <c r="BI26" s="36">
        <v>4.7183868094842252</v>
      </c>
      <c r="BJ26" s="36">
        <v>4.6500000000000004</v>
      </c>
      <c r="BK26" s="36">
        <v>4.76</v>
      </c>
      <c r="BL26" s="36">
        <v>4.92</v>
      </c>
      <c r="BM26" s="36">
        <v>5.4272512703314533</v>
      </c>
      <c r="BN26" s="36">
        <v>5.8032763736382114</v>
      </c>
      <c r="BO26" s="36">
        <v>6.2406371789029338</v>
      </c>
      <c r="BP26" s="36">
        <v>6.2406371789029338</v>
      </c>
      <c r="BQ26" s="36">
        <v>6.49</v>
      </c>
      <c r="BR26" s="36">
        <v>6.9292818797363882</v>
      </c>
      <c r="BS26" s="36">
        <v>7.1057230357513985</v>
      </c>
      <c r="BT26" s="36">
        <v>7.253697766488381</v>
      </c>
      <c r="BU26" s="36">
        <v>7.3449635025112583</v>
      </c>
      <c r="BV26" s="36">
        <v>7.4065960507324</v>
      </c>
      <c r="BW26" s="36">
        <v>7.6373473426779883</v>
      </c>
      <c r="BX26" s="36">
        <v>7.8057588495833068</v>
      </c>
      <c r="BY26" s="36">
        <v>8.1564657988665061</v>
      </c>
      <c r="BZ26" s="36">
        <v>8.3195105687519515</v>
      </c>
      <c r="CA26" s="36">
        <v>8.4596475239991538</v>
      </c>
      <c r="CB26" s="36">
        <v>8.5077644149471325</v>
      </c>
      <c r="CC26" s="36">
        <v>8.4057994980988742</v>
      </c>
      <c r="CD26" s="36">
        <v>8.3745465808195618</v>
      </c>
      <c r="CE26" s="36">
        <v>8.2623320480725457</v>
      </c>
      <c r="CF26" s="36">
        <v>8.0835413762715014</v>
      </c>
      <c r="CG26" s="36">
        <v>7.9935794016801145</v>
      </c>
      <c r="CH26" s="36">
        <v>7.8602755862174645</v>
      </c>
      <c r="CI26" s="36">
        <v>8.0049743526081194</v>
      </c>
      <c r="CJ26" s="36">
        <v>8.0629580350105545</v>
      </c>
      <c r="CK26" s="36">
        <v>7.899868047397173</v>
      </c>
      <c r="CL26" s="36">
        <v>7.7648574209079166</v>
      </c>
      <c r="CM26" s="36">
        <v>7.62</v>
      </c>
      <c r="CN26" s="36">
        <v>7.32</v>
      </c>
      <c r="CO26" s="36">
        <v>7.01</v>
      </c>
      <c r="CP26" s="36">
        <v>6.7421096391547941</v>
      </c>
      <c r="CQ26" s="36">
        <v>6.53</v>
      </c>
      <c r="CR26" s="36">
        <v>6.35</v>
      </c>
      <c r="CS26" s="36">
        <v>6.1726216840492079</v>
      </c>
      <c r="CT26" s="36">
        <v>5.7731872039276091</v>
      </c>
      <c r="CU26" s="36">
        <v>5.6577825771861567</v>
      </c>
      <c r="CV26" s="36">
        <v>5.5312441960276661</v>
      </c>
      <c r="CW26" s="36">
        <v>5.2373561538016666</v>
      </c>
      <c r="CX26" s="36">
        <v>5.0129354574339917</v>
      </c>
      <c r="CY26" s="36">
        <v>4.780908646976548</v>
      </c>
      <c r="CZ26" s="36">
        <v>4.7521509335564662</v>
      </c>
      <c r="DA26" s="36">
        <v>4.6222000684059878</v>
      </c>
      <c r="DB26" s="36">
        <v>4.5399343175759643</v>
      </c>
      <c r="DC26" s="36">
        <v>4.4499923840877784</v>
      </c>
      <c r="DD26" s="36">
        <v>4.3720316025386099</v>
      </c>
      <c r="DE26" s="36">
        <v>4.2946961539083643</v>
      </c>
      <c r="DF26" s="36">
        <v>4.1909426956063296</v>
      </c>
      <c r="DG26" s="36">
        <v>4.015412981449491</v>
      </c>
      <c r="DH26" s="45">
        <v>3.9627673369850474</v>
      </c>
      <c r="DI26" s="45">
        <v>3.8528151668117374</v>
      </c>
      <c r="DJ26" s="45">
        <v>3.7431717329478724</v>
      </c>
      <c r="DK26" s="45">
        <v>3.6612251970214276</v>
      </c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</row>
    <row r="27" spans="2:901" x14ac:dyDescent="0.25">
      <c r="B27" s="28" t="s">
        <v>57</v>
      </c>
      <c r="C27" s="21" t="s">
        <v>38</v>
      </c>
      <c r="D27" s="22" t="s">
        <v>85</v>
      </c>
      <c r="E27" s="25">
        <v>8.6199999999999992</v>
      </c>
      <c r="F27" s="25">
        <v>8.8800000000000008</v>
      </c>
      <c r="G27" s="25">
        <v>9.11</v>
      </c>
      <c r="H27" s="25">
        <v>9.31</v>
      </c>
      <c r="I27" s="21">
        <v>10.119999999999999</v>
      </c>
      <c r="J27" s="21">
        <v>10.6</v>
      </c>
      <c r="K27" s="36">
        <v>10.768996824709188</v>
      </c>
      <c r="L27" s="36">
        <v>10.6869140933374</v>
      </c>
      <c r="M27" s="36">
        <v>11.29</v>
      </c>
      <c r="N27" s="36">
        <v>11.33</v>
      </c>
      <c r="O27" s="36">
        <v>11.68</v>
      </c>
      <c r="P27" s="36">
        <v>11.78</v>
      </c>
      <c r="Q27" s="36">
        <v>11.1</v>
      </c>
      <c r="R27" s="36">
        <v>11.64</v>
      </c>
      <c r="S27" s="36">
        <v>11.25</v>
      </c>
      <c r="T27" s="36">
        <v>11.79</v>
      </c>
      <c r="U27" s="36">
        <v>11.903910782512302</v>
      </c>
      <c r="V27" s="36">
        <v>11.955679479846379</v>
      </c>
      <c r="W27" s="36">
        <v>12.095760392136375</v>
      </c>
      <c r="X27" s="36">
        <v>12.32</v>
      </c>
      <c r="Y27" s="36">
        <v>12.417721658186325</v>
      </c>
      <c r="Z27" s="36">
        <v>12.47</v>
      </c>
      <c r="AA27" s="36">
        <v>12.474039051717256</v>
      </c>
      <c r="AB27" s="36">
        <v>12.31</v>
      </c>
      <c r="AC27" s="36">
        <v>12.26</v>
      </c>
      <c r="AD27" s="36">
        <v>12.26</v>
      </c>
      <c r="AE27" s="36">
        <v>12.32</v>
      </c>
      <c r="AF27" s="36">
        <v>12.29</v>
      </c>
      <c r="AG27" s="36">
        <v>12.34</v>
      </c>
      <c r="AH27" s="36">
        <v>12.331042666436183</v>
      </c>
      <c r="AI27" s="36">
        <v>12.28</v>
      </c>
      <c r="AJ27" s="36">
        <v>12.23</v>
      </c>
      <c r="AK27" s="36">
        <v>12.2</v>
      </c>
      <c r="AL27" s="36">
        <v>12.134092700177552</v>
      </c>
      <c r="AM27" s="36">
        <v>12.084038186426156</v>
      </c>
      <c r="AN27" s="36">
        <v>11.965903360305679</v>
      </c>
      <c r="AO27" s="36">
        <v>11.98</v>
      </c>
      <c r="AP27" s="36">
        <v>12.073929961045465</v>
      </c>
      <c r="AQ27" s="36">
        <v>11.932860907827484</v>
      </c>
      <c r="AR27" s="36">
        <v>11.938543027385922</v>
      </c>
      <c r="AS27" s="36">
        <v>11.93890115549449</v>
      </c>
      <c r="AT27" s="36">
        <v>11.795105403448739</v>
      </c>
      <c r="AU27" s="36">
        <v>11.771392780728133</v>
      </c>
      <c r="AV27" s="36">
        <v>10.987853651584457</v>
      </c>
      <c r="AW27" s="36">
        <v>10.426250629386633</v>
      </c>
      <c r="AX27" s="36">
        <v>10.109165203675886</v>
      </c>
      <c r="AY27" s="36">
        <v>10.466635724383908</v>
      </c>
      <c r="AZ27" s="36">
        <v>10.178098954428284</v>
      </c>
      <c r="BA27" s="36">
        <v>9.8318649812907015</v>
      </c>
      <c r="BB27" s="36">
        <v>9.517731632300432</v>
      </c>
      <c r="BC27" s="36">
        <v>9.3697289946410578</v>
      </c>
      <c r="BD27" s="36">
        <v>9.0942202201108095</v>
      </c>
      <c r="BE27" s="36">
        <v>8.8912745435893399</v>
      </c>
      <c r="BF27" s="36">
        <v>8.7276050942080641</v>
      </c>
      <c r="BG27" s="36">
        <v>8.6132691841477431</v>
      </c>
      <c r="BH27" s="36">
        <v>8.5342448085804961</v>
      </c>
      <c r="BI27" s="36">
        <v>8.4591292533300528</v>
      </c>
      <c r="BJ27" s="36">
        <v>8.4348018971758574</v>
      </c>
      <c r="BK27" s="36">
        <v>8.48</v>
      </c>
      <c r="BL27" s="36">
        <v>8.57</v>
      </c>
      <c r="BM27" s="36">
        <v>8.69</v>
      </c>
      <c r="BN27" s="36">
        <v>9.0221076527410951</v>
      </c>
      <c r="BO27" s="36">
        <v>9.2931225909120396</v>
      </c>
      <c r="BP27" s="36">
        <v>9.2931225909120396</v>
      </c>
      <c r="BQ27" s="36">
        <v>10.31</v>
      </c>
      <c r="BR27" s="36">
        <v>10.603007556868986</v>
      </c>
      <c r="BS27" s="36">
        <v>10.784276371814389</v>
      </c>
      <c r="BT27" s="36">
        <v>11.418644910857113</v>
      </c>
      <c r="BU27" s="36">
        <v>11.53937423853144</v>
      </c>
      <c r="BV27" s="36">
        <v>11.620299693912473</v>
      </c>
      <c r="BW27" s="36">
        <v>11.9352313050618</v>
      </c>
      <c r="BX27" s="36">
        <v>12.060672464651923</v>
      </c>
      <c r="BY27" s="36">
        <v>12.186941726100326</v>
      </c>
      <c r="BZ27" s="36">
        <v>12.649630175408365</v>
      </c>
      <c r="CA27" s="36">
        <v>12.735165389766548</v>
      </c>
      <c r="CB27" s="36">
        <v>12.78585747325813</v>
      </c>
      <c r="CC27" s="36">
        <v>13.0333481903709</v>
      </c>
      <c r="CD27" s="36">
        <v>13.034284933532549</v>
      </c>
      <c r="CE27" s="36">
        <v>12.839437652453611</v>
      </c>
      <c r="CF27" s="36">
        <v>12.649870217159112</v>
      </c>
      <c r="CG27" s="36">
        <v>12.534739692054348</v>
      </c>
      <c r="CH27" s="36">
        <v>12.2968211469067</v>
      </c>
      <c r="CI27" s="36">
        <v>12.243697262021449</v>
      </c>
      <c r="CJ27" s="36">
        <v>12.234427425431878</v>
      </c>
      <c r="CK27" s="36">
        <v>12.10897667218951</v>
      </c>
      <c r="CL27" s="36">
        <v>11.95612012774439</v>
      </c>
      <c r="CM27" s="36">
        <v>11.85</v>
      </c>
      <c r="CN27" s="36">
        <v>11.38</v>
      </c>
      <c r="CO27" s="36">
        <v>11.08</v>
      </c>
      <c r="CP27" s="36">
        <v>10.775240061849351</v>
      </c>
      <c r="CQ27" s="36">
        <v>10.55</v>
      </c>
      <c r="CR27" s="36">
        <v>10.34</v>
      </c>
      <c r="CS27" s="36">
        <v>10.154948961007413</v>
      </c>
      <c r="CT27" s="36">
        <v>9.9340099482150723</v>
      </c>
      <c r="CU27" s="36">
        <v>9.6819707561813946</v>
      </c>
      <c r="CV27" s="36">
        <v>9.5213623138278116</v>
      </c>
      <c r="CW27" s="36">
        <v>9.3337851291244238</v>
      </c>
      <c r="CX27" s="36">
        <v>9.0706822686876922</v>
      </c>
      <c r="CY27" s="36">
        <v>8.8968826638385803</v>
      </c>
      <c r="CZ27" s="36">
        <v>8.6921667278712587</v>
      </c>
      <c r="DA27" s="36">
        <v>8.5450129605434491</v>
      </c>
      <c r="DB27" s="36">
        <v>8.4015833654817484</v>
      </c>
      <c r="DC27" s="36">
        <v>8.2192154261003925</v>
      </c>
      <c r="DD27" s="36">
        <v>8.1067716867788207</v>
      </c>
      <c r="DE27" s="36">
        <v>7.99369434046947</v>
      </c>
      <c r="DF27" s="36">
        <v>7.8511803276959151</v>
      </c>
      <c r="DG27" s="36">
        <v>7.7559166396523276</v>
      </c>
      <c r="DH27" s="45">
        <v>7.6613713721345196</v>
      </c>
      <c r="DI27" s="45">
        <v>7.5024243155472119</v>
      </c>
      <c r="DJ27" s="45">
        <v>7.3764448884056746</v>
      </c>
      <c r="DK27" s="45">
        <v>7.2616553752745681</v>
      </c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</row>
    <row r="28" spans="2:901" x14ac:dyDescent="0.25">
      <c r="B28" s="28" t="s">
        <v>58</v>
      </c>
      <c r="C28" s="21" t="s">
        <v>39</v>
      </c>
      <c r="D28" s="22" t="s">
        <v>86</v>
      </c>
      <c r="E28" s="25">
        <v>6.43</v>
      </c>
      <c r="F28" s="25">
        <v>6.55</v>
      </c>
      <c r="G28" s="25">
        <v>6.78</v>
      </c>
      <c r="H28" s="25">
        <v>7.1</v>
      </c>
      <c r="I28" s="25">
        <v>7.8</v>
      </c>
      <c r="J28" s="25">
        <v>8.3000000000000007</v>
      </c>
      <c r="K28" s="37">
        <v>8.6</v>
      </c>
      <c r="L28" s="37">
        <v>9</v>
      </c>
      <c r="M28" s="37">
        <v>9.4</v>
      </c>
      <c r="N28" s="37">
        <v>9.89</v>
      </c>
      <c r="O28" s="37">
        <v>9.67</v>
      </c>
      <c r="P28" s="37">
        <v>10.130000000000001</v>
      </c>
      <c r="Q28" s="37">
        <v>10.08</v>
      </c>
      <c r="R28" s="37">
        <v>10.11</v>
      </c>
      <c r="S28" s="37">
        <v>9.8699999999999992</v>
      </c>
      <c r="T28" s="37">
        <v>9.94</v>
      </c>
      <c r="U28" s="37">
        <v>10.19</v>
      </c>
      <c r="V28" s="37">
        <v>10.36</v>
      </c>
      <c r="W28" s="37">
        <v>10.4</v>
      </c>
      <c r="X28" s="37">
        <v>10.32</v>
      </c>
      <c r="Y28" s="37">
        <v>10.41</v>
      </c>
      <c r="Z28" s="37">
        <v>10.47</v>
      </c>
      <c r="AA28" s="37">
        <v>10.119999999999999</v>
      </c>
      <c r="AB28" s="37">
        <v>10.029999999999999</v>
      </c>
      <c r="AC28" s="37">
        <v>10.23</v>
      </c>
      <c r="AD28" s="37">
        <v>10.210000000000001</v>
      </c>
      <c r="AE28" s="37">
        <v>10.3</v>
      </c>
      <c r="AF28" s="37">
        <v>9.8000000000000007</v>
      </c>
      <c r="AG28" s="37">
        <v>9.69</v>
      </c>
      <c r="AH28" s="37">
        <v>9.65</v>
      </c>
      <c r="AI28" s="37">
        <v>9.64</v>
      </c>
      <c r="AJ28" s="37">
        <v>9.5894974304395255</v>
      </c>
      <c r="AK28" s="37">
        <v>9.48</v>
      </c>
      <c r="AL28" s="37">
        <v>9.5652932561843897</v>
      </c>
      <c r="AM28" s="37">
        <v>9.4547594819898588</v>
      </c>
      <c r="AN28" s="37">
        <v>9.5279797654207865</v>
      </c>
      <c r="AO28" s="37">
        <v>9.5638687539933471</v>
      </c>
      <c r="AP28" s="37">
        <v>9.5000099773974007</v>
      </c>
      <c r="AQ28" s="37">
        <v>9.4647699060531565</v>
      </c>
      <c r="AR28" s="37">
        <v>9.4327912959906328</v>
      </c>
      <c r="AS28" s="37">
        <v>9.4531177329610987</v>
      </c>
      <c r="AT28" s="37">
        <v>9.4520602603713133</v>
      </c>
      <c r="AU28" s="37">
        <v>9.3605305329798512</v>
      </c>
      <c r="AV28" s="37">
        <v>8.9575083042526007</v>
      </c>
      <c r="AW28" s="37">
        <v>8.6625455891258856</v>
      </c>
      <c r="AX28" s="37">
        <v>8.5048589199702214</v>
      </c>
      <c r="AY28" s="37">
        <v>8.0839937488962672</v>
      </c>
      <c r="AZ28" s="37">
        <v>7.8336111428311135</v>
      </c>
      <c r="BA28" s="37">
        <v>7.7349848742244127</v>
      </c>
      <c r="BB28" s="37">
        <v>7.565152851903175</v>
      </c>
      <c r="BC28" s="37">
        <v>7.3632620325038927</v>
      </c>
      <c r="BD28" s="37">
        <v>7.1770263092806994</v>
      </c>
      <c r="BE28" s="37">
        <v>6.9718357360598722</v>
      </c>
      <c r="BF28" s="37">
        <v>6.8351330238781616</v>
      </c>
      <c r="BG28" s="37">
        <v>6.8967934660178933</v>
      </c>
      <c r="BH28" s="37">
        <v>6.8289021574931139</v>
      </c>
      <c r="BI28" s="37">
        <v>6.6641308725619615</v>
      </c>
      <c r="BJ28" s="37">
        <v>6.864127077806029</v>
      </c>
      <c r="BK28" s="37">
        <v>6.7135184666013972</v>
      </c>
      <c r="BL28" s="37">
        <v>6.89</v>
      </c>
      <c r="BM28" s="37">
        <v>7.5702518351583477</v>
      </c>
      <c r="BN28" s="37">
        <v>7.8163103691076605</v>
      </c>
      <c r="BO28" s="37">
        <v>8.246662922188067</v>
      </c>
      <c r="BP28" s="37">
        <v>8.246662922188067</v>
      </c>
      <c r="BQ28" s="37">
        <v>8.5299999999999994</v>
      </c>
      <c r="BR28" s="37">
        <v>8.9751879882816752</v>
      </c>
      <c r="BS28" s="37">
        <v>9.1748486753806073</v>
      </c>
      <c r="BT28" s="37">
        <v>9.3007064886979389</v>
      </c>
      <c r="BU28" s="37">
        <v>9.3895255591023101</v>
      </c>
      <c r="BV28" s="37">
        <v>9.5417696777585999</v>
      </c>
      <c r="BW28" s="37">
        <v>9.716983741172184</v>
      </c>
      <c r="BX28" s="37">
        <v>10.005106428718225</v>
      </c>
      <c r="BY28" s="37">
        <v>10.344957282097605</v>
      </c>
      <c r="BZ28" s="37">
        <v>10.597351812859308</v>
      </c>
      <c r="CA28" s="37">
        <v>10.693651046404524</v>
      </c>
      <c r="CB28" s="37">
        <v>10.913824406250901</v>
      </c>
      <c r="CC28" s="37">
        <v>10.724862279815689</v>
      </c>
      <c r="CD28" s="37">
        <v>10.637530583279201</v>
      </c>
      <c r="CE28" s="37">
        <v>10.479652097888163</v>
      </c>
      <c r="CF28" s="37">
        <v>10.274045903906298</v>
      </c>
      <c r="CG28" s="37">
        <v>10.182070387705506</v>
      </c>
      <c r="CH28" s="37">
        <v>10.025933752681521</v>
      </c>
      <c r="CI28" s="37">
        <v>10.108775285196501</v>
      </c>
      <c r="CJ28" s="37">
        <v>10.144591341771251</v>
      </c>
      <c r="CK28" s="37">
        <v>9.936143148935539</v>
      </c>
      <c r="CL28" s="37">
        <v>9.7409077249972764</v>
      </c>
      <c r="CM28" s="37">
        <v>9.6415728407501007</v>
      </c>
      <c r="CN28" s="37">
        <v>9.3485437859895271</v>
      </c>
      <c r="CO28" s="37">
        <v>9.0553354181792258</v>
      </c>
      <c r="CP28" s="37">
        <v>8.7663053065741892</v>
      </c>
      <c r="CQ28" s="37">
        <v>8.5107613534740452</v>
      </c>
      <c r="CR28" s="37">
        <v>8.3381844552224287</v>
      </c>
      <c r="CS28" s="37">
        <v>8.1723718087766741</v>
      </c>
      <c r="CT28" s="37">
        <v>8.0045287833450143</v>
      </c>
      <c r="CU28" s="37">
        <v>7.6112183943613321</v>
      </c>
      <c r="CV28" s="37">
        <v>7.4854740407322238</v>
      </c>
      <c r="CW28" s="37">
        <v>7.287561768605455</v>
      </c>
      <c r="CX28" s="37">
        <v>7.02</v>
      </c>
      <c r="CY28" s="37">
        <v>6.818919733963023</v>
      </c>
      <c r="CZ28" s="37">
        <v>6.6489548872306896</v>
      </c>
      <c r="DA28" s="37">
        <v>6.4626901701802399</v>
      </c>
      <c r="DB28" s="37">
        <v>6.3383089219908584</v>
      </c>
      <c r="DC28" s="37">
        <v>6.2889711602476979</v>
      </c>
      <c r="DD28" s="37">
        <v>6.1673769392769504</v>
      </c>
      <c r="DE28" s="37">
        <v>6.0881709673215152</v>
      </c>
      <c r="DF28" s="37">
        <v>6.0220467999899494</v>
      </c>
      <c r="DG28" s="37">
        <v>5.7849189904499605</v>
      </c>
      <c r="DH28" s="37">
        <v>5.7166407803993682</v>
      </c>
      <c r="DI28" s="37">
        <v>5.5644566472694672</v>
      </c>
      <c r="DJ28" s="37">
        <v>5.4412489363111067</v>
      </c>
      <c r="DK28" s="37">
        <v>5.3832636655591575</v>
      </c>
    </row>
    <row r="31" spans="2:901" ht="45" customHeight="1" x14ac:dyDescent="0.25">
      <c r="B31" s="46" t="s">
        <v>152</v>
      </c>
      <c r="C31" s="46"/>
      <c r="D31" s="46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</sheetData>
  <mergeCells count="1">
    <mergeCell ref="B31:D31"/>
  </mergeCells>
  <conditionalFormatting sqref="D10:D28">
    <cfRule type="duplicateValues" dxfId="0" priority="3"/>
  </conditionalFormatting>
  <dataValidations disablePrompts="1" count="2">
    <dataValidation type="list" allowBlank="1" showErrorMessage="1" prompt="_x000a_" sqref="C5" xr:uid="{00000000-0002-0000-0000-000000000000}">
      <formula1>$WXQ$2:$WXQ$5</formula1>
    </dataValidation>
    <dataValidation type="list" allowBlank="1" showInputMessage="1" showErrorMessage="1" sqref="C6" xr:uid="{00000000-0002-0000-0000-000001000000}">
      <formula1>$WXP$2:$WXP$4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2026-01-18T06:37:19Z</dcterms:modified>
</cp:coreProperties>
</file>