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3. Government Finance Part in Various Report\26. EAD Data Update\Daily\"/>
    </mc:Choice>
  </mc:AlternateContent>
  <bookViews>
    <workbookView xWindow="0" yWindow="0" windowWidth="24000" windowHeight="9630" activeTab="1"/>
  </bookViews>
  <sheets>
    <sheet name="daily government transactions" sheetId="1" r:id="rId1"/>
    <sheet name="Daily Gov. Tras. after 2025-26 " sheetId="2" r:id="rId2"/>
  </sheets>
  <calcPr calcId="162913"/>
</workbook>
</file>

<file path=xl/calcChain.xml><?xml version="1.0" encoding="utf-8"?>
<calcChain xmlns="http://schemas.openxmlformats.org/spreadsheetml/2006/main">
  <c r="L9" i="2" l="1"/>
  <c r="O9" i="2" s="1"/>
  <c r="L10" i="2"/>
  <c r="O10" i="2" s="1"/>
  <c r="L11" i="2"/>
  <c r="L12" i="2"/>
  <c r="L13" i="2"/>
  <c r="O13" i="2" s="1"/>
  <c r="L14" i="2"/>
  <c r="O14" i="2" s="1"/>
  <c r="L15" i="2"/>
  <c r="L16" i="2"/>
  <c r="L17" i="2"/>
  <c r="O17" i="2" s="1"/>
  <c r="L18" i="2"/>
  <c r="O18" i="2" s="1"/>
  <c r="L19" i="2"/>
  <c r="L20" i="2"/>
  <c r="L21" i="2"/>
  <c r="O21" i="2" s="1"/>
  <c r="L22" i="2"/>
  <c r="O22" i="2" s="1"/>
  <c r="L23" i="2"/>
  <c r="L24" i="2"/>
  <c r="L25" i="2"/>
  <c r="O25" i="2" s="1"/>
  <c r="L26" i="2"/>
  <c r="O26" i="2" s="1"/>
  <c r="L27" i="2"/>
  <c r="L28" i="2"/>
  <c r="L29" i="2"/>
  <c r="O29" i="2" s="1"/>
  <c r="L30" i="2"/>
  <c r="O30" i="2" s="1"/>
  <c r="L31" i="2"/>
  <c r="L32" i="2"/>
  <c r="L33" i="2"/>
  <c r="O33" i="2" s="1"/>
  <c r="L34" i="2"/>
  <c r="O34" i="2" s="1"/>
  <c r="L35" i="2"/>
  <c r="L36" i="2"/>
  <c r="L37" i="2"/>
  <c r="O37" i="2" s="1"/>
  <c r="L38" i="2"/>
  <c r="O38" i="2" s="1"/>
  <c r="L39" i="2"/>
  <c r="L40" i="2"/>
  <c r="L41" i="2"/>
  <c r="O41" i="2" s="1"/>
  <c r="L42" i="2"/>
  <c r="O42" i="2" s="1"/>
  <c r="L43" i="2"/>
  <c r="L44" i="2"/>
  <c r="L45" i="2"/>
  <c r="O45" i="2" s="1"/>
  <c r="L46" i="2"/>
  <c r="O46" i="2" s="1"/>
  <c r="L47" i="2"/>
  <c r="L48" i="2"/>
  <c r="L49" i="2"/>
  <c r="O49" i="2" s="1"/>
  <c r="L50" i="2"/>
  <c r="O50" i="2" s="1"/>
  <c r="L51" i="2"/>
  <c r="L52" i="2"/>
  <c r="L53" i="2"/>
  <c r="O53" i="2" s="1"/>
  <c r="L54" i="2"/>
  <c r="O54" i="2" s="1"/>
  <c r="L55" i="2"/>
  <c r="L56" i="2"/>
  <c r="L57" i="2"/>
  <c r="O57" i="2" s="1"/>
  <c r="L58" i="2"/>
  <c r="O58" i="2" s="1"/>
  <c r="L59" i="2"/>
  <c r="L60" i="2"/>
  <c r="L61" i="2"/>
  <c r="O61" i="2" s="1"/>
  <c r="L62" i="2"/>
  <c r="O62" i="2" s="1"/>
  <c r="L63" i="2"/>
  <c r="L64" i="2"/>
  <c r="L65" i="2"/>
  <c r="O65" i="2" s="1"/>
  <c r="L66" i="2"/>
  <c r="O66" i="2" s="1"/>
  <c r="L67" i="2"/>
  <c r="L68" i="2"/>
  <c r="L69" i="2"/>
  <c r="O69" i="2" s="1"/>
  <c r="L70" i="2"/>
  <c r="O70" i="2" s="1"/>
  <c r="L71" i="2"/>
  <c r="L72" i="2"/>
  <c r="L73" i="2"/>
  <c r="O73" i="2" s="1"/>
  <c r="L74" i="2"/>
  <c r="O74" i="2" s="1"/>
  <c r="L75" i="2"/>
  <c r="L76" i="2"/>
  <c r="L77" i="2"/>
  <c r="O77" i="2" s="1"/>
  <c r="L78" i="2"/>
  <c r="O78" i="2" s="1"/>
  <c r="L79" i="2"/>
  <c r="L80" i="2"/>
  <c r="L81" i="2"/>
  <c r="O81" i="2" s="1"/>
  <c r="L82" i="2"/>
  <c r="O82" i="2" s="1"/>
  <c r="L83" i="2"/>
  <c r="L84" i="2"/>
  <c r="L85" i="2"/>
  <c r="O85" i="2" s="1"/>
  <c r="L86" i="2"/>
  <c r="O86" i="2" s="1"/>
  <c r="L87" i="2"/>
  <c r="L88" i="2"/>
  <c r="L89" i="2"/>
  <c r="O89" i="2" s="1"/>
  <c r="L8" i="2"/>
  <c r="O11" i="2"/>
  <c r="O12" i="2"/>
  <c r="O15" i="2"/>
  <c r="O16" i="2"/>
  <c r="O19" i="2"/>
  <c r="O20" i="2"/>
  <c r="O23" i="2"/>
  <c r="O24" i="2"/>
  <c r="O27" i="2"/>
  <c r="O28" i="2"/>
  <c r="O31" i="2"/>
  <c r="O32" i="2"/>
  <c r="O35" i="2"/>
  <c r="O36" i="2"/>
  <c r="O39" i="2"/>
  <c r="O40" i="2"/>
  <c r="O43" i="2"/>
  <c r="O44" i="2"/>
  <c r="O47" i="2"/>
  <c r="O48" i="2"/>
  <c r="O51" i="2"/>
  <c r="O52" i="2"/>
  <c r="O55" i="2"/>
  <c r="O56" i="2"/>
  <c r="O59" i="2"/>
  <c r="O60" i="2"/>
  <c r="O63" i="2"/>
  <c r="O64" i="2"/>
  <c r="O67" i="2"/>
  <c r="O68" i="2"/>
  <c r="O71" i="2"/>
  <c r="O72" i="2"/>
  <c r="O75" i="2"/>
  <c r="O76" i="2"/>
  <c r="O79" i="2"/>
  <c r="O80" i="2"/>
  <c r="O83" i="2"/>
  <c r="O84" i="2"/>
  <c r="O87" i="2"/>
  <c r="O88" i="2"/>
  <c r="O8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8" i="2"/>
  <c r="E9" i="2"/>
  <c r="H9" i="2" s="1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8" i="2"/>
  <c r="H1334" i="1" l="1"/>
  <c r="L1236" i="1" l="1"/>
  <c r="O1236" i="1" s="1"/>
  <c r="E1236" i="1"/>
  <c r="H1236" i="1" s="1"/>
  <c r="L1235" i="1"/>
  <c r="O1235" i="1" s="1"/>
  <c r="E1235" i="1"/>
  <c r="H1235" i="1" s="1"/>
  <c r="L1234" i="1"/>
  <c r="O1234" i="1" s="1"/>
  <c r="E1234" i="1"/>
  <c r="H1234" i="1" s="1"/>
  <c r="L1233" i="1"/>
  <c r="O1233" i="1" s="1"/>
  <c r="E1233" i="1"/>
  <c r="H1233" i="1" s="1"/>
  <c r="L1232" i="1"/>
  <c r="O1232" i="1" s="1"/>
  <c r="E1232" i="1"/>
  <c r="H1232" i="1" s="1"/>
  <c r="L1231" i="1"/>
  <c r="O1231" i="1" s="1"/>
  <c r="E1231" i="1"/>
  <c r="H1231" i="1" s="1"/>
  <c r="L1230" i="1"/>
  <c r="O1230" i="1" s="1"/>
  <c r="E1230" i="1"/>
  <c r="H1230" i="1" s="1"/>
  <c r="L1229" i="1"/>
  <c r="O1229" i="1" s="1"/>
  <c r="E1229" i="1"/>
  <c r="H1229" i="1" s="1"/>
  <c r="L1228" i="1"/>
  <c r="O1228" i="1" s="1"/>
  <c r="E1228" i="1"/>
  <c r="H1228" i="1" s="1"/>
  <c r="L1227" i="1"/>
  <c r="O1227" i="1" s="1"/>
  <c r="E1227" i="1"/>
  <c r="H1227" i="1" s="1"/>
  <c r="L1226" i="1"/>
  <c r="O1226" i="1" s="1"/>
  <c r="E1226" i="1"/>
  <c r="H1226" i="1" s="1"/>
  <c r="L1225" i="1"/>
  <c r="O1225" i="1" s="1"/>
  <c r="E1225" i="1"/>
  <c r="H1225" i="1" s="1"/>
  <c r="L1224" i="1"/>
  <c r="O1224" i="1" s="1"/>
  <c r="E1224" i="1"/>
  <c r="H1224" i="1" s="1"/>
  <c r="L1223" i="1"/>
  <c r="O1223" i="1" s="1"/>
  <c r="E1223" i="1"/>
  <c r="H1223" i="1" s="1"/>
  <c r="L1222" i="1"/>
  <c r="O1222" i="1" s="1"/>
  <c r="E1222" i="1"/>
  <c r="H1222" i="1" s="1"/>
  <c r="L1221" i="1"/>
  <c r="O1221" i="1" s="1"/>
  <c r="H1221" i="1"/>
  <c r="E1221" i="1"/>
  <c r="O1220" i="1"/>
  <c r="L1220" i="1"/>
  <c r="E1220" i="1"/>
  <c r="H1220" i="1" s="1"/>
  <c r="L1219" i="1"/>
  <c r="O1219" i="1" s="1"/>
  <c r="H1219" i="1"/>
  <c r="E1219" i="1"/>
  <c r="O1218" i="1"/>
  <c r="L1218" i="1"/>
  <c r="E1218" i="1"/>
  <c r="H1218" i="1" s="1"/>
  <c r="L1217" i="1"/>
  <c r="O1217" i="1" s="1"/>
  <c r="E1217" i="1"/>
  <c r="H1217" i="1" s="1"/>
  <c r="L1216" i="1"/>
  <c r="O1216" i="1" s="1"/>
  <c r="E1216" i="1"/>
  <c r="H1216" i="1" s="1"/>
  <c r="L1215" i="1"/>
  <c r="O1215" i="1" s="1"/>
  <c r="H1215" i="1"/>
  <c r="E1215" i="1"/>
  <c r="L1214" i="1"/>
  <c r="O1214" i="1" s="1"/>
  <c r="E1214" i="1"/>
  <c r="H1214" i="1" s="1"/>
  <c r="L1213" i="1"/>
  <c r="O1213" i="1" s="1"/>
  <c r="E1213" i="1"/>
  <c r="H1213" i="1" s="1"/>
  <c r="L1212" i="1"/>
  <c r="O1212" i="1" s="1"/>
  <c r="E1212" i="1"/>
  <c r="H1212" i="1" s="1"/>
  <c r="L1211" i="1"/>
  <c r="O1211" i="1" s="1"/>
  <c r="E1211" i="1"/>
  <c r="H1211" i="1" s="1"/>
  <c r="O1210" i="1"/>
  <c r="L1210" i="1"/>
  <c r="E1210" i="1"/>
  <c r="H1210" i="1" s="1"/>
  <c r="L1209" i="1"/>
  <c r="O1209" i="1" s="1"/>
  <c r="E1209" i="1"/>
  <c r="H1209" i="1" s="1"/>
  <c r="L1208" i="1"/>
  <c r="O1208" i="1" s="1"/>
  <c r="E1208" i="1"/>
  <c r="H1208" i="1" s="1"/>
  <c r="L1207" i="1"/>
  <c r="O1207" i="1" s="1"/>
  <c r="H1207" i="1"/>
  <c r="E1207" i="1"/>
  <c r="L1206" i="1"/>
  <c r="O1206" i="1" s="1"/>
  <c r="E1206" i="1"/>
  <c r="H1206" i="1" s="1"/>
  <c r="L1205" i="1"/>
  <c r="O1205" i="1" s="1"/>
  <c r="E1205" i="1"/>
  <c r="H1205" i="1" s="1"/>
  <c r="L1204" i="1"/>
  <c r="O1204" i="1" s="1"/>
  <c r="E1204" i="1"/>
  <c r="H1204" i="1" s="1"/>
  <c r="L1203" i="1"/>
  <c r="O1203" i="1" s="1"/>
  <c r="E1203" i="1"/>
  <c r="H1203" i="1" s="1"/>
  <c r="L1202" i="1"/>
  <c r="O1202" i="1" s="1"/>
  <c r="E1202" i="1"/>
  <c r="H1202" i="1" s="1"/>
  <c r="L1201" i="1"/>
  <c r="O1201" i="1" s="1"/>
  <c r="E1201" i="1"/>
  <c r="H1201" i="1" s="1"/>
  <c r="O1200" i="1"/>
  <c r="L1200" i="1"/>
  <c r="E1200" i="1"/>
  <c r="H1200" i="1" s="1"/>
  <c r="L1199" i="1"/>
  <c r="O1199" i="1" s="1"/>
  <c r="E1199" i="1"/>
  <c r="H1199" i="1" s="1"/>
  <c r="L1198" i="1"/>
  <c r="O1198" i="1" s="1"/>
  <c r="E1198" i="1"/>
  <c r="H1198" i="1" s="1"/>
  <c r="L1197" i="1"/>
  <c r="O1197" i="1" s="1"/>
  <c r="E1197" i="1"/>
  <c r="H1197" i="1" s="1"/>
  <c r="L1196" i="1"/>
  <c r="O1196" i="1" s="1"/>
  <c r="E1196" i="1"/>
  <c r="H1196" i="1" s="1"/>
  <c r="O1195" i="1"/>
  <c r="L1195" i="1"/>
  <c r="E1195" i="1"/>
  <c r="H1195" i="1" s="1"/>
  <c r="L1194" i="1"/>
  <c r="O1194" i="1" s="1"/>
  <c r="E1194" i="1"/>
  <c r="H1194" i="1" s="1"/>
  <c r="O1193" i="1"/>
  <c r="L1193" i="1"/>
  <c r="E1193" i="1"/>
  <c r="H1193" i="1" s="1"/>
  <c r="L1192" i="1"/>
  <c r="O1192" i="1" s="1"/>
  <c r="E1192" i="1"/>
  <c r="H1192" i="1" s="1"/>
  <c r="L1191" i="1"/>
  <c r="O1191" i="1" s="1"/>
  <c r="E1191" i="1"/>
  <c r="H1191" i="1" s="1"/>
  <c r="L1190" i="1"/>
  <c r="O1190" i="1" s="1"/>
  <c r="E1190" i="1"/>
  <c r="H1190" i="1" s="1"/>
  <c r="L1189" i="1"/>
  <c r="O1189" i="1" s="1"/>
  <c r="E1189" i="1"/>
  <c r="H1189" i="1" s="1"/>
  <c r="L1188" i="1"/>
  <c r="O1188" i="1" s="1"/>
  <c r="E1188" i="1"/>
  <c r="H1188" i="1" s="1"/>
  <c r="L1187" i="1"/>
  <c r="O1187" i="1" s="1"/>
  <c r="E1187" i="1"/>
  <c r="H1187" i="1" s="1"/>
  <c r="L1186" i="1"/>
  <c r="O1186" i="1" s="1"/>
  <c r="E1186" i="1"/>
  <c r="H1186" i="1" s="1"/>
  <c r="O1185" i="1"/>
  <c r="L1185" i="1"/>
  <c r="E1185" i="1"/>
  <c r="H1185" i="1" s="1"/>
  <c r="L1184" i="1"/>
  <c r="O1184" i="1" s="1"/>
  <c r="E1184" i="1"/>
  <c r="H1184" i="1" s="1"/>
  <c r="L1183" i="1"/>
  <c r="O1183" i="1" s="1"/>
  <c r="E1183" i="1"/>
  <c r="H1183" i="1" s="1"/>
  <c r="L1182" i="1"/>
  <c r="O1182" i="1" s="1"/>
  <c r="E1182" i="1"/>
  <c r="H1182" i="1" s="1"/>
  <c r="O1181" i="1"/>
  <c r="L1181" i="1"/>
  <c r="E1181" i="1"/>
  <c r="H1181" i="1" s="1"/>
  <c r="L1180" i="1"/>
  <c r="O1180" i="1" s="1"/>
  <c r="E1180" i="1"/>
  <c r="H1180" i="1" s="1"/>
  <c r="L1179" i="1"/>
  <c r="O1179" i="1" s="1"/>
  <c r="E1179" i="1"/>
  <c r="H1179" i="1" s="1"/>
  <c r="L1178" i="1"/>
  <c r="O1178" i="1" s="1"/>
  <c r="E1178" i="1"/>
  <c r="H1178" i="1" s="1"/>
  <c r="O1177" i="1"/>
  <c r="L1177" i="1"/>
  <c r="E1177" i="1"/>
  <c r="H1177" i="1" s="1"/>
  <c r="L1176" i="1"/>
  <c r="O1176" i="1" s="1"/>
  <c r="E1176" i="1"/>
  <c r="H1176" i="1" s="1"/>
  <c r="O1175" i="1"/>
  <c r="L1175" i="1"/>
  <c r="E1175" i="1"/>
  <c r="H1175" i="1" s="1"/>
  <c r="L1174" i="1"/>
  <c r="O1174" i="1" s="1"/>
  <c r="E1174" i="1"/>
  <c r="H1174" i="1" s="1"/>
  <c r="L1173" i="1"/>
  <c r="O1173" i="1" s="1"/>
  <c r="E1173" i="1"/>
  <c r="H1173" i="1" s="1"/>
  <c r="L1172" i="1"/>
  <c r="O1172" i="1" s="1"/>
  <c r="E1172" i="1"/>
  <c r="H1172" i="1" s="1"/>
  <c r="L1171" i="1"/>
  <c r="O1171" i="1" s="1"/>
  <c r="E1171" i="1"/>
  <c r="H1171" i="1" s="1"/>
  <c r="L1170" i="1"/>
  <c r="O1170" i="1" s="1"/>
  <c r="E1170" i="1"/>
  <c r="H1170" i="1" s="1"/>
  <c r="O1169" i="1"/>
  <c r="L1169" i="1"/>
  <c r="E1169" i="1"/>
  <c r="H1169" i="1" s="1"/>
  <c r="L1168" i="1"/>
  <c r="O1168" i="1" s="1"/>
  <c r="E1168" i="1"/>
  <c r="H1168" i="1" s="1"/>
  <c r="L1167" i="1"/>
  <c r="O1167" i="1" s="1"/>
  <c r="E1167" i="1"/>
  <c r="H1167" i="1" s="1"/>
  <c r="L1166" i="1"/>
  <c r="O1166" i="1" s="1"/>
  <c r="E1166" i="1"/>
  <c r="H1166" i="1" s="1"/>
  <c r="O1165" i="1"/>
  <c r="L1165" i="1"/>
  <c r="E1165" i="1"/>
  <c r="H1165" i="1" s="1"/>
  <c r="L1164" i="1"/>
  <c r="O1164" i="1" s="1"/>
  <c r="E1164" i="1"/>
  <c r="H1164" i="1" s="1"/>
  <c r="L1163" i="1"/>
  <c r="O1163" i="1" s="1"/>
  <c r="E1163" i="1"/>
  <c r="H1163" i="1" s="1"/>
  <c r="L1162" i="1"/>
  <c r="O1162" i="1" s="1"/>
  <c r="E1162" i="1"/>
  <c r="H1162" i="1" s="1"/>
  <c r="I1161" i="1"/>
  <c r="E1161" i="1"/>
  <c r="H1161" i="1" s="1"/>
  <c r="L1160" i="1"/>
  <c r="O1160" i="1" s="1"/>
  <c r="E1160" i="1"/>
  <c r="H1160" i="1" s="1"/>
  <c r="L1159" i="1"/>
  <c r="O1159" i="1" s="1"/>
  <c r="E1159" i="1"/>
  <c r="H1159" i="1" s="1"/>
  <c r="L1158" i="1"/>
  <c r="O1158" i="1" s="1"/>
  <c r="E1158" i="1"/>
  <c r="H1158" i="1" s="1"/>
  <c r="L1157" i="1"/>
  <c r="O1157" i="1" s="1"/>
  <c r="E1157" i="1"/>
  <c r="H1157" i="1" s="1"/>
  <c r="L1156" i="1"/>
  <c r="O1156" i="1" s="1"/>
  <c r="E1156" i="1"/>
  <c r="H1156" i="1" s="1"/>
  <c r="L1155" i="1"/>
  <c r="O1155" i="1" s="1"/>
  <c r="E1155" i="1"/>
  <c r="H1155" i="1" s="1"/>
  <c r="L1154" i="1"/>
  <c r="O1154" i="1" s="1"/>
  <c r="E1154" i="1"/>
  <c r="H1154" i="1" s="1"/>
  <c r="L1153" i="1"/>
  <c r="O1153" i="1" s="1"/>
  <c r="E1153" i="1"/>
  <c r="H1153" i="1" s="1"/>
  <c r="L1152" i="1"/>
  <c r="O1152" i="1" s="1"/>
  <c r="E1152" i="1"/>
  <c r="H1152" i="1" s="1"/>
  <c r="L1151" i="1"/>
  <c r="O1151" i="1" s="1"/>
  <c r="H1151" i="1"/>
  <c r="E1151" i="1"/>
  <c r="L1150" i="1"/>
  <c r="O1150" i="1" s="1"/>
  <c r="E1150" i="1"/>
  <c r="H1150" i="1" s="1"/>
  <c r="L1149" i="1"/>
  <c r="O1149" i="1" s="1"/>
  <c r="E1149" i="1"/>
  <c r="H1149" i="1" s="1"/>
  <c r="L1148" i="1"/>
  <c r="O1148" i="1" s="1"/>
  <c r="E1148" i="1"/>
  <c r="H1148" i="1" s="1"/>
  <c r="L1147" i="1"/>
  <c r="O1147" i="1" s="1"/>
  <c r="E1147" i="1"/>
  <c r="H1147" i="1" s="1"/>
  <c r="L1146" i="1"/>
  <c r="O1146" i="1" s="1"/>
  <c r="E1146" i="1"/>
  <c r="H1146" i="1" s="1"/>
  <c r="L1145" i="1"/>
  <c r="O1145" i="1" s="1"/>
  <c r="E1145" i="1"/>
  <c r="H1145" i="1" s="1"/>
  <c r="L1144" i="1"/>
  <c r="O1144" i="1" s="1"/>
  <c r="E1144" i="1"/>
  <c r="H1144" i="1" s="1"/>
  <c r="L1143" i="1"/>
  <c r="O1143" i="1" s="1"/>
  <c r="E1143" i="1"/>
  <c r="H1143" i="1" s="1"/>
  <c r="L1142" i="1"/>
  <c r="O1142" i="1" s="1"/>
  <c r="E1142" i="1"/>
  <c r="H1142" i="1" s="1"/>
  <c r="L1141" i="1"/>
  <c r="O1141" i="1" s="1"/>
  <c r="E1141" i="1"/>
  <c r="H1141" i="1" s="1"/>
  <c r="L1140" i="1"/>
  <c r="O1140" i="1" s="1"/>
  <c r="E1140" i="1"/>
  <c r="H1140" i="1" s="1"/>
  <c r="L1139" i="1"/>
  <c r="O1139" i="1" s="1"/>
  <c r="E1139" i="1"/>
  <c r="H1139" i="1" s="1"/>
  <c r="L1138" i="1"/>
  <c r="O1138" i="1" s="1"/>
  <c r="E1138" i="1"/>
  <c r="H1138" i="1" s="1"/>
  <c r="L1137" i="1"/>
  <c r="O1137" i="1" s="1"/>
  <c r="E1137" i="1"/>
  <c r="H1137" i="1" s="1"/>
  <c r="L1136" i="1"/>
  <c r="O1136" i="1" s="1"/>
  <c r="E1136" i="1"/>
  <c r="H1136" i="1" s="1"/>
  <c r="L1135" i="1"/>
  <c r="O1135" i="1" s="1"/>
  <c r="E1135" i="1"/>
  <c r="H1135" i="1" s="1"/>
  <c r="L1134" i="1"/>
  <c r="O1134" i="1" s="1"/>
  <c r="E1134" i="1"/>
  <c r="H1134" i="1" s="1"/>
  <c r="L1133" i="1"/>
  <c r="O1133" i="1" s="1"/>
  <c r="E1133" i="1"/>
  <c r="H1133" i="1" s="1"/>
  <c r="L1132" i="1"/>
  <c r="O1132" i="1" s="1"/>
  <c r="E1132" i="1"/>
  <c r="H1132" i="1" s="1"/>
  <c r="L1131" i="1"/>
  <c r="O1131" i="1" s="1"/>
  <c r="H1131" i="1"/>
  <c r="E1131" i="1"/>
  <c r="L1130" i="1"/>
  <c r="O1130" i="1" s="1"/>
  <c r="E1130" i="1"/>
  <c r="H1130" i="1" s="1"/>
  <c r="L1129" i="1"/>
  <c r="O1129" i="1" s="1"/>
  <c r="E1129" i="1"/>
  <c r="H1129" i="1" s="1"/>
  <c r="L1128" i="1"/>
  <c r="O1128" i="1" s="1"/>
  <c r="E1128" i="1"/>
  <c r="H1128" i="1" s="1"/>
  <c r="L1127" i="1"/>
  <c r="O1127" i="1" s="1"/>
  <c r="E1127" i="1"/>
  <c r="H1127" i="1" s="1"/>
  <c r="L1126" i="1"/>
  <c r="O1126" i="1" s="1"/>
  <c r="E1126" i="1"/>
  <c r="H1126" i="1" s="1"/>
  <c r="L1125" i="1"/>
  <c r="O1125" i="1" s="1"/>
  <c r="E1125" i="1"/>
  <c r="H1125" i="1" s="1"/>
  <c r="L1124" i="1"/>
  <c r="O1124" i="1" s="1"/>
  <c r="E1124" i="1"/>
  <c r="H1124" i="1" s="1"/>
  <c r="L1123" i="1"/>
  <c r="O1123" i="1" s="1"/>
  <c r="E1123" i="1"/>
  <c r="H1123" i="1" s="1"/>
  <c r="L1122" i="1"/>
  <c r="O1122" i="1" s="1"/>
  <c r="E1122" i="1"/>
  <c r="H1122" i="1" s="1"/>
  <c r="L1121" i="1"/>
  <c r="O1121" i="1" s="1"/>
  <c r="E1121" i="1"/>
  <c r="H1121" i="1" s="1"/>
  <c r="L1120" i="1"/>
  <c r="O1120" i="1" s="1"/>
  <c r="E1120" i="1"/>
  <c r="H1120" i="1" s="1"/>
  <c r="L1119" i="1"/>
  <c r="O1119" i="1" s="1"/>
  <c r="E1119" i="1"/>
  <c r="H1119" i="1" s="1"/>
  <c r="L1118" i="1"/>
  <c r="O1118" i="1" s="1"/>
  <c r="E1118" i="1"/>
  <c r="H1118" i="1" s="1"/>
  <c r="L1117" i="1"/>
  <c r="O1117" i="1" s="1"/>
  <c r="E1117" i="1"/>
  <c r="H1117" i="1" s="1"/>
  <c r="L1116" i="1"/>
  <c r="O1116" i="1" s="1"/>
  <c r="E1116" i="1"/>
  <c r="H1116" i="1" s="1"/>
  <c r="L1115" i="1"/>
  <c r="O1115" i="1" s="1"/>
  <c r="E1115" i="1"/>
  <c r="H1115" i="1" s="1"/>
  <c r="L1114" i="1"/>
  <c r="O1114" i="1" s="1"/>
  <c r="E1114" i="1"/>
  <c r="H1114" i="1" s="1"/>
  <c r="L1113" i="1"/>
  <c r="O1113" i="1" s="1"/>
  <c r="E1113" i="1"/>
  <c r="H1113" i="1" s="1"/>
  <c r="L1112" i="1"/>
  <c r="O1112" i="1" s="1"/>
  <c r="E1112" i="1"/>
  <c r="H1112" i="1" s="1"/>
  <c r="L1111" i="1"/>
  <c r="O1111" i="1" s="1"/>
  <c r="E1111" i="1"/>
  <c r="H1111" i="1" s="1"/>
  <c r="L1110" i="1"/>
  <c r="O1110" i="1" s="1"/>
  <c r="E1110" i="1"/>
  <c r="H1110" i="1" s="1"/>
  <c r="L1109" i="1"/>
  <c r="O1109" i="1" s="1"/>
  <c r="E1109" i="1"/>
  <c r="H1109" i="1" s="1"/>
  <c r="L1108" i="1"/>
  <c r="O1108" i="1" s="1"/>
  <c r="E1108" i="1"/>
  <c r="H1108" i="1" s="1"/>
  <c r="L1107" i="1"/>
  <c r="O1107" i="1" s="1"/>
  <c r="E1107" i="1"/>
  <c r="H1107" i="1" s="1"/>
  <c r="L1106" i="1"/>
  <c r="O1106" i="1" s="1"/>
  <c r="E1106" i="1"/>
  <c r="H1106" i="1" s="1"/>
  <c r="L1105" i="1"/>
  <c r="O1105" i="1" s="1"/>
  <c r="E1105" i="1"/>
  <c r="H1105" i="1" s="1"/>
  <c r="L1104" i="1"/>
  <c r="O1104" i="1" s="1"/>
  <c r="E1104" i="1"/>
  <c r="H1104" i="1" s="1"/>
  <c r="L1161" i="1" l="1"/>
  <c r="O1161" i="1" s="1"/>
  <c r="L1088" i="1"/>
  <c r="O1088" i="1" s="1"/>
  <c r="E1088" i="1"/>
  <c r="H1088" i="1" s="1"/>
  <c r="L1087" i="1"/>
  <c r="O1087" i="1" s="1"/>
  <c r="E1087" i="1"/>
  <c r="H1087" i="1" s="1"/>
  <c r="L1086" i="1"/>
  <c r="O1086" i="1" s="1"/>
  <c r="E1086" i="1"/>
  <c r="H1086" i="1" s="1"/>
  <c r="L1085" i="1"/>
  <c r="O1085" i="1" s="1"/>
  <c r="E1085" i="1"/>
  <c r="H1085" i="1" s="1"/>
  <c r="L1084" i="1"/>
  <c r="O1084" i="1" s="1"/>
  <c r="E1084" i="1"/>
  <c r="H1084" i="1" s="1"/>
  <c r="L1083" i="1"/>
  <c r="O1083" i="1" s="1"/>
  <c r="E1083" i="1"/>
  <c r="H1083" i="1" s="1"/>
  <c r="L1082" i="1"/>
  <c r="O1082" i="1" s="1"/>
  <c r="E1082" i="1"/>
  <c r="H1082" i="1" s="1"/>
  <c r="L1081" i="1"/>
  <c r="O1081" i="1" s="1"/>
  <c r="E1081" i="1"/>
  <c r="H1081" i="1" s="1"/>
  <c r="L1080" i="1"/>
  <c r="O1080" i="1" s="1"/>
  <c r="E1080" i="1"/>
  <c r="H1080" i="1" s="1"/>
  <c r="L1079" i="1"/>
  <c r="O1079" i="1" s="1"/>
  <c r="E1079" i="1"/>
  <c r="H1079" i="1" s="1"/>
  <c r="L1077" i="1"/>
  <c r="O1077" i="1" s="1"/>
  <c r="E1077" i="1"/>
  <c r="H1077" i="1" s="1"/>
  <c r="L1076" i="1"/>
  <c r="O1076" i="1" s="1"/>
  <c r="E1076" i="1"/>
  <c r="H1076" i="1" s="1"/>
  <c r="L1075" i="1"/>
  <c r="O1075" i="1" s="1"/>
  <c r="E1075" i="1"/>
  <c r="H1075" i="1" s="1"/>
  <c r="L1074" i="1"/>
  <c r="O1074" i="1" s="1"/>
  <c r="E1074" i="1"/>
  <c r="H1074" i="1" s="1"/>
  <c r="L1073" i="1"/>
  <c r="O1073" i="1" s="1"/>
  <c r="E1073" i="1"/>
  <c r="H1073" i="1" s="1"/>
  <c r="L1072" i="1"/>
  <c r="O1072" i="1" s="1"/>
  <c r="E1072" i="1"/>
  <c r="H1072" i="1" s="1"/>
  <c r="L1071" i="1"/>
  <c r="O1071" i="1" s="1"/>
  <c r="E1071" i="1"/>
  <c r="H1071" i="1" s="1"/>
  <c r="L1070" i="1"/>
  <c r="O1070" i="1" s="1"/>
  <c r="E1070" i="1"/>
  <c r="H1070" i="1" s="1"/>
  <c r="L1069" i="1"/>
  <c r="O1069" i="1" s="1"/>
  <c r="E1069" i="1"/>
  <c r="H1069" i="1" s="1"/>
  <c r="L1068" i="1"/>
  <c r="O1068" i="1" s="1"/>
  <c r="E1068" i="1"/>
  <c r="H1068" i="1" s="1"/>
  <c r="L1067" i="1"/>
  <c r="O1067" i="1" s="1"/>
  <c r="E1067" i="1"/>
  <c r="H1067" i="1" s="1"/>
  <c r="L1066" i="1"/>
  <c r="O1066" i="1" s="1"/>
  <c r="E1066" i="1"/>
  <c r="H1066" i="1" s="1"/>
  <c r="L1065" i="1"/>
  <c r="O1065" i="1" s="1"/>
  <c r="E1065" i="1"/>
  <c r="H1065" i="1" s="1"/>
  <c r="L1064" i="1"/>
  <c r="O1064" i="1" s="1"/>
  <c r="E1064" i="1"/>
  <c r="H1064" i="1" s="1"/>
  <c r="L1063" i="1"/>
  <c r="O1063" i="1" s="1"/>
  <c r="E1063" i="1"/>
  <c r="H1063" i="1" s="1"/>
  <c r="L1062" i="1"/>
  <c r="O1062" i="1" s="1"/>
  <c r="E1062" i="1"/>
  <c r="H1062" i="1" s="1"/>
  <c r="L1061" i="1"/>
  <c r="O1061" i="1" s="1"/>
  <c r="E1061" i="1"/>
  <c r="H1061" i="1" s="1"/>
  <c r="L1060" i="1"/>
  <c r="O1060" i="1" s="1"/>
  <c r="E1060" i="1"/>
  <c r="H1060" i="1" s="1"/>
  <c r="L1059" i="1"/>
  <c r="O1059" i="1" s="1"/>
  <c r="E1059" i="1"/>
  <c r="H1059" i="1" s="1"/>
  <c r="L1058" i="1"/>
  <c r="O1058" i="1" s="1"/>
  <c r="E1058" i="1"/>
  <c r="H1058" i="1" s="1"/>
  <c r="L1057" i="1"/>
  <c r="O1057" i="1" s="1"/>
  <c r="E1057" i="1"/>
  <c r="H1057" i="1" s="1"/>
  <c r="L1056" i="1"/>
  <c r="O1056" i="1" s="1"/>
  <c r="E1056" i="1"/>
  <c r="H1056" i="1" s="1"/>
  <c r="L1055" i="1"/>
  <c r="O1055" i="1" s="1"/>
  <c r="E1055" i="1"/>
  <c r="H1055" i="1" s="1"/>
  <c r="L1054" i="1"/>
  <c r="O1054" i="1" s="1"/>
  <c r="E1054" i="1"/>
  <c r="H1054" i="1" s="1"/>
  <c r="O1053" i="1"/>
  <c r="L1053" i="1"/>
  <c r="E1053" i="1"/>
  <c r="H1053" i="1" s="1"/>
  <c r="L1052" i="1"/>
  <c r="O1052" i="1" s="1"/>
  <c r="E1052" i="1"/>
  <c r="H1052" i="1" s="1"/>
  <c r="L1051" i="1"/>
  <c r="O1051" i="1" s="1"/>
  <c r="E1051" i="1"/>
  <c r="H1051" i="1" s="1"/>
  <c r="L1050" i="1"/>
  <c r="O1050" i="1" s="1"/>
  <c r="E1050" i="1"/>
  <c r="H1050" i="1" s="1"/>
  <c r="L1049" i="1"/>
  <c r="O1049" i="1" s="1"/>
  <c r="E1049" i="1"/>
  <c r="H1049" i="1" s="1"/>
  <c r="L1048" i="1"/>
  <c r="O1048" i="1" s="1"/>
  <c r="E1048" i="1"/>
  <c r="H1048" i="1" s="1"/>
  <c r="L1047" i="1"/>
  <c r="O1047" i="1" s="1"/>
  <c r="E1047" i="1"/>
  <c r="H1047" i="1" s="1"/>
  <c r="L1046" i="1"/>
  <c r="O1046" i="1" s="1"/>
  <c r="E1046" i="1"/>
  <c r="H1046" i="1" s="1"/>
  <c r="L1045" i="1"/>
  <c r="O1045" i="1" s="1"/>
  <c r="E1045" i="1"/>
  <c r="H1045" i="1" s="1"/>
  <c r="O1044" i="1"/>
  <c r="L1044" i="1"/>
  <c r="E1044" i="1"/>
  <c r="H1044" i="1" s="1"/>
  <c r="L1043" i="1"/>
  <c r="O1043" i="1" s="1"/>
  <c r="E1043" i="1"/>
  <c r="H1043" i="1" s="1"/>
  <c r="L1042" i="1"/>
  <c r="O1042" i="1" s="1"/>
  <c r="E1042" i="1"/>
  <c r="H1042" i="1" s="1"/>
  <c r="L1041" i="1"/>
  <c r="O1041" i="1" s="1"/>
  <c r="E1041" i="1"/>
  <c r="H1041" i="1" s="1"/>
  <c r="L1040" i="1"/>
  <c r="O1040" i="1" s="1"/>
  <c r="E1040" i="1"/>
  <c r="H1040" i="1" s="1"/>
  <c r="L1039" i="1"/>
  <c r="O1039" i="1" s="1"/>
  <c r="E1039" i="1"/>
  <c r="H1039" i="1" s="1"/>
  <c r="L1038" i="1"/>
  <c r="O1038" i="1" s="1"/>
  <c r="E1038" i="1"/>
  <c r="H1038" i="1" s="1"/>
  <c r="L1037" i="1"/>
  <c r="O1037" i="1" s="1"/>
  <c r="E1037" i="1"/>
  <c r="H1037" i="1" s="1"/>
  <c r="L1036" i="1"/>
  <c r="O1036" i="1" s="1"/>
  <c r="E1036" i="1"/>
  <c r="H1036" i="1" s="1"/>
  <c r="L1035" i="1"/>
  <c r="O1035" i="1" s="1"/>
  <c r="E1035" i="1"/>
  <c r="H1035" i="1" s="1"/>
  <c r="L1034" i="1"/>
  <c r="O1034" i="1" s="1"/>
  <c r="E1034" i="1"/>
  <c r="H1034" i="1" s="1"/>
  <c r="L1033" i="1"/>
  <c r="O1033" i="1" s="1"/>
  <c r="E1033" i="1"/>
  <c r="H1033" i="1" s="1"/>
  <c r="L1032" i="1"/>
  <c r="O1032" i="1" s="1"/>
  <c r="E1032" i="1"/>
  <c r="H1032" i="1" s="1"/>
  <c r="L1031" i="1"/>
  <c r="O1031" i="1" s="1"/>
  <c r="E1031" i="1"/>
  <c r="H1031" i="1" s="1"/>
  <c r="L1030" i="1"/>
  <c r="O1030" i="1" s="1"/>
  <c r="E1030" i="1"/>
  <c r="H1030" i="1" s="1"/>
  <c r="O1029" i="1"/>
  <c r="L1029" i="1"/>
  <c r="E1029" i="1"/>
  <c r="H1029" i="1" s="1"/>
  <c r="L1028" i="1"/>
  <c r="O1028" i="1" s="1"/>
  <c r="E1028" i="1"/>
  <c r="H1028" i="1" s="1"/>
  <c r="L1027" i="1"/>
  <c r="O1027" i="1" s="1"/>
  <c r="E1027" i="1"/>
  <c r="H1027" i="1" s="1"/>
  <c r="L1026" i="1"/>
  <c r="O1026" i="1" s="1"/>
  <c r="E1026" i="1"/>
  <c r="H1026" i="1" s="1"/>
  <c r="L1025" i="1"/>
  <c r="O1025" i="1" s="1"/>
  <c r="E1025" i="1"/>
  <c r="H1025" i="1" s="1"/>
  <c r="L1024" i="1"/>
  <c r="O1024" i="1" s="1"/>
  <c r="E1024" i="1"/>
  <c r="H1024" i="1" s="1"/>
  <c r="L1023" i="1"/>
  <c r="O1023" i="1" s="1"/>
  <c r="E1023" i="1"/>
  <c r="H1023" i="1" s="1"/>
  <c r="L1022" i="1"/>
  <c r="O1022" i="1" s="1"/>
  <c r="E1022" i="1"/>
  <c r="H1022" i="1" s="1"/>
  <c r="L1021" i="1"/>
  <c r="O1021" i="1" s="1"/>
  <c r="E1021" i="1"/>
  <c r="H1021" i="1" s="1"/>
  <c r="L1020" i="1"/>
  <c r="O1020" i="1" s="1"/>
  <c r="E1020" i="1"/>
  <c r="H1020" i="1" s="1"/>
  <c r="L1019" i="1"/>
  <c r="O1019" i="1" s="1"/>
  <c r="E1019" i="1"/>
  <c r="H1019" i="1" s="1"/>
  <c r="L1018" i="1"/>
  <c r="O1018" i="1" s="1"/>
  <c r="E1018" i="1"/>
  <c r="H1018" i="1" s="1"/>
  <c r="L1017" i="1"/>
  <c r="O1017" i="1" s="1"/>
  <c r="E1017" i="1"/>
  <c r="H1017" i="1" s="1"/>
  <c r="L1016" i="1"/>
  <c r="O1016" i="1" s="1"/>
  <c r="E1016" i="1"/>
  <c r="H1016" i="1" s="1"/>
  <c r="L1015" i="1"/>
  <c r="O1015" i="1" s="1"/>
  <c r="E1015" i="1"/>
  <c r="H1015" i="1" s="1"/>
  <c r="L1014" i="1"/>
  <c r="O1014" i="1" s="1"/>
  <c r="E1014" i="1"/>
  <c r="H1014" i="1" s="1"/>
  <c r="L1013" i="1"/>
  <c r="O1013" i="1" s="1"/>
  <c r="E1013" i="1"/>
  <c r="H1013" i="1" s="1"/>
  <c r="L1012" i="1"/>
  <c r="O1012" i="1" s="1"/>
  <c r="E1012" i="1"/>
  <c r="H1012" i="1" s="1"/>
  <c r="L1011" i="1"/>
  <c r="O1011" i="1" s="1"/>
  <c r="E1011" i="1"/>
  <c r="H1011" i="1" s="1"/>
  <c r="L1010" i="1"/>
  <c r="O1010" i="1" s="1"/>
  <c r="E1010" i="1"/>
  <c r="H1010" i="1" s="1"/>
  <c r="L1009" i="1"/>
  <c r="O1009" i="1" s="1"/>
  <c r="E1009" i="1"/>
  <c r="H1009" i="1" s="1"/>
  <c r="L1008" i="1"/>
  <c r="O1008" i="1" s="1"/>
  <c r="E1008" i="1"/>
  <c r="H1008" i="1" s="1"/>
  <c r="L1007" i="1"/>
  <c r="O1007" i="1" s="1"/>
  <c r="E1007" i="1"/>
  <c r="H1007" i="1" s="1"/>
  <c r="L1006" i="1"/>
  <c r="O1006" i="1" s="1"/>
  <c r="E1006" i="1"/>
  <c r="H1006" i="1" s="1"/>
  <c r="L1005" i="1"/>
  <c r="O1005" i="1" s="1"/>
  <c r="E1005" i="1"/>
  <c r="H1005" i="1" s="1"/>
  <c r="L1004" i="1"/>
  <c r="O1004" i="1" s="1"/>
  <c r="E1004" i="1"/>
  <c r="H1004" i="1" s="1"/>
  <c r="L1003" i="1"/>
  <c r="O1003" i="1" s="1"/>
  <c r="E1003" i="1"/>
  <c r="H1003" i="1" s="1"/>
  <c r="L1002" i="1"/>
  <c r="O1002" i="1" s="1"/>
  <c r="H1002" i="1"/>
  <c r="E1002" i="1"/>
  <c r="L1001" i="1"/>
  <c r="O1001" i="1" s="1"/>
  <c r="E1001" i="1"/>
  <c r="H1001" i="1" s="1"/>
  <c r="L1000" i="1"/>
  <c r="O1000" i="1" s="1"/>
  <c r="E1000" i="1"/>
  <c r="H1000" i="1" s="1"/>
  <c r="L999" i="1"/>
  <c r="O999" i="1" s="1"/>
  <c r="E999" i="1"/>
  <c r="H999" i="1" s="1"/>
  <c r="L998" i="1"/>
  <c r="O998" i="1" s="1"/>
  <c r="E998" i="1"/>
  <c r="H998" i="1" s="1"/>
  <c r="L997" i="1"/>
  <c r="O997" i="1" s="1"/>
  <c r="E997" i="1"/>
  <c r="H997" i="1" s="1"/>
  <c r="L996" i="1"/>
  <c r="O996" i="1" s="1"/>
  <c r="E996" i="1"/>
  <c r="H996" i="1" s="1"/>
  <c r="L995" i="1"/>
  <c r="O995" i="1" s="1"/>
  <c r="E995" i="1"/>
  <c r="H995" i="1" s="1"/>
  <c r="L994" i="1"/>
  <c r="O994" i="1" s="1"/>
  <c r="E994" i="1"/>
  <c r="H994" i="1" s="1"/>
  <c r="L993" i="1"/>
  <c r="O993" i="1" s="1"/>
  <c r="E993" i="1"/>
  <c r="H993" i="1" s="1"/>
  <c r="L992" i="1"/>
  <c r="O992" i="1" s="1"/>
  <c r="H992" i="1"/>
  <c r="E992" i="1"/>
  <c r="L991" i="1"/>
  <c r="O991" i="1" s="1"/>
  <c r="E991" i="1"/>
  <c r="H991" i="1" s="1"/>
  <c r="L990" i="1"/>
  <c r="O990" i="1" s="1"/>
  <c r="E990" i="1"/>
  <c r="H990" i="1" s="1"/>
  <c r="L989" i="1"/>
  <c r="O989" i="1" s="1"/>
  <c r="E989" i="1"/>
  <c r="H989" i="1" s="1"/>
  <c r="L988" i="1"/>
  <c r="O988" i="1" s="1"/>
  <c r="E988" i="1"/>
  <c r="H988" i="1" s="1"/>
  <c r="L987" i="1"/>
  <c r="O987" i="1" s="1"/>
  <c r="E987" i="1"/>
  <c r="H987" i="1" s="1"/>
  <c r="L986" i="1"/>
  <c r="O986" i="1" s="1"/>
  <c r="H986" i="1"/>
  <c r="E986" i="1"/>
  <c r="L985" i="1"/>
  <c r="O985" i="1" s="1"/>
  <c r="E985" i="1"/>
  <c r="H985" i="1" s="1"/>
  <c r="L984" i="1"/>
  <c r="O984" i="1" s="1"/>
  <c r="E984" i="1"/>
  <c r="H984" i="1" s="1"/>
  <c r="L983" i="1"/>
  <c r="O983" i="1" s="1"/>
  <c r="E983" i="1"/>
  <c r="H983" i="1" s="1"/>
  <c r="L982" i="1"/>
  <c r="O982" i="1" s="1"/>
  <c r="E982" i="1"/>
  <c r="H982" i="1" s="1"/>
  <c r="L981" i="1"/>
  <c r="O981" i="1" s="1"/>
  <c r="E981" i="1"/>
  <c r="H981" i="1" s="1"/>
  <c r="L980" i="1"/>
  <c r="O980" i="1" s="1"/>
  <c r="E980" i="1"/>
  <c r="H980" i="1" s="1"/>
  <c r="L979" i="1"/>
  <c r="O979" i="1" s="1"/>
  <c r="E979" i="1"/>
  <c r="H979" i="1" s="1"/>
  <c r="L978" i="1"/>
  <c r="O978" i="1" s="1"/>
  <c r="E978" i="1"/>
  <c r="H978" i="1" s="1"/>
  <c r="L977" i="1"/>
  <c r="O977" i="1" s="1"/>
  <c r="E977" i="1"/>
  <c r="H977" i="1" s="1"/>
  <c r="L976" i="1"/>
  <c r="O976" i="1" s="1"/>
  <c r="H976" i="1"/>
  <c r="E976" i="1"/>
  <c r="L975" i="1"/>
  <c r="O975" i="1" s="1"/>
  <c r="E975" i="1"/>
  <c r="H975" i="1" s="1"/>
  <c r="L974" i="1"/>
  <c r="O974" i="1" s="1"/>
  <c r="E974" i="1"/>
  <c r="H974" i="1" s="1"/>
  <c r="L973" i="1"/>
  <c r="O973" i="1" s="1"/>
  <c r="E973" i="1"/>
  <c r="H973" i="1" s="1"/>
  <c r="L972" i="1"/>
  <c r="O972" i="1" s="1"/>
  <c r="E972" i="1"/>
  <c r="H972" i="1" s="1"/>
  <c r="L971" i="1"/>
  <c r="O971" i="1" s="1"/>
  <c r="E971" i="1"/>
  <c r="H971" i="1" s="1"/>
  <c r="L970" i="1"/>
  <c r="O970" i="1" s="1"/>
  <c r="H970" i="1"/>
  <c r="E970" i="1"/>
  <c r="L969" i="1"/>
  <c r="O969" i="1" s="1"/>
  <c r="E969" i="1"/>
  <c r="H969" i="1" s="1"/>
  <c r="L968" i="1"/>
  <c r="O968" i="1" s="1"/>
  <c r="E968" i="1"/>
  <c r="H968" i="1" s="1"/>
  <c r="L967" i="1"/>
  <c r="O967" i="1" s="1"/>
  <c r="E967" i="1"/>
  <c r="H967" i="1" s="1"/>
  <c r="L966" i="1"/>
  <c r="O966" i="1" s="1"/>
  <c r="E966" i="1"/>
  <c r="H966" i="1" s="1"/>
  <c r="L965" i="1"/>
  <c r="O965" i="1" s="1"/>
  <c r="E965" i="1"/>
  <c r="H965" i="1" s="1"/>
  <c r="L964" i="1"/>
  <c r="O964" i="1" s="1"/>
  <c r="E964" i="1"/>
  <c r="H964" i="1" s="1"/>
  <c r="L963" i="1"/>
  <c r="O963" i="1" s="1"/>
  <c r="E963" i="1"/>
  <c r="H963" i="1" s="1"/>
  <c r="L962" i="1"/>
  <c r="O962" i="1" s="1"/>
  <c r="E962" i="1"/>
  <c r="H962" i="1" s="1"/>
  <c r="L961" i="1"/>
  <c r="O961" i="1" s="1"/>
  <c r="E961" i="1"/>
  <c r="H961" i="1" s="1"/>
  <c r="L960" i="1"/>
  <c r="O960" i="1" s="1"/>
  <c r="E960" i="1"/>
  <c r="H960" i="1" s="1"/>
  <c r="L959" i="1"/>
  <c r="O959" i="1" s="1"/>
  <c r="E959" i="1"/>
  <c r="H959" i="1" s="1"/>
  <c r="L958" i="1"/>
  <c r="O958" i="1" s="1"/>
  <c r="H958" i="1"/>
  <c r="E958" i="1"/>
  <c r="L957" i="1"/>
  <c r="O957" i="1" s="1"/>
  <c r="E957" i="1"/>
  <c r="H957" i="1" s="1"/>
  <c r="L956" i="1"/>
  <c r="O956" i="1" s="1"/>
  <c r="E956" i="1"/>
  <c r="H956" i="1" s="1"/>
  <c r="L955" i="1"/>
  <c r="O955" i="1" s="1"/>
  <c r="E955" i="1"/>
  <c r="H955" i="1" s="1"/>
  <c r="L954" i="1"/>
  <c r="O954" i="1" s="1"/>
  <c r="E954" i="1"/>
  <c r="H954" i="1" s="1"/>
  <c r="L953" i="1"/>
  <c r="O953" i="1" s="1"/>
  <c r="E953" i="1"/>
  <c r="H953" i="1" s="1"/>
  <c r="L952" i="1"/>
  <c r="O952" i="1" s="1"/>
  <c r="E952" i="1"/>
  <c r="H952" i="1" s="1"/>
  <c r="L951" i="1"/>
  <c r="O951" i="1" s="1"/>
  <c r="E951" i="1"/>
  <c r="H951" i="1" s="1"/>
  <c r="L950" i="1"/>
  <c r="O950" i="1" s="1"/>
  <c r="E950" i="1"/>
  <c r="H950" i="1" s="1"/>
  <c r="L949" i="1"/>
  <c r="O949" i="1" s="1"/>
  <c r="E949" i="1"/>
  <c r="H949" i="1" s="1"/>
  <c r="L948" i="1"/>
  <c r="O948" i="1" s="1"/>
  <c r="E948" i="1"/>
  <c r="H948" i="1" s="1"/>
  <c r="L947" i="1"/>
  <c r="O947" i="1" s="1"/>
  <c r="E947" i="1"/>
  <c r="H947" i="1" s="1"/>
  <c r="L946" i="1"/>
  <c r="O946" i="1" s="1"/>
  <c r="E946" i="1"/>
  <c r="H946" i="1" s="1"/>
  <c r="L945" i="1"/>
  <c r="O945" i="1" s="1"/>
  <c r="E945" i="1"/>
  <c r="H945" i="1" s="1"/>
  <c r="L944" i="1"/>
  <c r="O944" i="1" s="1"/>
  <c r="E944" i="1"/>
  <c r="H944" i="1" s="1"/>
  <c r="L943" i="1"/>
  <c r="O943" i="1" s="1"/>
  <c r="E943" i="1"/>
  <c r="H943" i="1" s="1"/>
  <c r="L942" i="1"/>
  <c r="O942" i="1" s="1"/>
  <c r="E942" i="1"/>
  <c r="H942" i="1" s="1"/>
  <c r="L941" i="1"/>
  <c r="O941" i="1" s="1"/>
  <c r="E941" i="1"/>
  <c r="H941" i="1" s="1"/>
  <c r="L940" i="1"/>
  <c r="O940" i="1" s="1"/>
  <c r="E940" i="1"/>
  <c r="H940" i="1" s="1"/>
  <c r="L939" i="1"/>
  <c r="O939" i="1" s="1"/>
  <c r="E939" i="1"/>
  <c r="H939" i="1" s="1"/>
  <c r="L938" i="1"/>
  <c r="O938" i="1" s="1"/>
  <c r="E938" i="1"/>
  <c r="H938" i="1" s="1"/>
  <c r="L937" i="1"/>
  <c r="O937" i="1" s="1"/>
  <c r="E937" i="1"/>
  <c r="H937" i="1" s="1"/>
  <c r="L936" i="1"/>
  <c r="O936" i="1" s="1"/>
  <c r="E936" i="1"/>
  <c r="H936" i="1" s="1"/>
  <c r="L935" i="1"/>
  <c r="O935" i="1" s="1"/>
  <c r="E935" i="1"/>
  <c r="H935" i="1" s="1"/>
  <c r="L934" i="1"/>
  <c r="O934" i="1" s="1"/>
  <c r="E934" i="1"/>
  <c r="H934" i="1" s="1"/>
  <c r="L933" i="1"/>
  <c r="O933" i="1" s="1"/>
  <c r="E933" i="1"/>
  <c r="H933" i="1" s="1"/>
  <c r="L932" i="1"/>
  <c r="O932" i="1" s="1"/>
  <c r="E932" i="1"/>
  <c r="H932" i="1" s="1"/>
  <c r="O931" i="1"/>
  <c r="L931" i="1"/>
  <c r="E931" i="1"/>
  <c r="H931" i="1" s="1"/>
  <c r="L930" i="1"/>
  <c r="O930" i="1" s="1"/>
  <c r="E930" i="1"/>
  <c r="H930" i="1" s="1"/>
  <c r="L929" i="1"/>
  <c r="O929" i="1" s="1"/>
  <c r="E929" i="1"/>
  <c r="H929" i="1" s="1"/>
  <c r="L928" i="1"/>
  <c r="O928" i="1" s="1"/>
  <c r="E928" i="1"/>
  <c r="H928" i="1" s="1"/>
  <c r="L927" i="1"/>
  <c r="O927" i="1" s="1"/>
  <c r="E927" i="1"/>
  <c r="H927" i="1" s="1"/>
  <c r="L926" i="1"/>
  <c r="O926" i="1" s="1"/>
  <c r="E926" i="1"/>
  <c r="H926" i="1" s="1"/>
  <c r="L925" i="1"/>
  <c r="O925" i="1" s="1"/>
  <c r="E925" i="1"/>
  <c r="H925" i="1" s="1"/>
  <c r="L924" i="1"/>
  <c r="O924" i="1" s="1"/>
  <c r="E924" i="1"/>
  <c r="H924" i="1" s="1"/>
  <c r="L923" i="1"/>
  <c r="O923" i="1" s="1"/>
  <c r="E923" i="1"/>
  <c r="H923" i="1" s="1"/>
  <c r="L922" i="1"/>
  <c r="O922" i="1" s="1"/>
  <c r="E922" i="1"/>
  <c r="H922" i="1" s="1"/>
  <c r="L921" i="1"/>
  <c r="O921" i="1" s="1"/>
  <c r="E921" i="1"/>
  <c r="H921" i="1" s="1"/>
  <c r="L920" i="1"/>
  <c r="O920" i="1" s="1"/>
  <c r="E920" i="1"/>
  <c r="H920" i="1" s="1"/>
  <c r="L919" i="1"/>
  <c r="O919" i="1" s="1"/>
  <c r="E919" i="1"/>
  <c r="H919" i="1" s="1"/>
  <c r="L918" i="1"/>
  <c r="O918" i="1" s="1"/>
  <c r="E918" i="1"/>
  <c r="H918" i="1" s="1"/>
  <c r="L917" i="1"/>
  <c r="O917" i="1" s="1"/>
  <c r="E917" i="1"/>
  <c r="H917" i="1" s="1"/>
  <c r="L916" i="1"/>
  <c r="O916" i="1" s="1"/>
  <c r="E916" i="1"/>
  <c r="H916" i="1" s="1"/>
  <c r="O915" i="1"/>
  <c r="L915" i="1"/>
  <c r="E915" i="1"/>
  <c r="H915" i="1" s="1"/>
  <c r="L914" i="1"/>
  <c r="O914" i="1" s="1"/>
  <c r="E914" i="1"/>
  <c r="H914" i="1" s="1"/>
  <c r="L913" i="1"/>
  <c r="O913" i="1" s="1"/>
  <c r="E913" i="1"/>
  <c r="H913" i="1" s="1"/>
  <c r="L912" i="1"/>
  <c r="O912" i="1" s="1"/>
  <c r="E912" i="1"/>
  <c r="H912" i="1" s="1"/>
  <c r="O911" i="1"/>
  <c r="L911" i="1"/>
  <c r="E911" i="1"/>
  <c r="H911" i="1" s="1"/>
  <c r="L910" i="1"/>
  <c r="O910" i="1" s="1"/>
  <c r="E910" i="1"/>
  <c r="H910" i="1" s="1"/>
  <c r="L909" i="1"/>
  <c r="O909" i="1" s="1"/>
  <c r="E909" i="1"/>
  <c r="H909" i="1" s="1"/>
  <c r="L908" i="1"/>
  <c r="O908" i="1" s="1"/>
  <c r="E908" i="1"/>
  <c r="H908" i="1" s="1"/>
  <c r="L907" i="1" l="1"/>
  <c r="O907" i="1" s="1"/>
  <c r="E907" i="1"/>
  <c r="H907" i="1" s="1"/>
  <c r="L906" i="1"/>
  <c r="O906" i="1" s="1"/>
  <c r="E906" i="1"/>
  <c r="H906" i="1" s="1"/>
  <c r="L905" i="1"/>
  <c r="O905" i="1" s="1"/>
  <c r="E905" i="1"/>
  <c r="H905" i="1" s="1"/>
  <c r="L904" i="1"/>
  <c r="O904" i="1" s="1"/>
  <c r="E904" i="1"/>
  <c r="H904" i="1" s="1"/>
  <c r="L903" i="1"/>
  <c r="O903" i="1" s="1"/>
  <c r="E903" i="1"/>
  <c r="H903" i="1" s="1"/>
  <c r="L902" i="1"/>
  <c r="O902" i="1" s="1"/>
  <c r="E902" i="1"/>
  <c r="H902" i="1" s="1"/>
  <c r="L901" i="1"/>
  <c r="O901" i="1" s="1"/>
  <c r="E901" i="1"/>
  <c r="H901" i="1" s="1"/>
  <c r="L900" i="1"/>
  <c r="O900" i="1" s="1"/>
  <c r="E900" i="1"/>
  <c r="H900" i="1" s="1"/>
  <c r="L899" i="1"/>
  <c r="O899" i="1" s="1"/>
  <c r="E899" i="1"/>
  <c r="H899" i="1" s="1"/>
  <c r="L898" i="1"/>
  <c r="O898" i="1" s="1"/>
  <c r="E898" i="1"/>
  <c r="H898" i="1" s="1"/>
  <c r="L897" i="1"/>
  <c r="O897" i="1" s="1"/>
  <c r="E897" i="1"/>
  <c r="H897" i="1" s="1"/>
  <c r="L896" i="1"/>
  <c r="O896" i="1" s="1"/>
  <c r="E896" i="1"/>
  <c r="H896" i="1" s="1"/>
  <c r="L895" i="1"/>
  <c r="O895" i="1" s="1"/>
  <c r="E895" i="1"/>
  <c r="H895" i="1" s="1"/>
  <c r="L894" i="1"/>
  <c r="O894" i="1" s="1"/>
  <c r="E894" i="1"/>
  <c r="H894" i="1" s="1"/>
  <c r="L893" i="1"/>
  <c r="O893" i="1" s="1"/>
  <c r="E893" i="1"/>
  <c r="H893" i="1" s="1"/>
  <c r="L892" i="1"/>
  <c r="O892" i="1" s="1"/>
  <c r="E892" i="1"/>
  <c r="H892" i="1" s="1"/>
  <c r="L891" i="1"/>
  <c r="O891" i="1" s="1"/>
  <c r="E891" i="1"/>
  <c r="H891" i="1" s="1"/>
  <c r="L890" i="1"/>
  <c r="O890" i="1" s="1"/>
  <c r="E890" i="1"/>
  <c r="H890" i="1" s="1"/>
  <c r="L889" i="1"/>
  <c r="O889" i="1" s="1"/>
  <c r="E889" i="1"/>
  <c r="H889" i="1" s="1"/>
  <c r="L888" i="1"/>
  <c r="O888" i="1" s="1"/>
  <c r="E888" i="1"/>
  <c r="H888" i="1" s="1"/>
  <c r="L887" i="1"/>
  <c r="O887" i="1" s="1"/>
  <c r="E887" i="1"/>
  <c r="H887" i="1" s="1"/>
  <c r="L886" i="1"/>
  <c r="O886" i="1" s="1"/>
  <c r="E886" i="1"/>
  <c r="H886" i="1" s="1"/>
  <c r="L885" i="1"/>
  <c r="O885" i="1" s="1"/>
  <c r="E885" i="1"/>
  <c r="H885" i="1" s="1"/>
  <c r="L884" i="1"/>
  <c r="O884" i="1" s="1"/>
  <c r="E884" i="1"/>
  <c r="H884" i="1" s="1"/>
  <c r="L883" i="1"/>
  <c r="O883" i="1" s="1"/>
  <c r="E883" i="1"/>
  <c r="H883" i="1" s="1"/>
  <c r="L882" i="1"/>
  <c r="O882" i="1" s="1"/>
  <c r="E882" i="1"/>
  <c r="H882" i="1" s="1"/>
  <c r="L881" i="1"/>
  <c r="O881" i="1" s="1"/>
  <c r="E881" i="1"/>
  <c r="H881" i="1" s="1"/>
  <c r="L880" i="1"/>
  <c r="O880" i="1" s="1"/>
  <c r="E880" i="1"/>
  <c r="H880" i="1" s="1"/>
  <c r="L879" i="1"/>
  <c r="O879" i="1" s="1"/>
  <c r="E879" i="1"/>
  <c r="H879" i="1" s="1"/>
  <c r="L878" i="1"/>
  <c r="O878" i="1" s="1"/>
  <c r="E878" i="1"/>
  <c r="H878" i="1" s="1"/>
  <c r="L877" i="1"/>
  <c r="O877" i="1" s="1"/>
  <c r="E877" i="1"/>
  <c r="H877" i="1" s="1"/>
  <c r="L876" i="1"/>
  <c r="O876" i="1" s="1"/>
  <c r="E876" i="1"/>
  <c r="H876" i="1" s="1"/>
  <c r="L875" i="1"/>
  <c r="O875" i="1" s="1"/>
  <c r="E875" i="1"/>
  <c r="H875" i="1" s="1"/>
  <c r="L874" i="1"/>
  <c r="O874" i="1" s="1"/>
  <c r="E874" i="1"/>
  <c r="H874" i="1" s="1"/>
  <c r="L873" i="1"/>
  <c r="O873" i="1" s="1"/>
  <c r="E873" i="1"/>
  <c r="H873" i="1" s="1"/>
  <c r="L872" i="1"/>
  <c r="O872" i="1" s="1"/>
  <c r="E872" i="1"/>
  <c r="H872" i="1" s="1"/>
  <c r="L871" i="1"/>
  <c r="O871" i="1" s="1"/>
  <c r="E871" i="1"/>
  <c r="H871" i="1" s="1"/>
  <c r="L870" i="1"/>
  <c r="O870" i="1" s="1"/>
  <c r="E870" i="1"/>
  <c r="H870" i="1" s="1"/>
  <c r="L869" i="1"/>
  <c r="O869" i="1" s="1"/>
  <c r="E869" i="1"/>
  <c r="H869" i="1" s="1"/>
  <c r="L868" i="1"/>
  <c r="O868" i="1" s="1"/>
  <c r="E868" i="1"/>
  <c r="H868" i="1" s="1"/>
  <c r="L867" i="1"/>
  <c r="O867" i="1" s="1"/>
  <c r="E867" i="1"/>
  <c r="H867" i="1" s="1"/>
  <c r="L866" i="1"/>
  <c r="O866" i="1" s="1"/>
  <c r="E866" i="1"/>
  <c r="H866" i="1" s="1"/>
  <c r="L865" i="1"/>
  <c r="O865" i="1" s="1"/>
  <c r="E865" i="1"/>
  <c r="H865" i="1" s="1"/>
  <c r="L864" i="1"/>
  <c r="O864" i="1" s="1"/>
  <c r="E864" i="1"/>
  <c r="H864" i="1" s="1"/>
  <c r="L863" i="1"/>
  <c r="O863" i="1" s="1"/>
  <c r="E863" i="1"/>
  <c r="H863" i="1" s="1"/>
  <c r="L862" i="1"/>
  <c r="O862" i="1" s="1"/>
  <c r="E862" i="1"/>
  <c r="H862" i="1" s="1"/>
  <c r="L861" i="1"/>
  <c r="O861" i="1" s="1"/>
  <c r="E861" i="1"/>
  <c r="H861" i="1" s="1"/>
  <c r="L860" i="1"/>
  <c r="O860" i="1" s="1"/>
  <c r="E860" i="1"/>
  <c r="H860" i="1" s="1"/>
  <c r="L859" i="1"/>
  <c r="O859" i="1" s="1"/>
  <c r="E859" i="1"/>
  <c r="H859" i="1" s="1"/>
  <c r="L858" i="1"/>
  <c r="O858" i="1" s="1"/>
  <c r="E858" i="1"/>
  <c r="H858" i="1" s="1"/>
  <c r="L857" i="1"/>
  <c r="O857" i="1" s="1"/>
  <c r="E857" i="1"/>
  <c r="H857" i="1" s="1"/>
  <c r="L856" i="1"/>
  <c r="O856" i="1" s="1"/>
  <c r="E856" i="1"/>
  <c r="H856" i="1" s="1"/>
  <c r="L855" i="1"/>
  <c r="O855" i="1" s="1"/>
  <c r="E855" i="1"/>
  <c r="H855" i="1" s="1"/>
  <c r="L854" i="1"/>
  <c r="O854" i="1" s="1"/>
  <c r="E854" i="1"/>
  <c r="H854" i="1" s="1"/>
  <c r="L853" i="1"/>
  <c r="O853" i="1" s="1"/>
  <c r="E853" i="1"/>
  <c r="H853" i="1" s="1"/>
  <c r="L852" i="1"/>
  <c r="O852" i="1" s="1"/>
  <c r="E852" i="1"/>
  <c r="H852" i="1" s="1"/>
  <c r="L851" i="1"/>
  <c r="O851" i="1" s="1"/>
  <c r="E851" i="1"/>
  <c r="H851" i="1" s="1"/>
  <c r="L850" i="1"/>
  <c r="O850" i="1" s="1"/>
  <c r="E850" i="1"/>
  <c r="H850" i="1" s="1"/>
  <c r="L849" i="1"/>
  <c r="O849" i="1" s="1"/>
  <c r="E849" i="1"/>
  <c r="H849" i="1" s="1"/>
  <c r="L848" i="1"/>
  <c r="O848" i="1" s="1"/>
  <c r="E848" i="1"/>
  <c r="H848" i="1" s="1"/>
  <c r="L847" i="1"/>
  <c r="O847" i="1" s="1"/>
  <c r="E847" i="1"/>
  <c r="H847" i="1" s="1"/>
  <c r="L846" i="1"/>
  <c r="O846" i="1" s="1"/>
  <c r="E846" i="1"/>
  <c r="H846" i="1" s="1"/>
  <c r="L845" i="1"/>
  <c r="O845" i="1" s="1"/>
  <c r="E845" i="1"/>
  <c r="H845" i="1" s="1"/>
  <c r="L844" i="1"/>
  <c r="O844" i="1" s="1"/>
  <c r="E844" i="1"/>
  <c r="H844" i="1" s="1"/>
  <c r="L843" i="1"/>
  <c r="O843" i="1" s="1"/>
  <c r="E843" i="1"/>
  <c r="H843" i="1" s="1"/>
  <c r="L842" i="1"/>
  <c r="O842" i="1" s="1"/>
  <c r="E842" i="1"/>
  <c r="H842" i="1" s="1"/>
  <c r="L841" i="1"/>
  <c r="O841" i="1" s="1"/>
  <c r="E841" i="1"/>
  <c r="H841" i="1" s="1"/>
  <c r="L840" i="1"/>
  <c r="O840" i="1" s="1"/>
  <c r="E840" i="1"/>
  <c r="H840" i="1" s="1"/>
  <c r="L839" i="1"/>
  <c r="O839" i="1" s="1"/>
  <c r="E839" i="1"/>
  <c r="H839" i="1" s="1"/>
  <c r="L838" i="1"/>
  <c r="O838" i="1" s="1"/>
  <c r="E838" i="1"/>
  <c r="H838" i="1" s="1"/>
  <c r="L837" i="1"/>
  <c r="O837" i="1" s="1"/>
  <c r="E837" i="1"/>
  <c r="H837" i="1" s="1"/>
  <c r="L836" i="1"/>
  <c r="O836" i="1" s="1"/>
  <c r="E836" i="1"/>
  <c r="H836" i="1" s="1"/>
  <c r="L835" i="1"/>
  <c r="O835" i="1" s="1"/>
  <c r="E835" i="1"/>
  <c r="H835" i="1" s="1"/>
  <c r="L834" i="1"/>
  <c r="O834" i="1" s="1"/>
  <c r="E834" i="1"/>
  <c r="H834" i="1" s="1"/>
  <c r="L833" i="1"/>
  <c r="O833" i="1" s="1"/>
  <c r="E833" i="1"/>
  <c r="H833" i="1" s="1"/>
  <c r="L832" i="1"/>
  <c r="O832" i="1" s="1"/>
  <c r="E832" i="1"/>
  <c r="H832" i="1" s="1"/>
  <c r="L831" i="1"/>
  <c r="O831" i="1" s="1"/>
  <c r="E831" i="1"/>
  <c r="H831" i="1" s="1"/>
  <c r="L830" i="1"/>
  <c r="O830" i="1" s="1"/>
  <c r="E830" i="1"/>
  <c r="H830" i="1" s="1"/>
  <c r="L829" i="1"/>
  <c r="O829" i="1" s="1"/>
  <c r="E829" i="1"/>
  <c r="H829" i="1" s="1"/>
  <c r="L828" i="1"/>
  <c r="O828" i="1" s="1"/>
  <c r="E828" i="1"/>
  <c r="H828" i="1" s="1"/>
  <c r="L827" i="1"/>
  <c r="O827" i="1" s="1"/>
  <c r="E827" i="1"/>
  <c r="H827" i="1" s="1"/>
  <c r="L826" i="1"/>
  <c r="O826" i="1" s="1"/>
  <c r="E826" i="1"/>
  <c r="H826" i="1" s="1"/>
  <c r="L825" i="1"/>
  <c r="O825" i="1" s="1"/>
  <c r="E825" i="1"/>
  <c r="H825" i="1" s="1"/>
  <c r="L824" i="1"/>
  <c r="O824" i="1" s="1"/>
  <c r="E824" i="1"/>
  <c r="H824" i="1" s="1"/>
  <c r="L823" i="1"/>
  <c r="O823" i="1" s="1"/>
  <c r="E823" i="1"/>
  <c r="H823" i="1" s="1"/>
  <c r="L822" i="1"/>
  <c r="O822" i="1" s="1"/>
  <c r="E822" i="1"/>
  <c r="H822" i="1" s="1"/>
  <c r="L821" i="1"/>
  <c r="O821" i="1" s="1"/>
  <c r="E821" i="1"/>
  <c r="H821" i="1" s="1"/>
  <c r="L820" i="1"/>
  <c r="O820" i="1" s="1"/>
  <c r="E820" i="1"/>
  <c r="H820" i="1" s="1"/>
  <c r="L819" i="1"/>
  <c r="O819" i="1" s="1"/>
  <c r="E819" i="1"/>
  <c r="H819" i="1" s="1"/>
  <c r="L818" i="1"/>
  <c r="O818" i="1" s="1"/>
  <c r="E818" i="1"/>
  <c r="H818" i="1" s="1"/>
  <c r="L817" i="1"/>
  <c r="O817" i="1" s="1"/>
  <c r="E817" i="1"/>
  <c r="H817" i="1" s="1"/>
  <c r="L816" i="1"/>
  <c r="O816" i="1" s="1"/>
  <c r="E816" i="1"/>
  <c r="H816" i="1" s="1"/>
  <c r="L815" i="1"/>
  <c r="O815" i="1" s="1"/>
  <c r="E815" i="1"/>
  <c r="H815" i="1" s="1"/>
  <c r="L814" i="1"/>
  <c r="O814" i="1" s="1"/>
  <c r="E814" i="1"/>
  <c r="H814" i="1" s="1"/>
  <c r="L813" i="1"/>
  <c r="O813" i="1" s="1"/>
  <c r="E813" i="1"/>
  <c r="H813" i="1" s="1"/>
  <c r="L812" i="1"/>
  <c r="O812" i="1" s="1"/>
  <c r="E812" i="1"/>
  <c r="H812" i="1" s="1"/>
  <c r="L811" i="1"/>
  <c r="O811" i="1" s="1"/>
  <c r="E811" i="1"/>
  <c r="H811" i="1" s="1"/>
  <c r="L810" i="1"/>
  <c r="O810" i="1" s="1"/>
  <c r="E810" i="1"/>
  <c r="H810" i="1" s="1"/>
  <c r="L809" i="1"/>
  <c r="O809" i="1" s="1"/>
  <c r="E809" i="1"/>
  <c r="H809" i="1" s="1"/>
  <c r="L808" i="1"/>
  <c r="O808" i="1" s="1"/>
  <c r="E808" i="1"/>
  <c r="H808" i="1" s="1"/>
  <c r="L807" i="1"/>
  <c r="O807" i="1" s="1"/>
  <c r="E807" i="1"/>
  <c r="H807" i="1" s="1"/>
  <c r="L806" i="1"/>
  <c r="O806" i="1" s="1"/>
  <c r="E806" i="1"/>
  <c r="H806" i="1" s="1"/>
  <c r="L805" i="1"/>
  <c r="O805" i="1" s="1"/>
  <c r="E805" i="1"/>
  <c r="H805" i="1" s="1"/>
  <c r="L804" i="1"/>
  <c r="O804" i="1" s="1"/>
  <c r="E804" i="1"/>
  <c r="H804" i="1" s="1"/>
  <c r="L803" i="1"/>
  <c r="O803" i="1" s="1"/>
  <c r="E803" i="1"/>
  <c r="H803" i="1" s="1"/>
  <c r="L802" i="1" l="1"/>
  <c r="O802" i="1" s="1"/>
  <c r="E802" i="1"/>
  <c r="H802" i="1" s="1"/>
  <c r="L801" i="1"/>
  <c r="O801" i="1" s="1"/>
  <c r="E801" i="1"/>
  <c r="H801" i="1" s="1"/>
  <c r="L800" i="1"/>
  <c r="O800" i="1" s="1"/>
  <c r="E800" i="1"/>
  <c r="H800" i="1" s="1"/>
  <c r="L799" i="1"/>
  <c r="O799" i="1" s="1"/>
  <c r="E799" i="1"/>
  <c r="H799" i="1" s="1"/>
  <c r="L798" i="1"/>
  <c r="O798" i="1" s="1"/>
  <c r="E798" i="1"/>
  <c r="H798" i="1" s="1"/>
  <c r="L797" i="1"/>
  <c r="O797" i="1" s="1"/>
  <c r="E797" i="1"/>
  <c r="H797" i="1" s="1"/>
  <c r="L796" i="1"/>
  <c r="O796" i="1" s="1"/>
  <c r="E796" i="1"/>
  <c r="H796" i="1" s="1"/>
  <c r="L795" i="1"/>
  <c r="O795" i="1" s="1"/>
  <c r="E795" i="1"/>
  <c r="H795" i="1" s="1"/>
  <c r="L794" i="1"/>
  <c r="O794" i="1" s="1"/>
  <c r="E794" i="1"/>
  <c r="H794" i="1" s="1"/>
  <c r="L793" i="1"/>
  <c r="O793" i="1" s="1"/>
  <c r="E793" i="1"/>
  <c r="H793" i="1" s="1"/>
  <c r="L792" i="1"/>
  <c r="O792" i="1" s="1"/>
  <c r="E792" i="1"/>
  <c r="H792" i="1" s="1"/>
  <c r="L791" i="1"/>
  <c r="O791" i="1" s="1"/>
  <c r="E791" i="1"/>
  <c r="H791" i="1" s="1"/>
  <c r="L790" i="1"/>
  <c r="O790" i="1" s="1"/>
  <c r="E790" i="1"/>
  <c r="H790" i="1" s="1"/>
  <c r="L789" i="1"/>
  <c r="O789" i="1" s="1"/>
  <c r="E789" i="1"/>
  <c r="H789" i="1" s="1"/>
  <c r="L788" i="1"/>
  <c r="O788" i="1" s="1"/>
  <c r="E788" i="1"/>
  <c r="H788" i="1" s="1"/>
  <c r="L787" i="1"/>
  <c r="O787" i="1" s="1"/>
  <c r="E787" i="1"/>
  <c r="H787" i="1" s="1"/>
  <c r="L786" i="1"/>
  <c r="O786" i="1" s="1"/>
  <c r="E786" i="1"/>
  <c r="H786" i="1" s="1"/>
  <c r="L785" i="1"/>
  <c r="O785" i="1" s="1"/>
  <c r="E785" i="1"/>
  <c r="H785" i="1" s="1"/>
  <c r="L784" i="1"/>
  <c r="O784" i="1" s="1"/>
  <c r="E784" i="1"/>
  <c r="H784" i="1" s="1"/>
  <c r="L783" i="1"/>
  <c r="O783" i="1" s="1"/>
  <c r="E783" i="1"/>
  <c r="H783" i="1" s="1"/>
  <c r="L782" i="1"/>
  <c r="O782" i="1" s="1"/>
  <c r="E782" i="1"/>
  <c r="H782" i="1" s="1"/>
  <c r="L781" i="1"/>
  <c r="O781" i="1" s="1"/>
  <c r="E781" i="1"/>
  <c r="H781" i="1" s="1"/>
  <c r="L780" i="1"/>
  <c r="O780" i="1" s="1"/>
  <c r="E780" i="1"/>
  <c r="H780" i="1" s="1"/>
  <c r="L779" i="1"/>
  <c r="O779" i="1" s="1"/>
  <c r="E779" i="1"/>
  <c r="H779" i="1" s="1"/>
  <c r="L778" i="1"/>
  <c r="O778" i="1" s="1"/>
  <c r="E778" i="1"/>
  <c r="H778" i="1" s="1"/>
  <c r="L777" i="1"/>
  <c r="O777" i="1" s="1"/>
  <c r="E777" i="1"/>
  <c r="H777" i="1" s="1"/>
  <c r="L776" i="1"/>
  <c r="O776" i="1" s="1"/>
  <c r="H776" i="1"/>
  <c r="E776" i="1"/>
  <c r="L775" i="1"/>
  <c r="O775" i="1" s="1"/>
  <c r="E775" i="1"/>
  <c r="H775" i="1" s="1"/>
  <c r="L774" i="1"/>
  <c r="O774" i="1" s="1"/>
  <c r="E774" i="1"/>
  <c r="H774" i="1" s="1"/>
  <c r="L773" i="1"/>
  <c r="O773" i="1" s="1"/>
  <c r="E773" i="1"/>
  <c r="H773" i="1" s="1"/>
  <c r="L772" i="1"/>
  <c r="O772" i="1" s="1"/>
  <c r="E772" i="1"/>
  <c r="H772" i="1" s="1"/>
  <c r="L771" i="1"/>
  <c r="O771" i="1" s="1"/>
  <c r="E771" i="1"/>
  <c r="H771" i="1" s="1"/>
  <c r="L770" i="1"/>
  <c r="O770" i="1" s="1"/>
  <c r="E770" i="1"/>
  <c r="H770" i="1" s="1"/>
  <c r="L769" i="1"/>
  <c r="O769" i="1" s="1"/>
  <c r="E769" i="1"/>
  <c r="H769" i="1" s="1"/>
  <c r="L768" i="1"/>
  <c r="O768" i="1" s="1"/>
  <c r="E768" i="1"/>
  <c r="H768" i="1" s="1"/>
  <c r="L767" i="1"/>
  <c r="O767" i="1" s="1"/>
  <c r="E767" i="1"/>
  <c r="H767" i="1" s="1"/>
  <c r="L766" i="1"/>
  <c r="O766" i="1" s="1"/>
  <c r="E766" i="1"/>
  <c r="H766" i="1" s="1"/>
  <c r="L765" i="1"/>
  <c r="O765" i="1" s="1"/>
  <c r="E765" i="1"/>
  <c r="H765" i="1" s="1"/>
  <c r="L764" i="1"/>
  <c r="O764" i="1" s="1"/>
  <c r="E764" i="1"/>
  <c r="H764" i="1" s="1"/>
  <c r="L763" i="1"/>
  <c r="O763" i="1" s="1"/>
  <c r="H763" i="1"/>
  <c r="E763" i="1"/>
  <c r="L762" i="1"/>
  <c r="O762" i="1" s="1"/>
  <c r="E762" i="1"/>
  <c r="H762" i="1" s="1"/>
  <c r="L761" i="1"/>
  <c r="O761" i="1" s="1"/>
  <c r="E761" i="1"/>
  <c r="H761" i="1" s="1"/>
  <c r="L760" i="1"/>
  <c r="O760" i="1" s="1"/>
  <c r="E760" i="1"/>
  <c r="H760" i="1" s="1"/>
  <c r="L759" i="1"/>
  <c r="O759" i="1" s="1"/>
  <c r="E759" i="1"/>
  <c r="H759" i="1" s="1"/>
  <c r="L758" i="1"/>
  <c r="O758" i="1" s="1"/>
  <c r="E758" i="1"/>
  <c r="H758" i="1" s="1"/>
  <c r="L757" i="1"/>
  <c r="O757" i="1" s="1"/>
  <c r="E757" i="1"/>
  <c r="H757" i="1" s="1"/>
  <c r="L756" i="1"/>
  <c r="O756" i="1" s="1"/>
  <c r="E756" i="1"/>
  <c r="H756" i="1" s="1"/>
  <c r="L755" i="1"/>
  <c r="O755" i="1" s="1"/>
  <c r="E755" i="1"/>
  <c r="H755" i="1" s="1"/>
  <c r="L754" i="1"/>
  <c r="O754" i="1" s="1"/>
  <c r="E754" i="1"/>
  <c r="H754" i="1" s="1"/>
  <c r="L753" i="1"/>
  <c r="O753" i="1" s="1"/>
  <c r="E753" i="1"/>
  <c r="H753" i="1" s="1"/>
  <c r="L752" i="1"/>
  <c r="O752" i="1" s="1"/>
  <c r="E752" i="1"/>
  <c r="H752" i="1" s="1"/>
  <c r="L751" i="1"/>
  <c r="O751" i="1" s="1"/>
  <c r="E751" i="1"/>
  <c r="H751" i="1" s="1"/>
  <c r="L750" i="1"/>
  <c r="O750" i="1" s="1"/>
  <c r="E750" i="1"/>
  <c r="H750" i="1" s="1"/>
  <c r="L749" i="1"/>
  <c r="O749" i="1" s="1"/>
  <c r="E749" i="1"/>
  <c r="H749" i="1" s="1"/>
  <c r="L748" i="1"/>
  <c r="O748" i="1" s="1"/>
  <c r="E748" i="1"/>
  <c r="H748" i="1" s="1"/>
  <c r="L747" i="1"/>
  <c r="O747" i="1" s="1"/>
  <c r="E747" i="1"/>
  <c r="H747" i="1" s="1"/>
  <c r="L746" i="1"/>
  <c r="O746" i="1" s="1"/>
  <c r="E746" i="1"/>
  <c r="H746" i="1" s="1"/>
  <c r="L745" i="1"/>
  <c r="O745" i="1" s="1"/>
  <c r="E745" i="1"/>
  <c r="H745" i="1" s="1"/>
  <c r="L744" i="1"/>
  <c r="O744" i="1" s="1"/>
  <c r="E744" i="1"/>
  <c r="H744" i="1" s="1"/>
  <c r="L743" i="1"/>
  <c r="O743" i="1" s="1"/>
  <c r="E743" i="1"/>
  <c r="H743" i="1" s="1"/>
  <c r="L742" i="1"/>
  <c r="O742" i="1" s="1"/>
  <c r="E742" i="1"/>
  <c r="H742" i="1" s="1"/>
  <c r="L741" i="1"/>
  <c r="O741" i="1" s="1"/>
  <c r="E741" i="1"/>
  <c r="H741" i="1" s="1"/>
  <c r="L740" i="1"/>
  <c r="O740" i="1" s="1"/>
  <c r="E740" i="1"/>
  <c r="H740" i="1" s="1"/>
  <c r="L739" i="1"/>
  <c r="O739" i="1" s="1"/>
  <c r="E739" i="1"/>
  <c r="H739" i="1" s="1"/>
  <c r="L738" i="1"/>
  <c r="O738" i="1" s="1"/>
  <c r="E738" i="1"/>
  <c r="H738" i="1" s="1"/>
  <c r="L737" i="1"/>
  <c r="O737" i="1" s="1"/>
  <c r="E737" i="1"/>
  <c r="H737" i="1" s="1"/>
  <c r="L736" i="1"/>
  <c r="O736" i="1" s="1"/>
  <c r="E736" i="1"/>
  <c r="H736" i="1" s="1"/>
  <c r="L735" i="1"/>
  <c r="O735" i="1" s="1"/>
  <c r="E735" i="1"/>
  <c r="H735" i="1" s="1"/>
  <c r="L734" i="1"/>
  <c r="O734" i="1" s="1"/>
  <c r="E734" i="1"/>
  <c r="H734" i="1" s="1"/>
  <c r="L733" i="1"/>
  <c r="O733" i="1" s="1"/>
  <c r="E733" i="1"/>
  <c r="H733" i="1" s="1"/>
  <c r="L732" i="1"/>
  <c r="O732" i="1" s="1"/>
  <c r="E732" i="1"/>
  <c r="H732" i="1" s="1"/>
  <c r="L731" i="1"/>
  <c r="O731" i="1" s="1"/>
  <c r="E731" i="1"/>
  <c r="H731" i="1" s="1"/>
  <c r="L730" i="1"/>
  <c r="O730" i="1" s="1"/>
  <c r="E730" i="1"/>
  <c r="H730" i="1" s="1"/>
  <c r="L729" i="1"/>
  <c r="O729" i="1" s="1"/>
  <c r="E729" i="1"/>
  <c r="H729" i="1" s="1"/>
  <c r="L728" i="1"/>
  <c r="O728" i="1" s="1"/>
  <c r="E728" i="1"/>
  <c r="H728" i="1" s="1"/>
  <c r="L727" i="1"/>
  <c r="O727" i="1" s="1"/>
  <c r="E727" i="1"/>
  <c r="H727" i="1" s="1"/>
  <c r="L726" i="1"/>
  <c r="O726" i="1" s="1"/>
  <c r="E726" i="1"/>
  <c r="H726" i="1" s="1"/>
  <c r="L725" i="1"/>
  <c r="O725" i="1" s="1"/>
  <c r="E725" i="1"/>
  <c r="H725" i="1" s="1"/>
  <c r="L724" i="1"/>
  <c r="O724" i="1" s="1"/>
  <c r="E724" i="1"/>
  <c r="H724" i="1" s="1"/>
  <c r="L723" i="1"/>
  <c r="O723" i="1" s="1"/>
  <c r="E723" i="1"/>
  <c r="H723" i="1" s="1"/>
  <c r="L722" i="1"/>
  <c r="O722" i="1" s="1"/>
  <c r="E722" i="1"/>
  <c r="H722" i="1" s="1"/>
  <c r="L721" i="1"/>
  <c r="O721" i="1" s="1"/>
  <c r="E721" i="1"/>
  <c r="H721" i="1" s="1"/>
  <c r="L720" i="1"/>
  <c r="O720" i="1" s="1"/>
  <c r="E720" i="1"/>
  <c r="H720" i="1" s="1"/>
  <c r="L719" i="1"/>
  <c r="O719" i="1" s="1"/>
  <c r="E719" i="1"/>
  <c r="H719" i="1" s="1"/>
  <c r="L718" i="1"/>
  <c r="O718" i="1" s="1"/>
  <c r="E718" i="1"/>
  <c r="H718" i="1" s="1"/>
  <c r="L717" i="1"/>
  <c r="O717" i="1" s="1"/>
  <c r="E717" i="1"/>
  <c r="H717" i="1" s="1"/>
  <c r="L716" i="1"/>
  <c r="O716" i="1" s="1"/>
  <c r="E716" i="1"/>
  <c r="H716" i="1" s="1"/>
  <c r="L715" i="1"/>
  <c r="O715" i="1" s="1"/>
  <c r="E715" i="1"/>
  <c r="H715" i="1" s="1"/>
  <c r="L714" i="1"/>
  <c r="O714" i="1" s="1"/>
  <c r="E714" i="1"/>
  <c r="H714" i="1" s="1"/>
  <c r="L713" i="1"/>
  <c r="O713" i="1" s="1"/>
  <c r="E713" i="1"/>
  <c r="H713" i="1" s="1"/>
  <c r="L712" i="1"/>
  <c r="O712" i="1" s="1"/>
  <c r="E712" i="1"/>
  <c r="H712" i="1" s="1"/>
  <c r="L711" i="1"/>
  <c r="O711" i="1" s="1"/>
  <c r="E711" i="1"/>
  <c r="H711" i="1" s="1"/>
  <c r="L710" i="1"/>
  <c r="O710" i="1" s="1"/>
  <c r="E710" i="1"/>
  <c r="H710" i="1" s="1"/>
  <c r="L709" i="1"/>
  <c r="O709" i="1" s="1"/>
  <c r="E709" i="1"/>
  <c r="H709" i="1" s="1"/>
  <c r="L708" i="1"/>
  <c r="O708" i="1" s="1"/>
  <c r="E708" i="1"/>
  <c r="H708" i="1" s="1"/>
  <c r="L707" i="1"/>
  <c r="O707" i="1" s="1"/>
  <c r="E707" i="1"/>
  <c r="H707" i="1" s="1"/>
  <c r="L706" i="1"/>
  <c r="O706" i="1" s="1"/>
  <c r="E706" i="1"/>
  <c r="H706" i="1" s="1"/>
  <c r="L705" i="1"/>
  <c r="O705" i="1" s="1"/>
  <c r="E705" i="1"/>
  <c r="H705" i="1" s="1"/>
  <c r="L704" i="1"/>
  <c r="O704" i="1" s="1"/>
  <c r="E704" i="1"/>
  <c r="H704" i="1" s="1"/>
  <c r="L703" i="1"/>
  <c r="O703" i="1" s="1"/>
  <c r="E703" i="1"/>
  <c r="H703" i="1" s="1"/>
  <c r="L702" i="1"/>
  <c r="O702" i="1" s="1"/>
  <c r="H702" i="1"/>
  <c r="E702" i="1"/>
  <c r="L701" i="1"/>
  <c r="O701" i="1" s="1"/>
  <c r="E701" i="1"/>
  <c r="H701" i="1" s="1"/>
  <c r="L700" i="1"/>
  <c r="O700" i="1" s="1"/>
  <c r="E700" i="1"/>
  <c r="H700" i="1" s="1"/>
  <c r="L699" i="1"/>
  <c r="O699" i="1" s="1"/>
  <c r="E699" i="1"/>
  <c r="H699" i="1" s="1"/>
  <c r="L698" i="1"/>
  <c r="O698" i="1" s="1"/>
  <c r="E698" i="1"/>
  <c r="H698" i="1" s="1"/>
  <c r="L697" i="1"/>
  <c r="O697" i="1" s="1"/>
  <c r="E697" i="1"/>
  <c r="H697" i="1" s="1"/>
  <c r="L696" i="1"/>
  <c r="O696" i="1" s="1"/>
  <c r="E696" i="1"/>
  <c r="H696" i="1" s="1"/>
  <c r="L695" i="1"/>
  <c r="O695" i="1" s="1"/>
  <c r="E695" i="1"/>
  <c r="H695" i="1" s="1"/>
  <c r="L694" i="1"/>
  <c r="O694" i="1" s="1"/>
  <c r="E694" i="1"/>
  <c r="H694" i="1" s="1"/>
  <c r="L693" i="1"/>
  <c r="O693" i="1" s="1"/>
  <c r="E693" i="1"/>
  <c r="H693" i="1" s="1"/>
  <c r="L692" i="1"/>
  <c r="O692" i="1" s="1"/>
  <c r="E692" i="1"/>
  <c r="H692" i="1" s="1"/>
  <c r="L691" i="1"/>
  <c r="O691" i="1" s="1"/>
  <c r="E691" i="1"/>
  <c r="H691" i="1" s="1"/>
  <c r="L690" i="1"/>
  <c r="O690" i="1" s="1"/>
  <c r="E690" i="1"/>
  <c r="H690" i="1" s="1"/>
  <c r="L689" i="1"/>
  <c r="O689" i="1" s="1"/>
  <c r="E689" i="1"/>
  <c r="H689" i="1" s="1"/>
  <c r="L688" i="1"/>
  <c r="O688" i="1" s="1"/>
  <c r="E688" i="1"/>
  <c r="H688" i="1" s="1"/>
  <c r="L687" i="1"/>
  <c r="O687" i="1" s="1"/>
  <c r="E687" i="1"/>
  <c r="H687" i="1" s="1"/>
  <c r="L686" i="1"/>
  <c r="O686" i="1" s="1"/>
  <c r="E686" i="1"/>
  <c r="H686" i="1" s="1"/>
  <c r="L685" i="1"/>
  <c r="O685" i="1" s="1"/>
  <c r="E685" i="1"/>
  <c r="H685" i="1" s="1"/>
  <c r="L684" i="1"/>
  <c r="O684" i="1" s="1"/>
  <c r="E684" i="1"/>
  <c r="H684" i="1" s="1"/>
  <c r="L683" i="1"/>
  <c r="O683" i="1" s="1"/>
  <c r="E683" i="1"/>
  <c r="H683" i="1" s="1"/>
  <c r="L682" i="1"/>
  <c r="O682" i="1" s="1"/>
  <c r="E682" i="1"/>
  <c r="H682" i="1" s="1"/>
  <c r="L681" i="1"/>
  <c r="O681" i="1" s="1"/>
  <c r="E681" i="1"/>
  <c r="H681" i="1" s="1"/>
  <c r="L680" i="1"/>
  <c r="O680" i="1" s="1"/>
  <c r="E680" i="1"/>
  <c r="H680" i="1" s="1"/>
  <c r="L679" i="1"/>
  <c r="O679" i="1" s="1"/>
  <c r="E679" i="1"/>
  <c r="H679" i="1" s="1"/>
  <c r="L678" i="1"/>
  <c r="O678" i="1" s="1"/>
  <c r="E678" i="1"/>
  <c r="H678" i="1" s="1"/>
  <c r="L677" i="1"/>
  <c r="O677" i="1" s="1"/>
  <c r="E677" i="1"/>
  <c r="H677" i="1" s="1"/>
  <c r="L676" i="1"/>
  <c r="O676" i="1" s="1"/>
  <c r="E676" i="1"/>
  <c r="H676" i="1" s="1"/>
  <c r="L675" i="1"/>
  <c r="O675" i="1" s="1"/>
  <c r="E675" i="1"/>
  <c r="H675" i="1" s="1"/>
  <c r="L674" i="1"/>
  <c r="O674" i="1" s="1"/>
  <c r="E674" i="1"/>
  <c r="H674" i="1" s="1"/>
  <c r="L673" i="1"/>
  <c r="O673" i="1" s="1"/>
  <c r="E673" i="1"/>
  <c r="H673" i="1" s="1"/>
  <c r="L672" i="1"/>
  <c r="O672" i="1" s="1"/>
  <c r="E672" i="1"/>
  <c r="H672" i="1" s="1"/>
  <c r="L671" i="1"/>
  <c r="O671" i="1" s="1"/>
  <c r="E671" i="1"/>
  <c r="H671" i="1" s="1"/>
  <c r="L670" i="1"/>
  <c r="O670" i="1" s="1"/>
  <c r="E670" i="1"/>
  <c r="H670" i="1" s="1"/>
  <c r="L669" i="1"/>
  <c r="O669" i="1" s="1"/>
  <c r="E669" i="1"/>
  <c r="H669" i="1" s="1"/>
  <c r="L668" i="1"/>
  <c r="O668" i="1" s="1"/>
  <c r="E668" i="1"/>
  <c r="H668" i="1" s="1"/>
  <c r="L667" i="1"/>
  <c r="O667" i="1" s="1"/>
  <c r="E667" i="1"/>
  <c r="H667" i="1" s="1"/>
  <c r="L666" i="1"/>
  <c r="O666" i="1" s="1"/>
  <c r="E666" i="1"/>
  <c r="H666" i="1" s="1"/>
  <c r="L665" i="1"/>
  <c r="O665" i="1" s="1"/>
  <c r="E665" i="1"/>
  <c r="H665" i="1" s="1"/>
  <c r="L664" i="1"/>
  <c r="O664" i="1" s="1"/>
  <c r="E664" i="1"/>
  <c r="H664" i="1" s="1"/>
  <c r="L663" i="1"/>
  <c r="O663" i="1" s="1"/>
  <c r="E663" i="1"/>
  <c r="H663" i="1" s="1"/>
  <c r="L662" i="1"/>
  <c r="O662" i="1" s="1"/>
  <c r="E662" i="1"/>
  <c r="H662" i="1" s="1"/>
  <c r="L661" i="1"/>
  <c r="O661" i="1" s="1"/>
  <c r="E661" i="1"/>
  <c r="H661" i="1" s="1"/>
  <c r="L660" i="1"/>
  <c r="O660" i="1" s="1"/>
  <c r="E660" i="1"/>
  <c r="H660" i="1" s="1"/>
  <c r="L659" i="1"/>
  <c r="O659" i="1" s="1"/>
  <c r="E659" i="1"/>
  <c r="H659" i="1" s="1"/>
  <c r="L658" i="1"/>
  <c r="O658" i="1" s="1"/>
  <c r="E658" i="1"/>
  <c r="H658" i="1" s="1"/>
  <c r="L657" i="1"/>
  <c r="O657" i="1" s="1"/>
  <c r="E657" i="1"/>
  <c r="H657" i="1" s="1"/>
  <c r="L656" i="1"/>
  <c r="O656" i="1" s="1"/>
  <c r="E656" i="1"/>
  <c r="H656" i="1" s="1"/>
  <c r="L655" i="1"/>
  <c r="O655" i="1" s="1"/>
  <c r="E655" i="1"/>
  <c r="H655" i="1" s="1"/>
  <c r="L654" i="1"/>
  <c r="O654" i="1" s="1"/>
  <c r="E654" i="1"/>
  <c r="H654" i="1" s="1"/>
  <c r="L653" i="1"/>
  <c r="O653" i="1" s="1"/>
  <c r="E653" i="1"/>
  <c r="H653" i="1" s="1"/>
  <c r="L652" i="1"/>
  <c r="O652" i="1" s="1"/>
  <c r="E652" i="1"/>
  <c r="H652" i="1" s="1"/>
  <c r="L651" i="1"/>
  <c r="O651" i="1" s="1"/>
  <c r="E651" i="1"/>
  <c r="H651" i="1" s="1"/>
  <c r="L650" i="1"/>
  <c r="O650" i="1" s="1"/>
  <c r="E650" i="1"/>
  <c r="H650" i="1" s="1"/>
  <c r="L649" i="1"/>
  <c r="O649" i="1" s="1"/>
  <c r="E649" i="1"/>
  <c r="H649" i="1" s="1"/>
  <c r="L648" i="1"/>
  <c r="O648" i="1" s="1"/>
  <c r="E648" i="1"/>
  <c r="H648" i="1" s="1"/>
  <c r="L647" i="1"/>
  <c r="O647" i="1" s="1"/>
  <c r="E647" i="1"/>
  <c r="H647" i="1" s="1"/>
  <c r="L646" i="1"/>
  <c r="O646" i="1" s="1"/>
  <c r="H646" i="1"/>
  <c r="E646" i="1"/>
  <c r="I645" i="1"/>
  <c r="L645" i="1" s="1"/>
  <c r="O645" i="1" s="1"/>
  <c r="E645" i="1"/>
  <c r="H645" i="1" s="1"/>
  <c r="L644" i="1"/>
  <c r="O644" i="1" s="1"/>
  <c r="E644" i="1"/>
  <c r="H644" i="1" s="1"/>
  <c r="L643" i="1"/>
  <c r="O643" i="1" s="1"/>
  <c r="E643" i="1"/>
  <c r="H643" i="1" s="1"/>
  <c r="L642" i="1"/>
  <c r="O642" i="1" s="1"/>
  <c r="E642" i="1"/>
  <c r="H642" i="1" s="1"/>
  <c r="L641" i="1"/>
  <c r="O641" i="1" s="1"/>
  <c r="E641" i="1"/>
  <c r="H641" i="1" s="1"/>
  <c r="L640" i="1"/>
  <c r="O640" i="1" s="1"/>
  <c r="E640" i="1"/>
  <c r="H640" i="1" s="1"/>
  <c r="L639" i="1"/>
  <c r="O639" i="1" s="1"/>
  <c r="E639" i="1"/>
  <c r="H639" i="1" s="1"/>
  <c r="L638" i="1"/>
  <c r="O638" i="1" s="1"/>
  <c r="E638" i="1"/>
  <c r="H638" i="1" s="1"/>
  <c r="L637" i="1"/>
  <c r="O637" i="1" s="1"/>
  <c r="E637" i="1"/>
  <c r="H637" i="1" s="1"/>
  <c r="L636" i="1"/>
  <c r="O636" i="1" s="1"/>
  <c r="E636" i="1"/>
  <c r="H636" i="1" s="1"/>
  <c r="L635" i="1"/>
  <c r="O635" i="1" s="1"/>
  <c r="E635" i="1"/>
  <c r="H635" i="1" s="1"/>
  <c r="L634" i="1"/>
  <c r="O634" i="1" s="1"/>
  <c r="E634" i="1"/>
  <c r="H634" i="1" s="1"/>
  <c r="L633" i="1"/>
  <c r="O633" i="1" s="1"/>
  <c r="E633" i="1"/>
  <c r="H633" i="1" s="1"/>
  <c r="L632" i="1"/>
  <c r="O632" i="1" s="1"/>
  <c r="E632" i="1"/>
  <c r="H632" i="1" s="1"/>
  <c r="L631" i="1"/>
  <c r="O631" i="1" s="1"/>
  <c r="E631" i="1"/>
  <c r="H631" i="1" s="1"/>
  <c r="L630" i="1"/>
  <c r="O630" i="1" s="1"/>
  <c r="E630" i="1"/>
  <c r="H630" i="1" s="1"/>
  <c r="L629" i="1"/>
  <c r="O629" i="1" s="1"/>
  <c r="E629" i="1"/>
  <c r="H629" i="1" s="1"/>
  <c r="L628" i="1"/>
  <c r="O628" i="1" s="1"/>
  <c r="E628" i="1"/>
  <c r="H628" i="1" s="1"/>
  <c r="L627" i="1"/>
  <c r="O627" i="1" s="1"/>
  <c r="E627" i="1"/>
  <c r="H627" i="1" s="1"/>
  <c r="L626" i="1"/>
  <c r="O626" i="1" s="1"/>
  <c r="E626" i="1"/>
  <c r="H626" i="1" s="1"/>
  <c r="L625" i="1"/>
  <c r="O625" i="1" s="1"/>
  <c r="E625" i="1"/>
  <c r="H625" i="1" s="1"/>
  <c r="L624" i="1"/>
  <c r="O624" i="1" s="1"/>
  <c r="E624" i="1"/>
  <c r="H624" i="1" s="1"/>
  <c r="L623" i="1"/>
  <c r="O623" i="1" s="1"/>
  <c r="E623" i="1"/>
  <c r="H623" i="1" s="1"/>
  <c r="L622" i="1"/>
  <c r="O622" i="1" s="1"/>
  <c r="E622" i="1"/>
  <c r="H622" i="1" s="1"/>
  <c r="L621" i="1"/>
  <c r="O621" i="1" s="1"/>
  <c r="E621" i="1"/>
  <c r="H621" i="1" s="1"/>
  <c r="L620" i="1"/>
  <c r="O620" i="1" s="1"/>
  <c r="E620" i="1"/>
  <c r="H620" i="1" s="1"/>
  <c r="L619" i="1"/>
  <c r="O619" i="1" s="1"/>
  <c r="E619" i="1"/>
  <c r="H619" i="1" s="1"/>
  <c r="L618" i="1"/>
  <c r="O618" i="1" s="1"/>
  <c r="E618" i="1"/>
  <c r="H618" i="1" s="1"/>
  <c r="L617" i="1"/>
  <c r="O617" i="1" s="1"/>
  <c r="E617" i="1"/>
  <c r="H617" i="1" s="1"/>
  <c r="L616" i="1"/>
  <c r="O616" i="1" s="1"/>
  <c r="E616" i="1"/>
  <c r="H616" i="1" s="1"/>
  <c r="L615" i="1"/>
  <c r="O615" i="1" s="1"/>
  <c r="E615" i="1"/>
  <c r="H615" i="1" s="1"/>
</calcChain>
</file>

<file path=xl/sharedStrings.xml><?xml version="1.0" encoding="utf-8"?>
<sst xmlns="http://schemas.openxmlformats.org/spreadsheetml/2006/main" count="1402" uniqueCount="1370">
  <si>
    <t>Date</t>
  </si>
  <si>
    <t>Government Transactions</t>
  </si>
  <si>
    <t>Ratio of Revenue to Expenditure</t>
  </si>
  <si>
    <t>Progress in Total Receipts  (%)</t>
  </si>
  <si>
    <t>Progress in Expenditure</t>
  </si>
  <si>
    <t>Revenue</t>
  </si>
  <si>
    <t>Expenditure</t>
  </si>
  <si>
    <t>Recurrent (%)</t>
  </si>
  <si>
    <t>Capital (%)</t>
  </si>
  <si>
    <t>Financing (%)</t>
  </si>
  <si>
    <t>Total Expenditure    (%)</t>
  </si>
  <si>
    <t>B.S.</t>
  </si>
  <si>
    <t>A.D.</t>
  </si>
  <si>
    <t>Tax</t>
  </si>
  <si>
    <t>Non Tax</t>
  </si>
  <si>
    <t>Total</t>
  </si>
  <si>
    <t>Grants</t>
  </si>
  <si>
    <t>Other Receipts</t>
  </si>
  <si>
    <t>Total Receipts of GON</t>
  </si>
  <si>
    <t>Recurrent</t>
  </si>
  <si>
    <t>Capital</t>
  </si>
  <si>
    <t>Financing</t>
  </si>
  <si>
    <t>Total from Treasury</t>
  </si>
  <si>
    <t>Direct Payment</t>
  </si>
  <si>
    <t>Commodity Grant</t>
  </si>
  <si>
    <t>Total Expenditure</t>
  </si>
  <si>
    <t>2078.04.01</t>
  </si>
  <si>
    <t>2078.04.02</t>
  </si>
  <si>
    <t>2078.04.03</t>
  </si>
  <si>
    <t>2078.04.04</t>
  </si>
  <si>
    <t>2078.04.05</t>
  </si>
  <si>
    <t>2078.04.06</t>
  </si>
  <si>
    <t>2078.04.07</t>
  </si>
  <si>
    <t>2078.04.08</t>
  </si>
  <si>
    <t>2078.04.09</t>
  </si>
  <si>
    <t>2078.04.10</t>
  </si>
  <si>
    <t>2078.04.11</t>
  </si>
  <si>
    <t>2078.04.12</t>
  </si>
  <si>
    <t>2078.04.13</t>
  </si>
  <si>
    <t>2078.04.14</t>
  </si>
  <si>
    <t>2078.04.15</t>
  </si>
  <si>
    <t>2078.04.16</t>
  </si>
  <si>
    <t>2078.04.17</t>
  </si>
  <si>
    <t>2078.04.18</t>
  </si>
  <si>
    <t>2078.04.19</t>
  </si>
  <si>
    <t>2078.04.20</t>
  </si>
  <si>
    <t>2078.04.21</t>
  </si>
  <si>
    <t>2078.04.22</t>
  </si>
  <si>
    <t>2078.04.23</t>
  </si>
  <si>
    <t>2078.04.24</t>
  </si>
  <si>
    <t>2078.04.25</t>
  </si>
  <si>
    <t>2078.04.26</t>
  </si>
  <si>
    <t>2078.04.27</t>
  </si>
  <si>
    <t>2078.04.28</t>
  </si>
  <si>
    <t>2078.04.29</t>
  </si>
  <si>
    <t>2078.04.30</t>
  </si>
  <si>
    <t>2078.04.31</t>
  </si>
  <si>
    <t>2078.04.32</t>
  </si>
  <si>
    <t>2078.05.01</t>
  </si>
  <si>
    <t>2078.05.02</t>
  </si>
  <si>
    <t>2078.05.03</t>
  </si>
  <si>
    <t>2078.05.04</t>
  </si>
  <si>
    <t>2078.05.05</t>
  </si>
  <si>
    <t>2078.05.06</t>
  </si>
  <si>
    <t>2078.05.07</t>
  </si>
  <si>
    <t>2078.05.08</t>
  </si>
  <si>
    <t>2078.05.09</t>
  </si>
  <si>
    <t>2078.05.10</t>
  </si>
  <si>
    <t>2078.05.11</t>
  </si>
  <si>
    <t>2078.05.12</t>
  </si>
  <si>
    <t>2078.05.13</t>
  </si>
  <si>
    <t>2078.05.14</t>
  </si>
  <si>
    <t>2078.05.15</t>
  </si>
  <si>
    <t>2078.05.16</t>
  </si>
  <si>
    <t>2078.05.17</t>
  </si>
  <si>
    <t>2078.05.18</t>
  </si>
  <si>
    <t>2078.05.19</t>
  </si>
  <si>
    <t>2078.05.20</t>
  </si>
  <si>
    <t>2078.05.21</t>
  </si>
  <si>
    <t>2078.05.22</t>
  </si>
  <si>
    <t>2078.05.23</t>
  </si>
  <si>
    <t>2078.05.24</t>
  </si>
  <si>
    <t>2078.05.25</t>
  </si>
  <si>
    <t>2078.05.26</t>
  </si>
  <si>
    <t>2078.05.27</t>
  </si>
  <si>
    <t>2078.05.28</t>
  </si>
  <si>
    <t>2078.05.29</t>
  </si>
  <si>
    <t>2078.05.30</t>
  </si>
  <si>
    <t>2078.05.31</t>
  </si>
  <si>
    <t>2078.06.01</t>
  </si>
  <si>
    <t>2078.06.02</t>
  </si>
  <si>
    <t>2078.06.03</t>
  </si>
  <si>
    <t>2078.06.04</t>
  </si>
  <si>
    <t>2078.06.05</t>
  </si>
  <si>
    <t>2078.06.06</t>
  </si>
  <si>
    <t>2078.06.07</t>
  </si>
  <si>
    <t>2078.06.08</t>
  </si>
  <si>
    <t>2078.06.09</t>
  </si>
  <si>
    <t>2078.06.10</t>
  </si>
  <si>
    <t>2078.06.11</t>
  </si>
  <si>
    <t>2078.06.12</t>
  </si>
  <si>
    <t>2078.06.13</t>
  </si>
  <si>
    <t>2078.06.14</t>
  </si>
  <si>
    <t>2078.06.15</t>
  </si>
  <si>
    <t>2078.06.16</t>
  </si>
  <si>
    <t>2078.06.17</t>
  </si>
  <si>
    <t>2078.06.18</t>
  </si>
  <si>
    <t>2078.06.19</t>
  </si>
  <si>
    <t>2078.06.20</t>
  </si>
  <si>
    <t>2078.06.21</t>
  </si>
  <si>
    <t>2078.06.22</t>
  </si>
  <si>
    <t>2078.06.23</t>
  </si>
  <si>
    <t>2078.06.24</t>
  </si>
  <si>
    <t>2078.06.25</t>
  </si>
  <si>
    <t>2078.06.26</t>
  </si>
  <si>
    <t>-</t>
  </si>
  <si>
    <t>2078.06.27</t>
  </si>
  <si>
    <t>2078.06.28</t>
  </si>
  <si>
    <t>2078.06.29</t>
  </si>
  <si>
    <t>2078.06.30</t>
  </si>
  <si>
    <t>2078.06.31</t>
  </si>
  <si>
    <t>2078.07.01</t>
  </si>
  <si>
    <t>2078.07.02</t>
  </si>
  <si>
    <t>2078.07.03</t>
  </si>
  <si>
    <t>2078.07.04</t>
  </si>
  <si>
    <t>2078.07.05</t>
  </si>
  <si>
    <t>2078.07.06</t>
  </si>
  <si>
    <t>2078.07.07</t>
  </si>
  <si>
    <t>2078.07.08</t>
  </si>
  <si>
    <t>2078.07.09</t>
  </si>
  <si>
    <t>2078.07.10</t>
  </si>
  <si>
    <t>2078.07.11</t>
  </si>
  <si>
    <t>2078.07.12</t>
  </si>
  <si>
    <t>2078.07.13</t>
  </si>
  <si>
    <t>2078.07.14</t>
  </si>
  <si>
    <t>2078.07.15</t>
  </si>
  <si>
    <t>2078.07.16</t>
  </si>
  <si>
    <t>2078.07.17</t>
  </si>
  <si>
    <t>2078.07.18</t>
  </si>
  <si>
    <t>2078.07.19</t>
  </si>
  <si>
    <t>2078.07.20</t>
  </si>
  <si>
    <t>2078.07.21</t>
  </si>
  <si>
    <t>2078.07.22</t>
  </si>
  <si>
    <t>2078.07.23</t>
  </si>
  <si>
    <t>2078.07.24</t>
  </si>
  <si>
    <t>2078.07.25</t>
  </si>
  <si>
    <t>2078.07.26</t>
  </si>
  <si>
    <t>2078.07.27</t>
  </si>
  <si>
    <t>2078.07.28</t>
  </si>
  <si>
    <t>2078.07.29</t>
  </si>
  <si>
    <t>2078.07.30</t>
  </si>
  <si>
    <t>2078.08.01</t>
  </si>
  <si>
    <t>2078.08.02</t>
  </si>
  <si>
    <t>2078.08.03</t>
  </si>
  <si>
    <t>2078.08.04</t>
  </si>
  <si>
    <t>2078.08.05</t>
  </si>
  <si>
    <t>2078.08.06</t>
  </si>
  <si>
    <t>2078.08.07</t>
  </si>
  <si>
    <t>2078.08.08</t>
  </si>
  <si>
    <t>2078.08.09</t>
  </si>
  <si>
    <t>2078.08.10</t>
  </si>
  <si>
    <t>2078.08.11</t>
  </si>
  <si>
    <t>2078.08.12</t>
  </si>
  <si>
    <t>2078.08.13</t>
  </si>
  <si>
    <t>2078.08.14</t>
  </si>
  <si>
    <t>2078.08.15</t>
  </si>
  <si>
    <t>2078.08.16</t>
  </si>
  <si>
    <t>2078.08.17</t>
  </si>
  <si>
    <t>2078.08.18</t>
  </si>
  <si>
    <t>2078.08.19</t>
  </si>
  <si>
    <t>2078.08.20</t>
  </si>
  <si>
    <t>2078.08.21</t>
  </si>
  <si>
    <t>2078.08.22</t>
  </si>
  <si>
    <t>2078.08.23</t>
  </si>
  <si>
    <t>2078.08.24</t>
  </si>
  <si>
    <t>2078.08.25</t>
  </si>
  <si>
    <t>2078.08.26</t>
  </si>
  <si>
    <t>2078.08.27</t>
  </si>
  <si>
    <t>2078.08.28</t>
  </si>
  <si>
    <t>2078.08.29</t>
  </si>
  <si>
    <t>2078.09.01</t>
  </si>
  <si>
    <t>2078.09.02</t>
  </si>
  <si>
    <t>2078.09.03</t>
  </si>
  <si>
    <t>2078.09.04</t>
  </si>
  <si>
    <t>2078.09.05</t>
  </si>
  <si>
    <t>2078.09.06</t>
  </si>
  <si>
    <t>2078.09.07</t>
  </si>
  <si>
    <t>2078.09.08</t>
  </si>
  <si>
    <t>2078.09.09</t>
  </si>
  <si>
    <t>2078.09.10</t>
  </si>
  <si>
    <t>2078.09.11</t>
  </si>
  <si>
    <t>2078.09.12</t>
  </si>
  <si>
    <t>2078.09.13</t>
  </si>
  <si>
    <t>2078.09.14</t>
  </si>
  <si>
    <t>2078.09.15</t>
  </si>
  <si>
    <t>2078.09.16</t>
  </si>
  <si>
    <t>2078.09.17</t>
  </si>
  <si>
    <t>2078.09.18</t>
  </si>
  <si>
    <t>2078.09.19</t>
  </si>
  <si>
    <t>2078.09.20</t>
  </si>
  <si>
    <t>2078.09.21</t>
  </si>
  <si>
    <t>2078.09.22</t>
  </si>
  <si>
    <t>2078.09.23</t>
  </si>
  <si>
    <t>2078.09.24</t>
  </si>
  <si>
    <t>2078.09.25</t>
  </si>
  <si>
    <t>2078.09.26</t>
  </si>
  <si>
    <t>2078.09.27</t>
  </si>
  <si>
    <t>2078.09.28</t>
  </si>
  <si>
    <t>2078.09.29</t>
  </si>
  <si>
    <t>2078.09.30</t>
  </si>
  <si>
    <t>2078.10.01</t>
  </si>
  <si>
    <t>2078.10.02</t>
  </si>
  <si>
    <t>2078.10.03</t>
  </si>
  <si>
    <t>2078.10.04</t>
  </si>
  <si>
    <t>2078.10.05</t>
  </si>
  <si>
    <t>2078.10.06</t>
  </si>
  <si>
    <t>2078.10.07</t>
  </si>
  <si>
    <t>2078.10.08</t>
  </si>
  <si>
    <t>2078.10.09</t>
  </si>
  <si>
    <t>2078.10.10</t>
  </si>
  <si>
    <t>2078.10.11</t>
  </si>
  <si>
    <t>2078.10.12</t>
  </si>
  <si>
    <t>2078.10.13</t>
  </si>
  <si>
    <t>2078.10.14</t>
  </si>
  <si>
    <t>2078.10.15</t>
  </si>
  <si>
    <t>2078.10.16</t>
  </si>
  <si>
    <t>2078.10.17</t>
  </si>
  <si>
    <t>2078.10.18</t>
  </si>
  <si>
    <t>2078.10.19</t>
  </si>
  <si>
    <t>2078.10.20</t>
  </si>
  <si>
    <t>2078.10.21</t>
  </si>
  <si>
    <t>2078.10.22</t>
  </si>
  <si>
    <t>2078.10.23</t>
  </si>
  <si>
    <t>2078.10.24</t>
  </si>
  <si>
    <t>2078.10.25</t>
  </si>
  <si>
    <t>2078.10.26</t>
  </si>
  <si>
    <t>2078.10.27</t>
  </si>
  <si>
    <t>2078.10.28</t>
  </si>
  <si>
    <t>2078.10.29</t>
  </si>
  <si>
    <t>2078.11.01</t>
  </si>
  <si>
    <t>2078.11.02</t>
  </si>
  <si>
    <t>2078.11.03</t>
  </si>
  <si>
    <t>2078.11.04</t>
  </si>
  <si>
    <t>2078.11.05</t>
  </si>
  <si>
    <t>2078.11.06</t>
  </si>
  <si>
    <t>2078.11.07</t>
  </si>
  <si>
    <t>2078.11.08</t>
  </si>
  <si>
    <t>2078.11.09</t>
  </si>
  <si>
    <t>2078.11.10</t>
  </si>
  <si>
    <t>2078.11.11</t>
  </si>
  <si>
    <t>2078.11.12</t>
  </si>
  <si>
    <t>2078.11.13</t>
  </si>
  <si>
    <t>2078.11.14</t>
  </si>
  <si>
    <t>2078.11.15</t>
  </si>
  <si>
    <t>2078.11.16</t>
  </si>
  <si>
    <t>2078.11.17</t>
  </si>
  <si>
    <t>2078.11.18</t>
  </si>
  <si>
    <t>2078.11.19</t>
  </si>
  <si>
    <t>2078.11.20</t>
  </si>
  <si>
    <t>2078.11.21</t>
  </si>
  <si>
    <t>2078.11.22</t>
  </si>
  <si>
    <t>2078.11.23</t>
  </si>
  <si>
    <t>2078.11.24</t>
  </si>
  <si>
    <t>2078.11.25</t>
  </si>
  <si>
    <t>2078.11.26</t>
  </si>
  <si>
    <t>2078.11.27</t>
  </si>
  <si>
    <t>2078.11.28</t>
  </si>
  <si>
    <t>2078.11.29</t>
  </si>
  <si>
    <t>2078.11.30</t>
  </si>
  <si>
    <t>2078.12.01</t>
  </si>
  <si>
    <t>2078.12.02</t>
  </si>
  <si>
    <t>2078.12.03</t>
  </si>
  <si>
    <t>2078.12.04</t>
  </si>
  <si>
    <t>2078.12.05</t>
  </si>
  <si>
    <t>2078.12.06</t>
  </si>
  <si>
    <t>2078.12.07</t>
  </si>
  <si>
    <t>2078.12.08</t>
  </si>
  <si>
    <t>2078.12.09</t>
  </si>
  <si>
    <t>2078.12.10</t>
  </si>
  <si>
    <t>2078.12.11</t>
  </si>
  <si>
    <t>2078.12.12</t>
  </si>
  <si>
    <t>2078.12.13</t>
  </si>
  <si>
    <t>2078.12.14</t>
  </si>
  <si>
    <t>2078.12.15</t>
  </si>
  <si>
    <t>2078.12.16</t>
  </si>
  <si>
    <t>2078.12.17</t>
  </si>
  <si>
    <t>2078.12.18</t>
  </si>
  <si>
    <t>2078.12.19</t>
  </si>
  <si>
    <t>2078.12.20</t>
  </si>
  <si>
    <t>2078.12.21</t>
  </si>
  <si>
    <t>2078.12.22</t>
  </si>
  <si>
    <t>2078.12.23</t>
  </si>
  <si>
    <t>2078.12.24</t>
  </si>
  <si>
    <t>2078.12.25</t>
  </si>
  <si>
    <t>2078.12.26</t>
  </si>
  <si>
    <t>2078.12.27</t>
  </si>
  <si>
    <t>not given</t>
  </si>
  <si>
    <t>2078.12.28</t>
  </si>
  <si>
    <t>2078.12.29</t>
  </si>
  <si>
    <t>2078.12.30</t>
  </si>
  <si>
    <t>2079.01.01</t>
  </si>
  <si>
    <t>2079.01.02</t>
  </si>
  <si>
    <t>2079.01.03</t>
  </si>
  <si>
    <t>2079.01.04</t>
  </si>
  <si>
    <t>2079.01.05</t>
  </si>
  <si>
    <t>2079.01.06</t>
  </si>
  <si>
    <t>2079.01.07</t>
  </si>
  <si>
    <t>2079.01.08</t>
  </si>
  <si>
    <t>2079.01.09</t>
  </si>
  <si>
    <t>2079.01.10</t>
  </si>
  <si>
    <t>2079.01.11</t>
  </si>
  <si>
    <t>2079.01.12</t>
  </si>
  <si>
    <t>2079.01.13</t>
  </si>
  <si>
    <t>2079.01.14</t>
  </si>
  <si>
    <t>2079.01.15</t>
  </si>
  <si>
    <t>2079.01.16</t>
  </si>
  <si>
    <t>2079.01.17</t>
  </si>
  <si>
    <t>2079.01.18</t>
  </si>
  <si>
    <t>2079.01.19</t>
  </si>
  <si>
    <t>2079.01.20</t>
  </si>
  <si>
    <t>2079.01.21</t>
  </si>
  <si>
    <t>2079.01.22</t>
  </si>
  <si>
    <t>2079.01.23</t>
  </si>
  <si>
    <t>2079.01.24</t>
  </si>
  <si>
    <t>2079.01.25</t>
  </si>
  <si>
    <t>2079.01.26</t>
  </si>
  <si>
    <t>2079.01.27</t>
  </si>
  <si>
    <t>2079.01.28</t>
  </si>
  <si>
    <t>2079.01.29</t>
  </si>
  <si>
    <t>Not Available</t>
  </si>
  <si>
    <t>2079.01.30</t>
  </si>
  <si>
    <t>2079.01.31</t>
  </si>
  <si>
    <t>2079.02.01</t>
  </si>
  <si>
    <t>2079.02.02</t>
  </si>
  <si>
    <t>2079.02.03</t>
  </si>
  <si>
    <t>2079.02.04</t>
  </si>
  <si>
    <t>2079.02.05</t>
  </si>
  <si>
    <t>2079.02.06</t>
  </si>
  <si>
    <t>2079.02.07</t>
  </si>
  <si>
    <t>2079.02.08</t>
  </si>
  <si>
    <t>2079.02.09</t>
  </si>
  <si>
    <t>2079.02.10</t>
  </si>
  <si>
    <t>2079.02.11</t>
  </si>
  <si>
    <t>2079.02.12</t>
  </si>
  <si>
    <t>2079.02.13</t>
  </si>
  <si>
    <t>2079.02.14</t>
  </si>
  <si>
    <t>2079.02.15</t>
  </si>
  <si>
    <t>2079.02.16</t>
  </si>
  <si>
    <t>2079.02.17</t>
  </si>
  <si>
    <t>2079.02.18</t>
  </si>
  <si>
    <t>2079.02.19</t>
  </si>
  <si>
    <t>2079.02.20</t>
  </si>
  <si>
    <t>2079.02.21</t>
  </si>
  <si>
    <t>2079.02.22</t>
  </si>
  <si>
    <t>2079.02.23</t>
  </si>
  <si>
    <t>2079.02.24</t>
  </si>
  <si>
    <t>2079.02.25</t>
  </si>
  <si>
    <t>2079.02.26</t>
  </si>
  <si>
    <t>2079.02.27</t>
  </si>
  <si>
    <t>2079.02.28</t>
  </si>
  <si>
    <t>2079.02.29</t>
  </si>
  <si>
    <t>2079.02.30</t>
  </si>
  <si>
    <t>2079.02.31</t>
  </si>
  <si>
    <t>2079.03.01</t>
  </si>
  <si>
    <t>2079.03.02</t>
  </si>
  <si>
    <t>2079.03.03</t>
  </si>
  <si>
    <t>2079.03.04</t>
  </si>
  <si>
    <t>2079.03.05</t>
  </si>
  <si>
    <t>2079.03.06</t>
  </si>
  <si>
    <t>2079.03.07</t>
  </si>
  <si>
    <t>2079.03.08</t>
  </si>
  <si>
    <t>2079.03.09</t>
  </si>
  <si>
    <t>2079.03.10</t>
  </si>
  <si>
    <t>2079.03.11</t>
  </si>
  <si>
    <t>2079.03.12</t>
  </si>
  <si>
    <t>2079.03.13</t>
  </si>
  <si>
    <t>2079.03.14</t>
  </si>
  <si>
    <t>2079.03.15</t>
  </si>
  <si>
    <t>2079.03.16</t>
  </si>
  <si>
    <t>2079.03.17</t>
  </si>
  <si>
    <t>2079.03.18</t>
  </si>
  <si>
    <t>2079.03.19</t>
  </si>
  <si>
    <t>2079.03.20</t>
  </si>
  <si>
    <t>2079.03.21</t>
  </si>
  <si>
    <t>2079.03.22</t>
  </si>
  <si>
    <t>2079.03.23</t>
  </si>
  <si>
    <t>2079.03.24</t>
  </si>
  <si>
    <t>2079.03.25</t>
  </si>
  <si>
    <t>2079.03.26</t>
  </si>
  <si>
    <t>2079.03.27</t>
  </si>
  <si>
    <t>2079.03.28</t>
  </si>
  <si>
    <t>2079.03.29</t>
  </si>
  <si>
    <t>2079.03.30</t>
  </si>
  <si>
    <t>2079.03.31</t>
  </si>
  <si>
    <t>2079.03.32</t>
  </si>
  <si>
    <t>2079.04.01</t>
  </si>
  <si>
    <t>2079.04.02</t>
  </si>
  <si>
    <t>2079.04.03</t>
  </si>
  <si>
    <t>2079.04.04</t>
  </si>
  <si>
    <t>2079.04.05</t>
  </si>
  <si>
    <t>2079.04.06</t>
  </si>
  <si>
    <t>2079.04.07</t>
  </si>
  <si>
    <t>2079.04.08</t>
  </si>
  <si>
    <t>2079.04.09</t>
  </si>
  <si>
    <t>2079.04.10</t>
  </si>
  <si>
    <t>2079.04.11</t>
  </si>
  <si>
    <t>2079.04.12</t>
  </si>
  <si>
    <t>2079.04.13</t>
  </si>
  <si>
    <t>2079.04.14</t>
  </si>
  <si>
    <t>2079.04.15</t>
  </si>
  <si>
    <t>2079.04.16</t>
  </si>
  <si>
    <t>2079.04.17</t>
  </si>
  <si>
    <t>2079.04.18</t>
  </si>
  <si>
    <t>2079.04.19</t>
  </si>
  <si>
    <t>2079.04.20</t>
  </si>
  <si>
    <t>2079.04.21</t>
  </si>
  <si>
    <t>2079.04.22</t>
  </si>
  <si>
    <t>2079.04.23</t>
  </si>
  <si>
    <t>2079.04.24</t>
  </si>
  <si>
    <t>2079.04.25</t>
  </si>
  <si>
    <t>2079.04.26</t>
  </si>
  <si>
    <t>2079.04.27</t>
  </si>
  <si>
    <t>2079.04.28</t>
  </si>
  <si>
    <t>2079.04.29</t>
  </si>
  <si>
    <t>2079.04.30</t>
  </si>
  <si>
    <t>2079.04.31</t>
  </si>
  <si>
    <t>2079.05.01</t>
  </si>
  <si>
    <t>2079.05.02</t>
  </si>
  <si>
    <t>2079.05.03</t>
  </si>
  <si>
    <t>2079.05.04</t>
  </si>
  <si>
    <t>2079.05.05</t>
  </si>
  <si>
    <t>2079.05.06</t>
  </si>
  <si>
    <t>2079.05.07</t>
  </si>
  <si>
    <t>2079.05.08</t>
  </si>
  <si>
    <t>2079.05.09</t>
  </si>
  <si>
    <t>2079.05.10</t>
  </si>
  <si>
    <t>2079.05.11</t>
  </si>
  <si>
    <t>2079.05.12</t>
  </si>
  <si>
    <t>2079.05.13</t>
  </si>
  <si>
    <t>2079.05.14</t>
  </si>
  <si>
    <t>2079.05.15</t>
  </si>
  <si>
    <t>2079.05.16</t>
  </si>
  <si>
    <t>2079.05.17</t>
  </si>
  <si>
    <t>2079.05.18</t>
  </si>
  <si>
    <t>2079.05.19</t>
  </si>
  <si>
    <t>2079.05.20</t>
  </si>
  <si>
    <t>2079.05.21</t>
  </si>
  <si>
    <t>2079.05.22</t>
  </si>
  <si>
    <t>2079.05.23</t>
  </si>
  <si>
    <t>2079.05.24</t>
  </si>
  <si>
    <t>2079.05.25</t>
  </si>
  <si>
    <t>2079.05.26</t>
  </si>
  <si>
    <t>2079.05.27</t>
  </si>
  <si>
    <t>2079.05.28</t>
  </si>
  <si>
    <t>2079.05.29</t>
  </si>
  <si>
    <t>2079.05.30</t>
  </si>
  <si>
    <t>2079.05.31</t>
  </si>
  <si>
    <t>2079.06.01</t>
  </si>
  <si>
    <t>2079.06.02</t>
  </si>
  <si>
    <t>2079.06.03</t>
  </si>
  <si>
    <t>2079.06.04</t>
  </si>
  <si>
    <t>2079.06.05</t>
  </si>
  <si>
    <t>2079.06.06</t>
  </si>
  <si>
    <t>2079.06.07</t>
  </si>
  <si>
    <t>2079.06.08</t>
  </si>
  <si>
    <t>2079.06.09</t>
  </si>
  <si>
    <t>2079.06.10</t>
  </si>
  <si>
    <t>2079.06.11</t>
  </si>
  <si>
    <t>2079.06.12</t>
  </si>
  <si>
    <t>2079.06.13</t>
  </si>
  <si>
    <t>2079.06.14</t>
  </si>
  <si>
    <t>2079.06.15</t>
  </si>
  <si>
    <t>2079.06.16</t>
  </si>
  <si>
    <t>2079.06.17</t>
  </si>
  <si>
    <t>2079.06.18</t>
  </si>
  <si>
    <t>2079.06.19</t>
  </si>
  <si>
    <t>2079.06.20</t>
  </si>
  <si>
    <t>2079.06.21</t>
  </si>
  <si>
    <t>2079.06.22</t>
  </si>
  <si>
    <t>2079.06.23</t>
  </si>
  <si>
    <t>2079.06.24</t>
  </si>
  <si>
    <t>2079.06.25</t>
  </si>
  <si>
    <t>2079.06.26</t>
  </si>
  <si>
    <t>2079.06.27</t>
  </si>
  <si>
    <t>2079.06.28</t>
  </si>
  <si>
    <t>2079.06.29</t>
  </si>
  <si>
    <t>2079.06.30</t>
  </si>
  <si>
    <t>2079.06.31</t>
  </si>
  <si>
    <t>2079.07.01</t>
  </si>
  <si>
    <t>2079.07.02</t>
  </si>
  <si>
    <t>2079.07.03</t>
  </si>
  <si>
    <t>2079.07.04</t>
  </si>
  <si>
    <t>2079.07.05</t>
  </si>
  <si>
    <t>2079.07.06</t>
  </si>
  <si>
    <t>2079.07.07</t>
  </si>
  <si>
    <t>2079.07.08</t>
  </si>
  <si>
    <t>2079.07.09</t>
  </si>
  <si>
    <t>2079.07.10</t>
  </si>
  <si>
    <t>2079.07.11</t>
  </si>
  <si>
    <t>2079.07.12</t>
  </si>
  <si>
    <t>2079.07.13</t>
  </si>
  <si>
    <t>2079.07.14</t>
  </si>
  <si>
    <t>2079.07.15</t>
  </si>
  <si>
    <t>2079.07.16</t>
  </si>
  <si>
    <t>2079.07.17</t>
  </si>
  <si>
    <t>2079.07.18</t>
  </si>
  <si>
    <t>2079.07.19</t>
  </si>
  <si>
    <t>2079.07.20</t>
  </si>
  <si>
    <t>2079.07.21</t>
  </si>
  <si>
    <t>2079.07.22</t>
  </si>
  <si>
    <t>2079.07.23</t>
  </si>
  <si>
    <t>2079.07.24</t>
  </si>
  <si>
    <t>2079.07.25</t>
  </si>
  <si>
    <t>2079.07.26</t>
  </si>
  <si>
    <t>2079.07.27</t>
  </si>
  <si>
    <t>2079.07.28</t>
  </si>
  <si>
    <t>2079.07.29</t>
  </si>
  <si>
    <t>2079.07.30</t>
  </si>
  <si>
    <t>2079.08.01</t>
  </si>
  <si>
    <t>2079.08.02</t>
  </si>
  <si>
    <t>2079.08.03</t>
  </si>
  <si>
    <t>2079.08.04</t>
  </si>
  <si>
    <t>2079.08.05</t>
  </si>
  <si>
    <t>2079.08.06</t>
  </si>
  <si>
    <t>in million rupees</t>
  </si>
  <si>
    <t>Daily Comparative Analysis of Revenue &amp; Expenditure F.Y. 2078/79</t>
  </si>
  <si>
    <t>2079.08.07</t>
  </si>
  <si>
    <t>2079.08.08</t>
  </si>
  <si>
    <t>2079.08.09</t>
  </si>
  <si>
    <t>2079.08.10</t>
  </si>
  <si>
    <t>2079.08.11</t>
  </si>
  <si>
    <t>2079.08.12</t>
  </si>
  <si>
    <t>2079.08.13</t>
  </si>
  <si>
    <t>2079.08.14</t>
  </si>
  <si>
    <t>2079.08.15</t>
  </si>
  <si>
    <t>2079.08.16</t>
  </si>
  <si>
    <t>2079.08.17</t>
  </si>
  <si>
    <t>2079.08.18</t>
  </si>
  <si>
    <t>2079.08.19</t>
  </si>
  <si>
    <t>2079.08.20</t>
  </si>
  <si>
    <t>2079.08.21</t>
  </si>
  <si>
    <t>2079.08.22</t>
  </si>
  <si>
    <t>2079.08.23</t>
  </si>
  <si>
    <t>2079.08.24</t>
  </si>
  <si>
    <t>2079.08.25</t>
  </si>
  <si>
    <t>2079.08.26</t>
  </si>
  <si>
    <t>2079.08.27</t>
  </si>
  <si>
    <t>2079.08.28</t>
  </si>
  <si>
    <t>2079.08.29</t>
  </si>
  <si>
    <t>2079.09.01</t>
  </si>
  <si>
    <t>2079.09.02</t>
  </si>
  <si>
    <t>2079.09.03</t>
  </si>
  <si>
    <t>2079.09.04</t>
  </si>
  <si>
    <t>2079.09.05</t>
  </si>
  <si>
    <t>2079.09.06</t>
  </si>
  <si>
    <t>2079.09.07</t>
  </si>
  <si>
    <t>2079.09.08</t>
  </si>
  <si>
    <t>2079.09.09</t>
  </si>
  <si>
    <t>2079.09.10</t>
  </si>
  <si>
    <t>2079.09.11</t>
  </si>
  <si>
    <t>2079.09.12</t>
  </si>
  <si>
    <t>2079.09.13</t>
  </si>
  <si>
    <t>2079.09.14</t>
  </si>
  <si>
    <t>2079.09.15</t>
  </si>
  <si>
    <t>2079.09.16</t>
  </si>
  <si>
    <t>2079.09.17</t>
  </si>
  <si>
    <t>2079.09.18</t>
  </si>
  <si>
    <t>2079.09.19</t>
  </si>
  <si>
    <t>2079.09.20</t>
  </si>
  <si>
    <t>2079.09.21</t>
  </si>
  <si>
    <t>2079.09.22</t>
  </si>
  <si>
    <t>2079.09.23</t>
  </si>
  <si>
    <t>2079.09.24</t>
  </si>
  <si>
    <t>2079.09.25</t>
  </si>
  <si>
    <t>2079.09.26</t>
  </si>
  <si>
    <t>2079.09.27</t>
  </si>
  <si>
    <t>2079.09.28</t>
  </si>
  <si>
    <t>2079.09.29</t>
  </si>
  <si>
    <t>2079.09.30</t>
  </si>
  <si>
    <t>2079.10.01</t>
  </si>
  <si>
    <t>2079.10.02</t>
  </si>
  <si>
    <t>2079.10.03</t>
  </si>
  <si>
    <t>2079.10.04</t>
  </si>
  <si>
    <t>2079.10.05</t>
  </si>
  <si>
    <t>2079.10.06</t>
  </si>
  <si>
    <t>2079.10.07</t>
  </si>
  <si>
    <t>2079.10.08</t>
  </si>
  <si>
    <t>2079.10.09</t>
  </si>
  <si>
    <t>2079.10.10</t>
  </si>
  <si>
    <t>2079.10.11</t>
  </si>
  <si>
    <t>2079.10.12</t>
  </si>
  <si>
    <t>2079.10.13</t>
  </si>
  <si>
    <t>2079.10.14</t>
  </si>
  <si>
    <t>2079.10.15</t>
  </si>
  <si>
    <t>2079.10.16</t>
  </si>
  <si>
    <t>2079.10.17</t>
  </si>
  <si>
    <t>2079.10.18</t>
  </si>
  <si>
    <t>2079.10.19</t>
  </si>
  <si>
    <t>2079.10.20</t>
  </si>
  <si>
    <t>2079.10.21</t>
  </si>
  <si>
    <t>2079.10.22</t>
  </si>
  <si>
    <t>2079.10.23</t>
  </si>
  <si>
    <t>2079.10.24</t>
  </si>
  <si>
    <t>2079.10.25</t>
  </si>
  <si>
    <t>2079.10.26</t>
  </si>
  <si>
    <t>2079.10.27</t>
  </si>
  <si>
    <t>2079.10.28</t>
  </si>
  <si>
    <t>2079.10.29</t>
  </si>
  <si>
    <t>2079.11.01</t>
  </si>
  <si>
    <t>2079.11.02</t>
  </si>
  <si>
    <t>2079.11.03</t>
  </si>
  <si>
    <t>2079.11.04</t>
  </si>
  <si>
    <t>2079.11.05</t>
  </si>
  <si>
    <t>2079.11.06</t>
  </si>
  <si>
    <t>2079.11.07</t>
  </si>
  <si>
    <t>2079.11.08</t>
  </si>
  <si>
    <t>2079.11.09</t>
  </si>
  <si>
    <t>2079.11.10</t>
  </si>
  <si>
    <t>2079.11.11</t>
  </si>
  <si>
    <t>2079.11.12</t>
  </si>
  <si>
    <t>2079.11.13</t>
  </si>
  <si>
    <t>2079.11.14</t>
  </si>
  <si>
    <t>2079.11.15</t>
  </si>
  <si>
    <t>2079.11.16</t>
  </si>
  <si>
    <t>2079.11.17</t>
  </si>
  <si>
    <t>2079.11.18</t>
  </si>
  <si>
    <t>2079.11.19</t>
  </si>
  <si>
    <t>2079.11.20</t>
  </si>
  <si>
    <t>2079.11.21</t>
  </si>
  <si>
    <t>2079.11.22</t>
  </si>
  <si>
    <t>2079.11.23</t>
  </si>
  <si>
    <t>2079.11.24</t>
  </si>
  <si>
    <t>2079.11.25</t>
  </si>
  <si>
    <t>2079.11.26</t>
  </si>
  <si>
    <t>2079.11.27</t>
  </si>
  <si>
    <t>2079.11.28</t>
  </si>
  <si>
    <t>2079.11.29</t>
  </si>
  <si>
    <t>2079.11.30</t>
  </si>
  <si>
    <t>2079.12.01</t>
  </si>
  <si>
    <t>2079.12.02</t>
  </si>
  <si>
    <t>2079.12.03</t>
  </si>
  <si>
    <t>2079.12.04</t>
  </si>
  <si>
    <t>2079.12.05</t>
  </si>
  <si>
    <t>2079.12.06</t>
  </si>
  <si>
    <t>2079.12.07</t>
  </si>
  <si>
    <t>2079.12.08</t>
  </si>
  <si>
    <t>2079.12.09</t>
  </si>
  <si>
    <t>2079.12.10</t>
  </si>
  <si>
    <t>2079.12.11</t>
  </si>
  <si>
    <t>2079.12.12</t>
  </si>
  <si>
    <t>2079.12.13</t>
  </si>
  <si>
    <t>2079.12.14</t>
  </si>
  <si>
    <t>2079.12.15</t>
  </si>
  <si>
    <t>2079.12.16</t>
  </si>
  <si>
    <t>2079.12.17</t>
  </si>
  <si>
    <t>2079.12.18</t>
  </si>
  <si>
    <t>2079.12.19</t>
  </si>
  <si>
    <t>2079.12.20</t>
  </si>
  <si>
    <t>2079.12.21</t>
  </si>
  <si>
    <t>2079.12.22</t>
  </si>
  <si>
    <t>2079.12.23</t>
  </si>
  <si>
    <t>2079.12.24</t>
  </si>
  <si>
    <t>2079.12.25</t>
  </si>
  <si>
    <t>2079.12.26</t>
  </si>
  <si>
    <t>2079.12.27</t>
  </si>
  <si>
    <t>2079.12.28</t>
  </si>
  <si>
    <t>2079.12.29</t>
  </si>
  <si>
    <t>2079.12.30</t>
  </si>
  <si>
    <t>2080.01.01</t>
  </si>
  <si>
    <t>2080.01.02</t>
  </si>
  <si>
    <t>2080.01.03</t>
  </si>
  <si>
    <t>2080.01.04</t>
  </si>
  <si>
    <t>2080.01.05</t>
  </si>
  <si>
    <t>2080.01.06</t>
  </si>
  <si>
    <t>2080.01.07</t>
  </si>
  <si>
    <t>2080.01.08</t>
  </si>
  <si>
    <t>2080.01.09</t>
  </si>
  <si>
    <t>2080.01.10</t>
  </si>
  <si>
    <t>2080.01.11</t>
  </si>
  <si>
    <t>2080.01.12</t>
  </si>
  <si>
    <t>2080.01.13</t>
  </si>
  <si>
    <t>2080.01.14</t>
  </si>
  <si>
    <t>2080.01.15</t>
  </si>
  <si>
    <t>2080.01.16</t>
  </si>
  <si>
    <t>2080.01.17</t>
  </si>
  <si>
    <t>2080.01.18</t>
  </si>
  <si>
    <t>2080.01.19</t>
  </si>
  <si>
    <t>2080.01.20</t>
  </si>
  <si>
    <t>2080.01.21</t>
  </si>
  <si>
    <t>2080.01.22</t>
  </si>
  <si>
    <t>2080.01.23</t>
  </si>
  <si>
    <t>2080.01.24</t>
  </si>
  <si>
    <t>2080.01.25</t>
  </si>
  <si>
    <t>2080.01.26</t>
  </si>
  <si>
    <t>2080.01.27</t>
  </si>
  <si>
    <t>2080.01.28</t>
  </si>
  <si>
    <t>2080.01.29</t>
  </si>
  <si>
    <t>2080.01.30</t>
  </si>
  <si>
    <t>2080.01.31</t>
  </si>
  <si>
    <t>2080.02.01</t>
  </si>
  <si>
    <t>2080.02.02</t>
  </si>
  <si>
    <t>2080.02.03</t>
  </si>
  <si>
    <t>2080.02.04</t>
  </si>
  <si>
    <t>2080.02.05</t>
  </si>
  <si>
    <t>2080.02.06</t>
  </si>
  <si>
    <t>2080.02.07</t>
  </si>
  <si>
    <t>2080.02.08</t>
  </si>
  <si>
    <t>2080.02.09</t>
  </si>
  <si>
    <t>2080.02.10</t>
  </si>
  <si>
    <t>2080.02.11</t>
  </si>
  <si>
    <t>2080.02.12</t>
  </si>
  <si>
    <t>2080.02.13</t>
  </si>
  <si>
    <t>2080.02.14</t>
  </si>
  <si>
    <t>2080.02.15</t>
  </si>
  <si>
    <t>2080.02.16</t>
  </si>
  <si>
    <t>2080.02.17</t>
  </si>
  <si>
    <t>2080.02.18</t>
  </si>
  <si>
    <t>2080.02.19</t>
  </si>
  <si>
    <t>2080.02.20</t>
  </si>
  <si>
    <t>2080.02.21</t>
  </si>
  <si>
    <t>2080.02.22</t>
  </si>
  <si>
    <t>2080.02.23</t>
  </si>
  <si>
    <t>2080.02.24</t>
  </si>
  <si>
    <t>2080.02.25</t>
  </si>
  <si>
    <t>2080.02.26</t>
  </si>
  <si>
    <t>2080.02.27</t>
  </si>
  <si>
    <t>2080.02.28</t>
  </si>
  <si>
    <t>2080.02.29</t>
  </si>
  <si>
    <t>2080.02.30</t>
  </si>
  <si>
    <t>2080.02.31</t>
  </si>
  <si>
    <t>2080.02.32</t>
  </si>
  <si>
    <t>2080.03.01</t>
  </si>
  <si>
    <t>2080.03.02</t>
  </si>
  <si>
    <t>2080.03.03</t>
  </si>
  <si>
    <t>2080.03.04</t>
  </si>
  <si>
    <t>2080.03.05</t>
  </si>
  <si>
    <t>2080.03.06</t>
  </si>
  <si>
    <t>2080.03.07</t>
  </si>
  <si>
    <t>2080.03.08</t>
  </si>
  <si>
    <t>2080.03.09</t>
  </si>
  <si>
    <t>2080.03.10</t>
  </si>
  <si>
    <t>2080.03.11</t>
  </si>
  <si>
    <t>2080.03.12</t>
  </si>
  <si>
    <t>2080.03.13</t>
  </si>
  <si>
    <t>2080.03.14</t>
  </si>
  <si>
    <t>2080.03.15</t>
  </si>
  <si>
    <t>2080.03.16</t>
  </si>
  <si>
    <t>2080.03.17</t>
  </si>
  <si>
    <t>2080.03.18</t>
  </si>
  <si>
    <t>2080.03.19</t>
  </si>
  <si>
    <t>2080.03.20</t>
  </si>
  <si>
    <t>2080.03.21</t>
  </si>
  <si>
    <t>2080.03.22</t>
  </si>
  <si>
    <t>2080.03.23</t>
  </si>
  <si>
    <t>2080.03.24</t>
  </si>
  <si>
    <t>2080.03.25</t>
  </si>
  <si>
    <t>2080.03.26</t>
  </si>
  <si>
    <t>2080.03.27</t>
  </si>
  <si>
    <t>2080.03.28</t>
  </si>
  <si>
    <t>2080.03.29</t>
  </si>
  <si>
    <t>2080.03.30</t>
  </si>
  <si>
    <t>2080.03.31</t>
  </si>
  <si>
    <t>2080.04.01</t>
  </si>
  <si>
    <t>2080.04.02</t>
  </si>
  <si>
    <t>2080.04.03</t>
  </si>
  <si>
    <t>2080.04.04</t>
  </si>
  <si>
    <t>2080.04.05</t>
  </si>
  <si>
    <t>2080.04.06</t>
  </si>
  <si>
    <t>2080.04.07</t>
  </si>
  <si>
    <t>2080.04.08</t>
  </si>
  <si>
    <t>2080.04.09</t>
  </si>
  <si>
    <t>2080.04.10</t>
  </si>
  <si>
    <t>2080.04.11</t>
  </si>
  <si>
    <t>2080.04.12</t>
  </si>
  <si>
    <t>2080.04.13</t>
  </si>
  <si>
    <t>2080.04.14</t>
  </si>
  <si>
    <t>2080.04.15</t>
  </si>
  <si>
    <t>2080.04.16</t>
  </si>
  <si>
    <t>2080.04.17</t>
  </si>
  <si>
    <t>2080.04.18</t>
  </si>
  <si>
    <t>2080.04.19</t>
  </si>
  <si>
    <t>2080.04.20</t>
  </si>
  <si>
    <t>2080.04.21</t>
  </si>
  <si>
    <t>2080.04.22</t>
  </si>
  <si>
    <t>2080.04.23</t>
  </si>
  <si>
    <t>2080.04.24</t>
  </si>
  <si>
    <t>2080.04.25</t>
  </si>
  <si>
    <t>2080.04.26</t>
  </si>
  <si>
    <t>2080.04.27</t>
  </si>
  <si>
    <t>2080.04.28</t>
  </si>
  <si>
    <t>2080.04.29</t>
  </si>
  <si>
    <t>2080.04.30</t>
  </si>
  <si>
    <t>2080.04.31</t>
  </si>
  <si>
    <t>2080.04.32</t>
  </si>
  <si>
    <t>2080.05.01</t>
  </si>
  <si>
    <t>2080.05.02</t>
  </si>
  <si>
    <t>2080.05.03</t>
  </si>
  <si>
    <t>2080.05.04</t>
  </si>
  <si>
    <t>2080.05.05</t>
  </si>
  <si>
    <t>2080.05.06</t>
  </si>
  <si>
    <t>2080.05.07</t>
  </si>
  <si>
    <t>2080.05.08</t>
  </si>
  <si>
    <t>2080.05.09</t>
  </si>
  <si>
    <t>2080.05.10</t>
  </si>
  <si>
    <t>2080.05.11</t>
  </si>
  <si>
    <t>2080.05.12</t>
  </si>
  <si>
    <t>2080.05.13</t>
  </si>
  <si>
    <t>2080.05.14</t>
  </si>
  <si>
    <t>2080.05.15</t>
  </si>
  <si>
    <t>2080.05.16</t>
  </si>
  <si>
    <t>2080.05.17</t>
  </si>
  <si>
    <t>2080.05.18</t>
  </si>
  <si>
    <t>2080.05.19</t>
  </si>
  <si>
    <t>2080.05.20</t>
  </si>
  <si>
    <t>2080.05.21</t>
  </si>
  <si>
    <t>2080.05.22</t>
  </si>
  <si>
    <t>2080.05.23</t>
  </si>
  <si>
    <t>2080.05.24</t>
  </si>
  <si>
    <t>2080.05.25</t>
  </si>
  <si>
    <t>2080.05.26</t>
  </si>
  <si>
    <t>2080.05.27</t>
  </si>
  <si>
    <t>2080.05.28</t>
  </si>
  <si>
    <t>2080.05.29</t>
  </si>
  <si>
    <t>2080.05.30</t>
  </si>
  <si>
    <t>2080.05.31</t>
  </si>
  <si>
    <t>2080.06.01</t>
  </si>
  <si>
    <t>2080.06.02</t>
  </si>
  <si>
    <t>2080.06.03</t>
  </si>
  <si>
    <t>2080.06.04</t>
  </si>
  <si>
    <t>2080.06.05</t>
  </si>
  <si>
    <t>2080.06.06</t>
  </si>
  <si>
    <t>2080.06.07</t>
  </si>
  <si>
    <t>2080.06.08</t>
  </si>
  <si>
    <t>2080.06.09</t>
  </si>
  <si>
    <t>2080.06.10</t>
  </si>
  <si>
    <t>2080.06.11</t>
  </si>
  <si>
    <t>2080.06.12</t>
  </si>
  <si>
    <t>2080.06.13</t>
  </si>
  <si>
    <t>2080.06.14</t>
  </si>
  <si>
    <t>2080.06.15</t>
  </si>
  <si>
    <t>2080.06.16</t>
  </si>
  <si>
    <t>2080.06.17</t>
  </si>
  <si>
    <t>2080.06.18</t>
  </si>
  <si>
    <t>2080.06.19</t>
  </si>
  <si>
    <t>2080.06.20</t>
  </si>
  <si>
    <t>2080.06.21</t>
  </si>
  <si>
    <t>2080.06.22</t>
  </si>
  <si>
    <t>2080.06.23</t>
  </si>
  <si>
    <t>2080.06.24</t>
  </si>
  <si>
    <t>2080.06.25</t>
  </si>
  <si>
    <t>2080.06.26</t>
  </si>
  <si>
    <t>2080.06.27</t>
  </si>
  <si>
    <t>2080.06.28</t>
  </si>
  <si>
    <t>2080.06.29</t>
  </si>
  <si>
    <t>2080.06.30</t>
  </si>
  <si>
    <t>2080.07.01</t>
  </si>
  <si>
    <t>2080.07.02</t>
  </si>
  <si>
    <t>2080.07.03</t>
  </si>
  <si>
    <t>2080.07.04</t>
  </si>
  <si>
    <t>2080.07.05</t>
  </si>
  <si>
    <t>2080.07.06</t>
  </si>
  <si>
    <t>2080.07.07</t>
  </si>
  <si>
    <t>2080.07.08</t>
  </si>
  <si>
    <t>2080.07.09</t>
  </si>
  <si>
    <t>2080.07.10</t>
  </si>
  <si>
    <t>2080.07.11</t>
  </si>
  <si>
    <t>2080.07.12</t>
  </si>
  <si>
    <t>2080.07.13</t>
  </si>
  <si>
    <t>2080.07.14</t>
  </si>
  <si>
    <t>2080.07.15</t>
  </si>
  <si>
    <t>2080.07.16</t>
  </si>
  <si>
    <t>2080.07.17</t>
  </si>
  <si>
    <t>2080.07.18</t>
  </si>
  <si>
    <t>2080.07.19</t>
  </si>
  <si>
    <t>2080.07.20</t>
  </si>
  <si>
    <t>2080.07.21</t>
  </si>
  <si>
    <t>2080.07.22</t>
  </si>
  <si>
    <t>2080.07.23</t>
  </si>
  <si>
    <t>2080.07.24</t>
  </si>
  <si>
    <t>2080.07.25</t>
  </si>
  <si>
    <t>2080.07.26</t>
  </si>
  <si>
    <t>2080.07.27</t>
  </si>
  <si>
    <t>2080.07.28</t>
  </si>
  <si>
    <t>2080.07.29</t>
  </si>
  <si>
    <t>2080.07.30</t>
  </si>
  <si>
    <t>2080.08.01</t>
  </si>
  <si>
    <t>2080.08.02</t>
  </si>
  <si>
    <t>2080.08.03</t>
  </si>
  <si>
    <t>2080.08.04</t>
  </si>
  <si>
    <t>2080.08.05</t>
  </si>
  <si>
    <t>2080.08.06</t>
  </si>
  <si>
    <t>2080.08.07</t>
  </si>
  <si>
    <t>2080.08.08</t>
  </si>
  <si>
    <t>2080.08.09</t>
  </si>
  <si>
    <t>2080.08.10</t>
  </si>
  <si>
    <t>2080.08.11</t>
  </si>
  <si>
    <t>2080.08.12</t>
  </si>
  <si>
    <t>2080.08.13</t>
  </si>
  <si>
    <t>2080.08.14</t>
  </si>
  <si>
    <t>2080.08.15</t>
  </si>
  <si>
    <t>2080.08.16</t>
  </si>
  <si>
    <t>2080.08.17</t>
  </si>
  <si>
    <t>2080.08.18</t>
  </si>
  <si>
    <t>2080.08.19</t>
  </si>
  <si>
    <t>2080.08.20</t>
  </si>
  <si>
    <t>2080.08.21</t>
  </si>
  <si>
    <t>2080.08.22</t>
  </si>
  <si>
    <t>2080.08.23</t>
  </si>
  <si>
    <t>2080.08.24</t>
  </si>
  <si>
    <t>2080.08.25</t>
  </si>
  <si>
    <t>2080.08.26</t>
  </si>
  <si>
    <t>2080.08.27</t>
  </si>
  <si>
    <t>2080.08.28</t>
  </si>
  <si>
    <t>2080.08.29</t>
  </si>
  <si>
    <t>2080.08.30</t>
  </si>
  <si>
    <t>2080.09.01</t>
  </si>
  <si>
    <t>2080.09.02</t>
  </si>
  <si>
    <t>2080.09.03</t>
  </si>
  <si>
    <t>2080.09.04</t>
  </si>
  <si>
    <t>2080.09.05</t>
  </si>
  <si>
    <t>2080.09.06</t>
  </si>
  <si>
    <t>2080.09.07</t>
  </si>
  <si>
    <t>2080.09.08</t>
  </si>
  <si>
    <t>2080.09.09</t>
  </si>
  <si>
    <t>2080.09.10</t>
  </si>
  <si>
    <t>2080.09.11</t>
  </si>
  <si>
    <t>2080.09.12</t>
  </si>
  <si>
    <t>2080.09.13</t>
  </si>
  <si>
    <t>2080.09.14</t>
  </si>
  <si>
    <t>2080.09.15</t>
  </si>
  <si>
    <t>2080.09.16</t>
  </si>
  <si>
    <t>2080.09.17</t>
  </si>
  <si>
    <t>2080.09.18</t>
  </si>
  <si>
    <t>2080.09.19</t>
  </si>
  <si>
    <t>2080.09.20</t>
  </si>
  <si>
    <t>2080.09.21</t>
  </si>
  <si>
    <t>2080.09.22</t>
  </si>
  <si>
    <t>2080.09.23</t>
  </si>
  <si>
    <t>2080.09.24</t>
  </si>
  <si>
    <t>2080.09.25</t>
  </si>
  <si>
    <t>2080.09.26</t>
  </si>
  <si>
    <t>2080.09.27</t>
  </si>
  <si>
    <t>2080.09.28</t>
  </si>
  <si>
    <t>2080.09.29</t>
  </si>
  <si>
    <t>2080.10.01</t>
  </si>
  <si>
    <t>2080.10.02</t>
  </si>
  <si>
    <t>2080.10.03</t>
  </si>
  <si>
    <t>2080.10.04</t>
  </si>
  <si>
    <t>2080.10.05</t>
  </si>
  <si>
    <t>2080.10.06</t>
  </si>
  <si>
    <t>2080.10.07</t>
  </si>
  <si>
    <t>2080.10.08</t>
  </si>
  <si>
    <t>2080.10.09</t>
  </si>
  <si>
    <t>2080.10.10</t>
  </si>
  <si>
    <t>2080.10.11</t>
  </si>
  <si>
    <t>2080.10.12</t>
  </si>
  <si>
    <t>2080.10.13</t>
  </si>
  <si>
    <t>2080.10.14</t>
  </si>
  <si>
    <t>2080.10.15</t>
  </si>
  <si>
    <t>2080.10.16</t>
  </si>
  <si>
    <t>2080.10.17</t>
  </si>
  <si>
    <t>2080.10.18</t>
  </si>
  <si>
    <t>2080.10.19</t>
  </si>
  <si>
    <t>2080.10.20</t>
  </si>
  <si>
    <t>2080.10.21</t>
  </si>
  <si>
    <t>2080.10.22</t>
  </si>
  <si>
    <t>2080.10.23</t>
  </si>
  <si>
    <t>2080.10.24</t>
  </si>
  <si>
    <t>2080.10.25</t>
  </si>
  <si>
    <t>2080.10.26</t>
  </si>
  <si>
    <t>2080.10.27</t>
  </si>
  <si>
    <t>2080.10.28</t>
  </si>
  <si>
    <t>2080.10.29</t>
  </si>
  <si>
    <t>2080.11.01</t>
  </si>
  <si>
    <t>2080.11.02</t>
  </si>
  <si>
    <t>2080.11.03</t>
  </si>
  <si>
    <t>2080.11.04</t>
  </si>
  <si>
    <t>2080.11.05</t>
  </si>
  <si>
    <t>2080.11.06</t>
  </si>
  <si>
    <t>2080.11.07</t>
  </si>
  <si>
    <t>2080.11.08</t>
  </si>
  <si>
    <t>2080.11.09</t>
  </si>
  <si>
    <t>2080.11.10</t>
  </si>
  <si>
    <t>2080.11.11</t>
  </si>
  <si>
    <t>2080.11.12</t>
  </si>
  <si>
    <t>2080.11.13</t>
  </si>
  <si>
    <t>2080.11.14</t>
  </si>
  <si>
    <t>2080.11.15</t>
  </si>
  <si>
    <t>2080.11.16</t>
  </si>
  <si>
    <t>2080.11.17</t>
  </si>
  <si>
    <t>2080.11.18</t>
  </si>
  <si>
    <t>2080.11.19</t>
  </si>
  <si>
    <t>2080.11.20</t>
  </si>
  <si>
    <t>2080.11.21</t>
  </si>
  <si>
    <t>2080.11.22</t>
  </si>
  <si>
    <t>2080.11.23</t>
  </si>
  <si>
    <t>2080.11.24</t>
  </si>
  <si>
    <t>2080.11.25</t>
  </si>
  <si>
    <t>2080.11.26</t>
  </si>
  <si>
    <t>2080.11.27</t>
  </si>
  <si>
    <t>2080.11.28</t>
  </si>
  <si>
    <t>2080.11.29</t>
  </si>
  <si>
    <t>2080.11.30</t>
  </si>
  <si>
    <t>2080.12.01</t>
  </si>
  <si>
    <t>2080.12.02</t>
  </si>
  <si>
    <t>2080.12.03</t>
  </si>
  <si>
    <t>2080.12.04</t>
  </si>
  <si>
    <t>2080.12.05</t>
  </si>
  <si>
    <t>2080.12.06</t>
  </si>
  <si>
    <t>2080.12.07</t>
  </si>
  <si>
    <t>2080.12.08</t>
  </si>
  <si>
    <t>2080.12.09</t>
  </si>
  <si>
    <t>2080.12.10</t>
  </si>
  <si>
    <t>2080.12.11</t>
  </si>
  <si>
    <t>2080.12.12</t>
  </si>
  <si>
    <t>2080.12.13</t>
  </si>
  <si>
    <t>2080.12.14</t>
  </si>
  <si>
    <t>2080.12.15</t>
  </si>
  <si>
    <t>2080.12.16</t>
  </si>
  <si>
    <t>2080.12.17</t>
  </si>
  <si>
    <t>2080.12.18</t>
  </si>
  <si>
    <t>2080.12.19</t>
  </si>
  <si>
    <t>2080.12.20</t>
  </si>
  <si>
    <t>2080.12.21</t>
  </si>
  <si>
    <t>2080.12.22</t>
  </si>
  <si>
    <t>2080.12.23</t>
  </si>
  <si>
    <t>2080.12.24</t>
  </si>
  <si>
    <t>2080.12.25</t>
  </si>
  <si>
    <t>2080.12.26</t>
  </si>
  <si>
    <t>2080.12.27</t>
  </si>
  <si>
    <t>2080.12.28</t>
  </si>
  <si>
    <t>2080.12.29</t>
  </si>
  <si>
    <t>2080.12.30</t>
  </si>
  <si>
    <t>2081.01.01</t>
  </si>
  <si>
    <t>2081.01.02</t>
  </si>
  <si>
    <t>2081.01.03</t>
  </si>
  <si>
    <t>2081.01.04</t>
  </si>
  <si>
    <t>2081.01.05</t>
  </si>
  <si>
    <t>2081.01.06</t>
  </si>
  <si>
    <t>2081.01.07</t>
  </si>
  <si>
    <t>2081.01.08</t>
  </si>
  <si>
    <t>2081.01.09</t>
  </si>
  <si>
    <t>2081.01.10</t>
  </si>
  <si>
    <t>2081.01.11</t>
  </si>
  <si>
    <t>2081.01.12</t>
  </si>
  <si>
    <t>2081.01.13</t>
  </si>
  <si>
    <t>2081.01.14</t>
  </si>
  <si>
    <t>2081.01.15</t>
  </si>
  <si>
    <t>2081.01.16</t>
  </si>
  <si>
    <t>2081.01.17</t>
  </si>
  <si>
    <t>2081.01.18</t>
  </si>
  <si>
    <t>2081.01.19</t>
  </si>
  <si>
    <t>2081.01.20</t>
  </si>
  <si>
    <t>2081.01.21</t>
  </si>
  <si>
    <t>2081.01.22</t>
  </si>
  <si>
    <t>2081.01.23</t>
  </si>
  <si>
    <t>2081.01.24</t>
  </si>
  <si>
    <t>2081.01.25</t>
  </si>
  <si>
    <t>2081.01.26</t>
  </si>
  <si>
    <t>2081.01.27</t>
  </si>
  <si>
    <t>2081.01.28</t>
  </si>
  <si>
    <t>2081.01.29</t>
  </si>
  <si>
    <t>2081.01.30</t>
  </si>
  <si>
    <t>2081.01.31</t>
  </si>
  <si>
    <t>2081.02.01</t>
  </si>
  <si>
    <t>2081.02.02</t>
  </si>
  <si>
    <t>2081.02.03</t>
  </si>
  <si>
    <t>2081.02.04</t>
  </si>
  <si>
    <t>2081.02.05</t>
  </si>
  <si>
    <t>2081.02.06</t>
  </si>
  <si>
    <t>2081.02.07</t>
  </si>
  <si>
    <t>2081.02.08</t>
  </si>
  <si>
    <t>2081.02.09</t>
  </si>
  <si>
    <t>2081.02.10</t>
  </si>
  <si>
    <t>2081.02.11</t>
  </si>
  <si>
    <t>2081.02.12</t>
  </si>
  <si>
    <t>2081.02.13</t>
  </si>
  <si>
    <t>2081.02.14</t>
  </si>
  <si>
    <t>2081.02.15</t>
  </si>
  <si>
    <t>2081.02.16</t>
  </si>
  <si>
    <t>2081.02.17</t>
  </si>
  <si>
    <t>2081.02.18</t>
  </si>
  <si>
    <t>2081.02.19</t>
  </si>
  <si>
    <t>2081.02.20</t>
  </si>
  <si>
    <t>2081.02.21</t>
  </si>
  <si>
    <t>2081.02.22</t>
  </si>
  <si>
    <t>2081.02.23</t>
  </si>
  <si>
    <t>2081.02.24</t>
  </si>
  <si>
    <t>2081.02.25</t>
  </si>
  <si>
    <t>2081.02.26</t>
  </si>
  <si>
    <t>2081.02.27</t>
  </si>
  <si>
    <t>2081.02.28</t>
  </si>
  <si>
    <t>2081.02.29</t>
  </si>
  <si>
    <t>2081.02.30</t>
  </si>
  <si>
    <t>2081.02.31</t>
  </si>
  <si>
    <t>2081.02.32</t>
  </si>
  <si>
    <t>2081.03.01</t>
  </si>
  <si>
    <t>2081.03.02</t>
  </si>
  <si>
    <t>2081.03.03</t>
  </si>
  <si>
    <t>2081.03.04</t>
  </si>
  <si>
    <t>2081.03.05</t>
  </si>
  <si>
    <t>2081.03.06</t>
  </si>
  <si>
    <t>2081.03.07</t>
  </si>
  <si>
    <t>2081.03.08</t>
  </si>
  <si>
    <t>2081.03.09</t>
  </si>
  <si>
    <t>2081.03.10</t>
  </si>
  <si>
    <t>2081.03.11</t>
  </si>
  <si>
    <t>2081.03.12</t>
  </si>
  <si>
    <t>2081.03.13</t>
  </si>
  <si>
    <t>2081.03.14</t>
  </si>
  <si>
    <t>2081.03.15</t>
  </si>
  <si>
    <t>2081.03.16</t>
  </si>
  <si>
    <t>2081.03.17</t>
  </si>
  <si>
    <t>2081.03.18</t>
  </si>
  <si>
    <t>2081.03.19</t>
  </si>
  <si>
    <t>2081.03.20</t>
  </si>
  <si>
    <t>2081.03.21</t>
  </si>
  <si>
    <t>2081.03.22</t>
  </si>
  <si>
    <t>2081.03.23</t>
  </si>
  <si>
    <t>2081.03.24</t>
  </si>
  <si>
    <t>2081.03.25</t>
  </si>
  <si>
    <t>2081.03.26</t>
  </si>
  <si>
    <t>2081.03.27</t>
  </si>
  <si>
    <t>2081.03.28</t>
  </si>
  <si>
    <t>2081.03.29</t>
  </si>
  <si>
    <t>2081.03.30</t>
  </si>
  <si>
    <t>2081.03.31</t>
  </si>
  <si>
    <t>2081.04.01</t>
  </si>
  <si>
    <t>2081.04.02</t>
  </si>
  <si>
    <t>2081.04.03</t>
  </si>
  <si>
    <t>2081.04.04</t>
  </si>
  <si>
    <t>2081.04.05</t>
  </si>
  <si>
    <t>2081.04.06</t>
  </si>
  <si>
    <t>2081.04.07</t>
  </si>
  <si>
    <t>2081.04.08</t>
  </si>
  <si>
    <t>2081.04.09</t>
  </si>
  <si>
    <t>2081.04.10</t>
  </si>
  <si>
    <t>2081.04.11</t>
  </si>
  <si>
    <t>2081.04.12</t>
  </si>
  <si>
    <t>2081.04.13</t>
  </si>
  <si>
    <t>2081.04.14</t>
  </si>
  <si>
    <t>2081.04.15</t>
  </si>
  <si>
    <t>2081.04.16</t>
  </si>
  <si>
    <t>2081.04.17</t>
  </si>
  <si>
    <t>2081.04.18</t>
  </si>
  <si>
    <t>2081.04.19</t>
  </si>
  <si>
    <t>2081.04.20</t>
  </si>
  <si>
    <t>2081.04.21</t>
  </si>
  <si>
    <t>2081.04.22</t>
  </si>
  <si>
    <t>2081.04.23</t>
  </si>
  <si>
    <t>2081.04.24</t>
  </si>
  <si>
    <t>2081.04.25</t>
  </si>
  <si>
    <t>2081.04.26</t>
  </si>
  <si>
    <t>2081.04.27</t>
  </si>
  <si>
    <t>2081.04.28</t>
  </si>
  <si>
    <t>2081.04.29</t>
  </si>
  <si>
    <t>2081.04.30</t>
  </si>
  <si>
    <t>2081.04.31</t>
  </si>
  <si>
    <t>2081.04.32</t>
  </si>
  <si>
    <t>2081.05.01</t>
  </si>
  <si>
    <t>22,14.1</t>
  </si>
  <si>
    <t>2081.05.02</t>
  </si>
  <si>
    <t>2081.05.03</t>
  </si>
  <si>
    <t>2081.05.04</t>
  </si>
  <si>
    <t>2081.05.05</t>
  </si>
  <si>
    <t>2081.05.06</t>
  </si>
  <si>
    <t>2081.05.07</t>
  </si>
  <si>
    <t>2081.05.08</t>
  </si>
  <si>
    <t>2081.05.09</t>
  </si>
  <si>
    <t>2081.05.10</t>
  </si>
  <si>
    <t>2081.05.11</t>
  </si>
  <si>
    <t>2081.05.12</t>
  </si>
  <si>
    <t>2081.05.13</t>
  </si>
  <si>
    <t>2081.05.14</t>
  </si>
  <si>
    <t>2081.05.15</t>
  </si>
  <si>
    <t>2081.05.16</t>
  </si>
  <si>
    <t>2081.05.17</t>
  </si>
  <si>
    <t>2081.05.18</t>
  </si>
  <si>
    <t>2081.05.19</t>
  </si>
  <si>
    <t>2081.05.20</t>
  </si>
  <si>
    <t>2081.05.21</t>
  </si>
  <si>
    <t>2081.05.22</t>
  </si>
  <si>
    <t>2081.05.23</t>
  </si>
  <si>
    <t>2081.05.24</t>
  </si>
  <si>
    <t>2081.05.25</t>
  </si>
  <si>
    <t>2081.05.26</t>
  </si>
  <si>
    <t>2081.05.27</t>
  </si>
  <si>
    <t>2081.05.28</t>
  </si>
  <si>
    <t>2081.05.29</t>
  </si>
  <si>
    <t>2081.05.30</t>
  </si>
  <si>
    <t>2081.05.31</t>
  </si>
  <si>
    <t>2081.06.01</t>
  </si>
  <si>
    <t>2081.06.02</t>
  </si>
  <si>
    <t>2081.06.03</t>
  </si>
  <si>
    <t>2081.06.04</t>
  </si>
  <si>
    <t>2081.06.05</t>
  </si>
  <si>
    <t>2081.06.06</t>
  </si>
  <si>
    <t>2081.06.07</t>
  </si>
  <si>
    <t>2081.06.08</t>
  </si>
  <si>
    <t>2081.06.09</t>
  </si>
  <si>
    <t>2081.06.10</t>
  </si>
  <si>
    <t>2081.06.11</t>
  </si>
  <si>
    <t>2081.06.12</t>
  </si>
  <si>
    <t>2081.06.13</t>
  </si>
  <si>
    <t>2081.06.14</t>
  </si>
  <si>
    <t>2081.06.15</t>
  </si>
  <si>
    <t>2081.06.16</t>
  </si>
  <si>
    <t>2081.06.17</t>
  </si>
  <si>
    <t>2081.06.18</t>
  </si>
  <si>
    <t>2081.06.19</t>
  </si>
  <si>
    <t>2081.06.20</t>
  </si>
  <si>
    <t>2081.06.21</t>
  </si>
  <si>
    <t>2081.06.22</t>
  </si>
  <si>
    <t>2081.06.23</t>
  </si>
  <si>
    <t>2081.06.24</t>
  </si>
  <si>
    <t>2081.06.25</t>
  </si>
  <si>
    <t>2081.06.26</t>
  </si>
  <si>
    <t>2081.06.27</t>
  </si>
  <si>
    <t>2081.06.28</t>
  </si>
  <si>
    <t>2081.06.29</t>
  </si>
  <si>
    <t>2081.06.30</t>
  </si>
  <si>
    <t>2081.07.01</t>
  </si>
  <si>
    <t>2081.07.02</t>
  </si>
  <si>
    <t>2081.07.03</t>
  </si>
  <si>
    <t>2081.07.04</t>
  </si>
  <si>
    <t>2081.07.05</t>
  </si>
  <si>
    <t>2081.07.06</t>
  </si>
  <si>
    <t>2081.07.07</t>
  </si>
  <si>
    <t>2081.07.08</t>
  </si>
  <si>
    <t>2081.07.09</t>
  </si>
  <si>
    <t>2081.07.10</t>
  </si>
  <si>
    <t>2081.07.11</t>
  </si>
  <si>
    <t>2081.07.12</t>
  </si>
  <si>
    <t>2081.07.13</t>
  </si>
  <si>
    <t>2081.07.14</t>
  </si>
  <si>
    <t>2081.07.15</t>
  </si>
  <si>
    <t>2081.07.16</t>
  </si>
  <si>
    <t>2081.07.17</t>
  </si>
  <si>
    <t>2081.07.18</t>
  </si>
  <si>
    <t>2081.07.19</t>
  </si>
  <si>
    <t>2081.07.20</t>
  </si>
  <si>
    <t>2081.07.21</t>
  </si>
  <si>
    <t>2081.07.22</t>
  </si>
  <si>
    <t>2081.07.23</t>
  </si>
  <si>
    <t>2081.07.24</t>
  </si>
  <si>
    <t>2081.07.25</t>
  </si>
  <si>
    <t>2081.07.26</t>
  </si>
  <si>
    <t>2081.07.27</t>
  </si>
  <si>
    <t>2081.07.28</t>
  </si>
  <si>
    <t>2081.07.29</t>
  </si>
  <si>
    <t>2081.07.30</t>
  </si>
  <si>
    <t>2081.08.01</t>
  </si>
  <si>
    <t>2081.08.02</t>
  </si>
  <si>
    <t>2081.08.03</t>
  </si>
  <si>
    <t>2081.08.04</t>
  </si>
  <si>
    <t>2081.08.05</t>
  </si>
  <si>
    <t>2081.08.06</t>
  </si>
  <si>
    <t>2081.08.07</t>
  </si>
  <si>
    <t>2081.08.08</t>
  </si>
  <si>
    <t>2081.08.09</t>
  </si>
  <si>
    <t>2081.08.10</t>
  </si>
  <si>
    <t>2081.08.11</t>
  </si>
  <si>
    <t>2081.08.12</t>
  </si>
  <si>
    <t>2081.08.13</t>
  </si>
  <si>
    <t>2081.08.14</t>
  </si>
  <si>
    <t>2081.08.15</t>
  </si>
  <si>
    <t>2081.08.16</t>
  </si>
  <si>
    <t>2081.08.17</t>
  </si>
  <si>
    <t>2081.08.18</t>
  </si>
  <si>
    <t>2081.08.19</t>
  </si>
  <si>
    <t>2081.08.20</t>
  </si>
  <si>
    <t>2081.08.21</t>
  </si>
  <si>
    <t>2081.08.22</t>
  </si>
  <si>
    <t>2081.08.23</t>
  </si>
  <si>
    <t>2081.08.24</t>
  </si>
  <si>
    <t>2081.08.25</t>
  </si>
  <si>
    <t>2081.08.26</t>
  </si>
  <si>
    <t>2081.08.27</t>
  </si>
  <si>
    <t>2081.08.28</t>
  </si>
  <si>
    <t>2081.08.29</t>
  </si>
  <si>
    <t>2081.08.30</t>
  </si>
  <si>
    <t>2081.09.01</t>
  </si>
  <si>
    <t>2081.09.02</t>
  </si>
  <si>
    <t>2081.09.03</t>
  </si>
  <si>
    <t>2081.09.04</t>
  </si>
  <si>
    <t>2081.09.05</t>
  </si>
  <si>
    <t>2081.09.06</t>
  </si>
  <si>
    <t>2081.09.07</t>
  </si>
  <si>
    <t>2081.09.08</t>
  </si>
  <si>
    <t>2081.09.09</t>
  </si>
  <si>
    <t>2081.09.10</t>
  </si>
  <si>
    <t>2081.09.11</t>
  </si>
  <si>
    <t>2081.09.12</t>
  </si>
  <si>
    <t>2081.09.13</t>
  </si>
  <si>
    <t>2081.09.14</t>
  </si>
  <si>
    <t>2081.09.15</t>
  </si>
  <si>
    <t>2081.09.16</t>
  </si>
  <si>
    <t>2081.09.17</t>
  </si>
  <si>
    <t>2081.09.18</t>
  </si>
  <si>
    <t>2081.09.19</t>
  </si>
  <si>
    <t>2081.09.20</t>
  </si>
  <si>
    <t>2081.09.21</t>
  </si>
  <si>
    <t>2081.09.22</t>
  </si>
  <si>
    <t>2081.09.23</t>
  </si>
  <si>
    <t>2081.09.24</t>
  </si>
  <si>
    <t>2081.09.25</t>
  </si>
  <si>
    <t>2081.09.26</t>
  </si>
  <si>
    <t>2081.09.27</t>
  </si>
  <si>
    <t>2081.09.28</t>
  </si>
  <si>
    <t>2081.09.29</t>
  </si>
  <si>
    <t>2081.10.01</t>
  </si>
  <si>
    <t>2081.10.02</t>
  </si>
  <si>
    <t>2081.10.03</t>
  </si>
  <si>
    <t>2081.10.04</t>
  </si>
  <si>
    <t>2081.10.05</t>
  </si>
  <si>
    <t>2081.10.06</t>
  </si>
  <si>
    <t>2081.10.07</t>
  </si>
  <si>
    <t>2081.10.08</t>
  </si>
  <si>
    <t>2081.10.09</t>
  </si>
  <si>
    <t>2081.10.10</t>
  </si>
  <si>
    <t>2081.10.11</t>
  </si>
  <si>
    <t>2081.10.12</t>
  </si>
  <si>
    <t>2081.10.13</t>
  </si>
  <si>
    <t>2081.10.14</t>
  </si>
  <si>
    <t>2081.10.15</t>
  </si>
  <si>
    <t>2081.10.16</t>
  </si>
  <si>
    <t>2081.10.17</t>
  </si>
  <si>
    <t>2081.10.18</t>
  </si>
  <si>
    <t>2081.10.19</t>
  </si>
  <si>
    <t>2081.10.20</t>
  </si>
  <si>
    <t>2081.10.21</t>
  </si>
  <si>
    <t>2081.10.22</t>
  </si>
  <si>
    <t>2081.10.23</t>
  </si>
  <si>
    <t>2081.10.24</t>
  </si>
  <si>
    <t>2081.10.25</t>
  </si>
  <si>
    <t>2081.10.26</t>
  </si>
  <si>
    <t>2081.10.27</t>
  </si>
  <si>
    <t>2081.10.28</t>
  </si>
  <si>
    <t>2081.10.29</t>
  </si>
  <si>
    <t>2081.10.30</t>
  </si>
  <si>
    <t>2081.11.01</t>
  </si>
  <si>
    <t>2081.11.02</t>
  </si>
  <si>
    <t>2081.11.03</t>
  </si>
  <si>
    <t>2081.11.04</t>
  </si>
  <si>
    <t>2081.11.05</t>
  </si>
  <si>
    <t>2081.11.06</t>
  </si>
  <si>
    <t>2081.11.07</t>
  </si>
  <si>
    <t>2081.11.08</t>
  </si>
  <si>
    <t>2081.11.09</t>
  </si>
  <si>
    <t>2081.11.10</t>
  </si>
  <si>
    <t>2081.11.11</t>
  </si>
  <si>
    <t>2081.11.12</t>
  </si>
  <si>
    <t>2081.11.13</t>
  </si>
  <si>
    <t>2081.11.14</t>
  </si>
  <si>
    <t>2081.11.15</t>
  </si>
  <si>
    <t>2081.11.16</t>
  </si>
  <si>
    <t>2081.11.17</t>
  </si>
  <si>
    <t>2081.11.18</t>
  </si>
  <si>
    <t>2081.11.19</t>
  </si>
  <si>
    <t>2081.11.20</t>
  </si>
  <si>
    <t>2081.11.21</t>
  </si>
  <si>
    <t>2081.11.22</t>
  </si>
  <si>
    <t>2081.11.23</t>
  </si>
  <si>
    <t>2081.11.24</t>
  </si>
  <si>
    <t>2081.11.25</t>
  </si>
  <si>
    <t>2081.11.26</t>
  </si>
  <si>
    <t>2081.11.27</t>
  </si>
  <si>
    <t>2081.11.28</t>
  </si>
  <si>
    <t>2081.11.29</t>
  </si>
  <si>
    <t>2081.12.01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</si>
</sst>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m/d/yyyy;@"/>
    <numFmt numFmtId="166" formatCode="_(* #,##0.0_);_(* \(#,##0.0\);_(* &quot;-&quot;??_);_(@_)"/>
    <numFmt numFmtId="167" formatCode="_(* #,##0.0_);_(* \(#,##0.0\);_(* &quot;-&quot;?_);_(@_)"/>
    <numFmt numFmtId="168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vertical="center" wrapText="1"/>
    </xf>
    <xf numFmtId="167" fontId="5" fillId="2" borderId="1" xfId="0" applyNumberFormat="1" applyFont="1" applyFill="1" applyBorder="1" applyAlignment="1">
      <alignment horizontal="center" vertical="center" wrapText="1"/>
    </xf>
    <xf numFmtId="164" fontId="5" fillId="2" borderId="0" xfId="2" applyNumberFormat="1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vertical="top" wrapText="1"/>
    </xf>
    <xf numFmtId="167" fontId="3" fillId="2" borderId="1" xfId="0" applyNumberFormat="1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/>
    </xf>
    <xf numFmtId="166" fontId="5" fillId="3" borderId="5" xfId="1" applyNumberFormat="1" applyFont="1" applyFill="1" applyBorder="1" applyAlignment="1">
      <alignment horizontal="center" vertical="center"/>
    </xf>
    <xf numFmtId="166" fontId="5" fillId="3" borderId="1" xfId="1" applyNumberFormat="1" applyFont="1" applyFill="1" applyBorder="1" applyAlignment="1">
      <alignment horizontal="center" vertical="center"/>
    </xf>
    <xf numFmtId="167" fontId="5" fillId="3" borderId="1" xfId="0" applyNumberFormat="1" applyFont="1" applyFill="1" applyBorder="1" applyAlignment="1">
      <alignment horizontal="center" vertical="center"/>
    </xf>
    <xf numFmtId="166" fontId="4" fillId="3" borderId="6" xfId="0" applyNumberFormat="1" applyFont="1" applyFill="1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166" fontId="5" fillId="3" borderId="7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2" xfId="2" applyNumberFormat="1" applyFont="1" applyFill="1" applyBorder="1" applyAlignment="1">
      <alignment horizontal="center" vertical="center"/>
    </xf>
    <xf numFmtId="164" fontId="5" fillId="3" borderId="1" xfId="2" applyNumberFormat="1" applyFont="1" applyFill="1" applyBorder="1" applyAlignment="1">
      <alignment horizontal="center" vertical="center"/>
    </xf>
    <xf numFmtId="164" fontId="5" fillId="3" borderId="9" xfId="2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/>
    </xf>
    <xf numFmtId="166" fontId="5" fillId="0" borderId="5" xfId="1" applyNumberFormat="1" applyFont="1" applyFill="1" applyBorder="1" applyAlignment="1">
      <alignment horizontal="center" vertical="center"/>
    </xf>
    <xf numFmtId="166" fontId="5" fillId="0" borderId="1" xfId="1" applyNumberFormat="1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6" fontId="4" fillId="0" borderId="6" xfId="0" applyNumberFormat="1" applyFont="1" applyFill="1" applyBorder="1" applyAlignment="1">
      <alignment horizontal="center" vertical="center"/>
    </xf>
    <xf numFmtId="166" fontId="5" fillId="0" borderId="5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166" fontId="5" fillId="0" borderId="7" xfId="0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164" fontId="5" fillId="0" borderId="2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164" fontId="5" fillId="0" borderId="9" xfId="2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166" fontId="5" fillId="2" borderId="5" xfId="1" applyNumberFormat="1" applyFont="1" applyFill="1" applyBorder="1" applyAlignment="1">
      <alignment horizontal="center" vertical="center"/>
    </xf>
    <xf numFmtId="166" fontId="5" fillId="2" borderId="1" xfId="1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/>
    </xf>
    <xf numFmtId="166" fontId="4" fillId="2" borderId="6" xfId="0" applyNumberFormat="1" applyFont="1" applyFill="1" applyBorder="1" applyAlignment="1">
      <alignment horizontal="center" vertical="center"/>
    </xf>
    <xf numFmtId="166" fontId="5" fillId="2" borderId="5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2" xfId="2" applyNumberFormat="1" applyFont="1" applyFill="1" applyBorder="1" applyAlignment="1">
      <alignment horizontal="center" vertical="center"/>
    </xf>
    <xf numFmtId="164" fontId="5" fillId="2" borderId="1" xfId="2" applyNumberFormat="1" applyFont="1" applyFill="1" applyBorder="1" applyAlignment="1">
      <alignment horizontal="center" vertical="center"/>
    </xf>
    <xf numFmtId="164" fontId="5" fillId="2" borderId="9" xfId="2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165" fontId="5" fillId="4" borderId="4" xfId="0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67" fontId="5" fillId="4" borderId="1" xfId="0" applyNumberFormat="1" applyFont="1" applyFill="1" applyBorder="1" applyAlignment="1">
      <alignment horizontal="center" vertical="center"/>
    </xf>
    <xf numFmtId="166" fontId="4" fillId="4" borderId="6" xfId="0" applyNumberFormat="1" applyFont="1" applyFill="1" applyBorder="1" applyAlignment="1">
      <alignment horizontal="center" vertical="center"/>
    </xf>
    <xf numFmtId="166" fontId="5" fillId="4" borderId="5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6" fontId="5" fillId="4" borderId="7" xfId="0" applyNumberFormat="1" applyFont="1" applyFill="1" applyBorder="1" applyAlignment="1">
      <alignment horizontal="center" vertical="center"/>
    </xf>
    <xf numFmtId="164" fontId="5" fillId="4" borderId="8" xfId="0" applyNumberFormat="1" applyFont="1" applyFill="1" applyBorder="1" applyAlignment="1">
      <alignment horizontal="center" vertical="center"/>
    </xf>
    <xf numFmtId="164" fontId="5" fillId="4" borderId="2" xfId="2" applyNumberFormat="1" applyFont="1" applyFill="1" applyBorder="1" applyAlignment="1">
      <alignment horizontal="center" vertical="center"/>
    </xf>
    <xf numFmtId="164" fontId="5" fillId="4" borderId="1" xfId="2" applyNumberFormat="1" applyFont="1" applyFill="1" applyBorder="1" applyAlignment="1">
      <alignment horizontal="center" vertical="center"/>
    </xf>
    <xf numFmtId="164" fontId="5" fillId="4" borderId="9" xfId="2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165" fontId="5" fillId="0" borderId="10" xfId="0" applyNumberFormat="1" applyFont="1" applyFill="1" applyBorder="1" applyAlignment="1">
      <alignment horizontal="center" vertical="center"/>
    </xf>
    <xf numFmtId="165" fontId="5" fillId="0" borderId="11" xfId="0" applyNumberFormat="1" applyFont="1" applyFill="1" applyBorder="1" applyAlignment="1">
      <alignment horizontal="center" vertical="center"/>
    </xf>
    <xf numFmtId="166" fontId="5" fillId="0" borderId="12" xfId="1" applyNumberFormat="1" applyFont="1" applyFill="1" applyBorder="1" applyAlignment="1">
      <alignment horizontal="center" vertical="center"/>
    </xf>
    <xf numFmtId="166" fontId="5" fillId="0" borderId="13" xfId="1" applyNumberFormat="1" applyFont="1" applyFill="1" applyBorder="1" applyAlignment="1">
      <alignment horizontal="center" vertical="center"/>
    </xf>
    <xf numFmtId="167" fontId="5" fillId="0" borderId="13" xfId="0" applyNumberFormat="1" applyFont="1" applyFill="1" applyBorder="1" applyAlignment="1">
      <alignment horizontal="center" vertical="center"/>
    </xf>
    <xf numFmtId="166" fontId="4" fillId="0" borderId="14" xfId="0" applyNumberFormat="1" applyFont="1" applyFill="1" applyBorder="1" applyAlignment="1">
      <alignment horizontal="center" vertical="center"/>
    </xf>
    <xf numFmtId="166" fontId="5" fillId="0" borderId="12" xfId="0" applyNumberFormat="1" applyFont="1" applyFill="1" applyBorder="1" applyAlignment="1">
      <alignment horizontal="center" vertical="center"/>
    </xf>
    <xf numFmtId="166" fontId="5" fillId="0" borderId="13" xfId="0" applyNumberFormat="1" applyFont="1" applyFill="1" applyBorder="1" applyAlignment="1">
      <alignment horizontal="center" vertical="center"/>
    </xf>
    <xf numFmtId="166" fontId="5" fillId="0" borderId="15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164" fontId="5" fillId="0" borderId="17" xfId="2" applyNumberFormat="1" applyFont="1" applyFill="1" applyBorder="1" applyAlignment="1">
      <alignment horizontal="center" vertical="center"/>
    </xf>
    <xf numFmtId="164" fontId="5" fillId="0" borderId="13" xfId="2" applyNumberFormat="1" applyFont="1" applyFill="1" applyBorder="1" applyAlignment="1">
      <alignment horizontal="center" vertical="center"/>
    </xf>
    <xf numFmtId="164" fontId="5" fillId="0" borderId="18" xfId="2" applyNumberFormat="1" applyFont="1" applyFill="1" applyBorder="1" applyAlignment="1">
      <alignment horizontal="center" vertical="center"/>
    </xf>
    <xf numFmtId="165" fontId="5" fillId="5" borderId="3" xfId="0" applyNumberFormat="1" applyFont="1" applyFill="1" applyBorder="1" applyAlignment="1">
      <alignment horizontal="center" vertical="center"/>
    </xf>
    <xf numFmtId="165" fontId="5" fillId="5" borderId="4" xfId="0" applyNumberFormat="1" applyFont="1" applyFill="1" applyBorder="1" applyAlignment="1">
      <alignment horizontal="center" vertical="center"/>
    </xf>
    <xf numFmtId="166" fontId="5" fillId="5" borderId="5" xfId="1" applyNumberFormat="1" applyFont="1" applyFill="1" applyBorder="1" applyAlignment="1">
      <alignment horizontal="center" vertical="center"/>
    </xf>
    <xf numFmtId="166" fontId="5" fillId="5" borderId="1" xfId="1" applyNumberFormat="1" applyFont="1" applyFill="1" applyBorder="1" applyAlignment="1">
      <alignment horizontal="center" vertical="center"/>
    </xf>
    <xf numFmtId="167" fontId="5" fillId="5" borderId="1" xfId="0" applyNumberFormat="1" applyFont="1" applyFill="1" applyBorder="1" applyAlignment="1">
      <alignment horizontal="center" vertical="center"/>
    </xf>
    <xf numFmtId="166" fontId="4" fillId="5" borderId="6" xfId="0" applyNumberFormat="1" applyFont="1" applyFill="1" applyBorder="1" applyAlignment="1">
      <alignment horizontal="center" vertical="center"/>
    </xf>
    <xf numFmtId="166" fontId="5" fillId="5" borderId="5" xfId="0" applyNumberFormat="1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/>
    </xf>
    <xf numFmtId="166" fontId="5" fillId="5" borderId="7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2" xfId="2" applyNumberFormat="1" applyFont="1" applyFill="1" applyBorder="1" applyAlignment="1">
      <alignment horizontal="center" vertical="center"/>
    </xf>
    <xf numFmtId="164" fontId="5" fillId="5" borderId="1" xfId="2" applyNumberFormat="1" applyFont="1" applyFill="1" applyBorder="1" applyAlignment="1">
      <alignment horizontal="center" vertical="center"/>
    </xf>
    <xf numFmtId="164" fontId="5" fillId="5" borderId="9" xfId="2" applyNumberFormat="1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 wrapText="1"/>
    </xf>
    <xf numFmtId="14" fontId="7" fillId="0" borderId="0" xfId="0" applyNumberFormat="1" applyFont="1"/>
    <xf numFmtId="0" fontId="7" fillId="0" borderId="0" xfId="0" applyFont="1"/>
    <xf numFmtId="168" fontId="7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9"/>
  <sheetViews>
    <sheetView workbookViewId="0">
      <pane ySplit="373" topLeftCell="A1225" activePane="bottomLeft" state="frozen"/>
      <selection pane="bottomLeft" activeCell="P1226" sqref="P1226"/>
    </sheetView>
  </sheetViews>
  <sheetFormatPr defaultColWidth="9.140625" defaultRowHeight="15" x14ac:dyDescent="0.25"/>
  <cols>
    <col min="1" max="1" width="11.5703125" style="1" customWidth="1"/>
    <col min="2" max="2" width="12.140625" style="1" customWidth="1"/>
    <col min="3" max="3" width="11.140625" style="1" bestFit="1" customWidth="1"/>
    <col min="4" max="4" width="10" style="1" customWidth="1"/>
    <col min="5" max="5" width="13.140625" style="1" bestFit="1" customWidth="1"/>
    <col min="6" max="6" width="9.85546875" style="1" bestFit="1" customWidth="1"/>
    <col min="7" max="7" width="9.28515625" style="1" customWidth="1"/>
    <col min="8" max="8" width="18.7109375" style="1" bestFit="1" customWidth="1"/>
    <col min="9" max="9" width="13.140625" style="1" bestFit="1" customWidth="1"/>
    <col min="10" max="10" width="10.42578125" style="1" customWidth="1"/>
    <col min="11" max="11" width="12.85546875" style="1" customWidth="1"/>
    <col min="12" max="12" width="12.7109375" style="1" customWidth="1"/>
    <col min="13" max="13" width="8.42578125" style="1" customWidth="1"/>
    <col min="14" max="14" width="10.5703125" style="1" customWidth="1"/>
    <col min="15" max="15" width="12.42578125" style="1" customWidth="1"/>
    <col min="16" max="16" width="15.85546875" style="1" customWidth="1"/>
    <col min="17" max="17" width="10.140625" style="1" customWidth="1"/>
    <col min="18" max="18" width="9.140625" style="1"/>
    <col min="19" max="20" width="8.85546875" style="1" bestFit="1" customWidth="1"/>
    <col min="21" max="21" width="12.85546875" style="1" customWidth="1"/>
    <col min="22" max="22" width="3.42578125" style="1" bestFit="1" customWidth="1"/>
    <col min="23" max="24" width="9.85546875" style="1" bestFit="1" customWidth="1"/>
    <col min="25" max="16384" width="9.140625" style="1"/>
  </cols>
  <sheetData>
    <row r="1" spans="1:21" x14ac:dyDescent="0.25">
      <c r="A1" s="100" t="s">
        <v>525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</row>
    <row r="2" spans="1:2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</row>
    <row r="3" spans="1:21" ht="15.75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1" t="s">
        <v>524</v>
      </c>
      <c r="U3" s="101"/>
    </row>
    <row r="4" spans="1:21" ht="15.75" x14ac:dyDescent="0.25">
      <c r="A4" s="102" t="s">
        <v>0</v>
      </c>
      <c r="B4" s="102"/>
      <c r="C4" s="102" t="s">
        <v>1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99" t="s">
        <v>2</v>
      </c>
      <c r="Q4" s="99" t="s">
        <v>3</v>
      </c>
      <c r="R4" s="99" t="s">
        <v>4</v>
      </c>
      <c r="S4" s="99"/>
      <c r="T4" s="99"/>
      <c r="U4" s="99"/>
    </row>
    <row r="5" spans="1:21" ht="38.25" x14ac:dyDescent="0.25">
      <c r="A5" s="102"/>
      <c r="B5" s="102"/>
      <c r="C5" s="102" t="s">
        <v>5</v>
      </c>
      <c r="D5" s="102"/>
      <c r="E5" s="102"/>
      <c r="F5" s="102"/>
      <c r="G5" s="102"/>
      <c r="H5" s="102"/>
      <c r="I5" s="102" t="s">
        <v>6</v>
      </c>
      <c r="J5" s="102"/>
      <c r="K5" s="102"/>
      <c r="L5" s="102"/>
      <c r="M5" s="102"/>
      <c r="N5" s="102"/>
      <c r="O5" s="102"/>
      <c r="P5" s="99"/>
      <c r="Q5" s="99"/>
      <c r="R5" s="2" t="s">
        <v>7</v>
      </c>
      <c r="S5" s="2" t="s">
        <v>8</v>
      </c>
      <c r="T5" s="2" t="s">
        <v>9</v>
      </c>
      <c r="U5" s="12" t="s">
        <v>10</v>
      </c>
    </row>
    <row r="6" spans="1:21" x14ac:dyDescent="0.25">
      <c r="A6" s="103" t="s">
        <v>11</v>
      </c>
      <c r="B6" s="99" t="s">
        <v>12</v>
      </c>
      <c r="C6" s="103" t="s">
        <v>13</v>
      </c>
      <c r="D6" s="103" t="s">
        <v>14</v>
      </c>
      <c r="E6" s="99" t="s">
        <v>15</v>
      </c>
      <c r="F6" s="99" t="s">
        <v>16</v>
      </c>
      <c r="G6" s="99" t="s">
        <v>17</v>
      </c>
      <c r="H6" s="99" t="s">
        <v>18</v>
      </c>
      <c r="I6" s="103" t="s">
        <v>19</v>
      </c>
      <c r="J6" s="103" t="s">
        <v>20</v>
      </c>
      <c r="K6" s="103" t="s">
        <v>21</v>
      </c>
      <c r="L6" s="99" t="s">
        <v>22</v>
      </c>
      <c r="M6" s="99" t="s">
        <v>23</v>
      </c>
      <c r="N6" s="99" t="s">
        <v>24</v>
      </c>
      <c r="O6" s="99" t="s">
        <v>25</v>
      </c>
      <c r="P6" s="99"/>
      <c r="Q6" s="13">
        <v>1471629.5</v>
      </c>
      <c r="R6" s="13">
        <v>1140664.5</v>
      </c>
      <c r="S6" s="13">
        <v>352354</v>
      </c>
      <c r="T6" s="13">
        <v>367284.5</v>
      </c>
      <c r="U6" s="13">
        <v>1860303</v>
      </c>
    </row>
    <row r="7" spans="1:21" x14ac:dyDescent="0.25">
      <c r="A7" s="103"/>
      <c r="B7" s="99"/>
      <c r="C7" s="103"/>
      <c r="D7" s="103"/>
      <c r="E7" s="99"/>
      <c r="F7" s="99"/>
      <c r="G7" s="99"/>
      <c r="H7" s="99"/>
      <c r="I7" s="103"/>
      <c r="J7" s="103"/>
      <c r="K7" s="103"/>
      <c r="L7" s="99"/>
      <c r="M7" s="99"/>
      <c r="N7" s="99"/>
      <c r="O7" s="99"/>
      <c r="P7" s="99"/>
      <c r="Q7" s="13"/>
      <c r="R7" s="13"/>
      <c r="S7" s="13"/>
      <c r="T7" s="13"/>
      <c r="U7" s="13"/>
    </row>
    <row r="8" spans="1:21" hidden="1" x14ac:dyDescent="0.25">
      <c r="A8" s="3" t="s">
        <v>26</v>
      </c>
      <c r="B8" s="3">
        <v>44393</v>
      </c>
      <c r="C8" s="4">
        <v>395.2</v>
      </c>
      <c r="D8" s="5">
        <v>14.6</v>
      </c>
      <c r="E8" s="5">
        <v>409.8</v>
      </c>
      <c r="F8" s="5">
        <v>0</v>
      </c>
      <c r="G8" s="5">
        <v>12.7</v>
      </c>
      <c r="H8" s="5">
        <v>422.5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6">
        <v>2.8966026655737505E-2</v>
      </c>
      <c r="R8" s="7">
        <v>0</v>
      </c>
      <c r="S8" s="7">
        <v>0</v>
      </c>
      <c r="T8" s="7">
        <v>0</v>
      </c>
      <c r="U8" s="7">
        <v>0</v>
      </c>
    </row>
    <row r="9" spans="1:21" hidden="1" x14ac:dyDescent="0.25">
      <c r="A9" s="3" t="s">
        <v>27</v>
      </c>
      <c r="B9" s="3">
        <v>44394</v>
      </c>
      <c r="C9" s="4">
        <v>416.8</v>
      </c>
      <c r="D9" s="5">
        <v>15.8</v>
      </c>
      <c r="E9" s="5">
        <v>432.6</v>
      </c>
      <c r="F9" s="5">
        <v>0</v>
      </c>
      <c r="G9" s="5">
        <v>12.7</v>
      </c>
      <c r="H9" s="5">
        <v>445.3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6">
        <v>3.0529163715502749E-2</v>
      </c>
      <c r="R9" s="7">
        <v>0</v>
      </c>
      <c r="S9" s="7">
        <v>0</v>
      </c>
      <c r="T9" s="7">
        <v>0</v>
      </c>
      <c r="U9" s="7">
        <v>0</v>
      </c>
    </row>
    <row r="10" spans="1:21" hidden="1" x14ac:dyDescent="0.25">
      <c r="A10" s="3" t="s">
        <v>28</v>
      </c>
      <c r="B10" s="3">
        <v>44395</v>
      </c>
      <c r="C10" s="4">
        <v>1055.7</v>
      </c>
      <c r="D10" s="5">
        <v>46.5</v>
      </c>
      <c r="E10" s="5">
        <v>1102.2</v>
      </c>
      <c r="F10" s="5">
        <v>0</v>
      </c>
      <c r="G10" s="5">
        <v>199.2</v>
      </c>
      <c r="H10" s="5">
        <v>1301.4000000000001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6">
        <v>8.9222217963968731E-2</v>
      </c>
      <c r="R10" s="7">
        <v>0</v>
      </c>
      <c r="S10" s="7">
        <v>0</v>
      </c>
      <c r="T10" s="7">
        <v>0</v>
      </c>
      <c r="U10" s="7">
        <v>0</v>
      </c>
    </row>
    <row r="11" spans="1:21" hidden="1" x14ac:dyDescent="0.25">
      <c r="A11" s="3" t="s">
        <v>29</v>
      </c>
      <c r="B11" s="3">
        <v>44396</v>
      </c>
      <c r="C11" s="4">
        <v>2513</v>
      </c>
      <c r="D11" s="5">
        <v>102.7</v>
      </c>
      <c r="E11" s="5">
        <v>2615.6999999999998</v>
      </c>
      <c r="F11" s="5">
        <v>0</v>
      </c>
      <c r="G11" s="5">
        <v>1267.0999999999999</v>
      </c>
      <c r="H11" s="5">
        <v>3882.7999999999997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6">
        <v>0.26619949893230194</v>
      </c>
      <c r="R11" s="7">
        <v>0</v>
      </c>
      <c r="S11" s="7">
        <v>0</v>
      </c>
      <c r="T11" s="7">
        <v>0</v>
      </c>
      <c r="U11" s="7">
        <v>0</v>
      </c>
    </row>
    <row r="12" spans="1:21" hidden="1" x14ac:dyDescent="0.25">
      <c r="A12" s="3" t="s">
        <v>30</v>
      </c>
      <c r="B12" s="3">
        <v>44397</v>
      </c>
      <c r="C12" s="4">
        <v>3797.7</v>
      </c>
      <c r="D12" s="5">
        <v>162</v>
      </c>
      <c r="E12" s="5">
        <v>3959.7</v>
      </c>
      <c r="F12" s="5">
        <v>0</v>
      </c>
      <c r="G12" s="5">
        <v>2383.4</v>
      </c>
      <c r="H12" s="5">
        <v>6343.1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6">
        <v>0.43487432823670669</v>
      </c>
      <c r="R12" s="7">
        <v>0</v>
      </c>
      <c r="S12" s="7">
        <v>0</v>
      </c>
      <c r="T12" s="7">
        <v>0</v>
      </c>
      <c r="U12" s="7">
        <v>0</v>
      </c>
    </row>
    <row r="13" spans="1:21" hidden="1" x14ac:dyDescent="0.25">
      <c r="A13" s="3" t="s">
        <v>31</v>
      </c>
      <c r="B13" s="3">
        <v>44398</v>
      </c>
      <c r="C13" s="4">
        <v>5081.8</v>
      </c>
      <c r="D13" s="5">
        <v>165.8</v>
      </c>
      <c r="E13" s="5">
        <v>5247.6</v>
      </c>
      <c r="F13" s="5">
        <v>0</v>
      </c>
      <c r="G13" s="5">
        <v>2397</v>
      </c>
      <c r="H13" s="5">
        <v>7644.6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6">
        <v>0.52410340206497263</v>
      </c>
      <c r="R13" s="7">
        <v>0</v>
      </c>
      <c r="S13" s="7">
        <v>0</v>
      </c>
      <c r="T13" s="7">
        <v>0</v>
      </c>
      <c r="U13" s="7">
        <v>0</v>
      </c>
    </row>
    <row r="14" spans="1:21" hidden="1" x14ac:dyDescent="0.25">
      <c r="A14" s="3" t="s">
        <v>32</v>
      </c>
      <c r="B14" s="3">
        <v>44399</v>
      </c>
      <c r="C14" s="4">
        <v>8786.9</v>
      </c>
      <c r="D14" s="5">
        <v>237.3</v>
      </c>
      <c r="E14" s="5">
        <v>9024.1999999999989</v>
      </c>
      <c r="F14" s="5">
        <v>0</v>
      </c>
      <c r="G14" s="5">
        <v>3556.1</v>
      </c>
      <c r="H14" s="5">
        <v>12580.3</v>
      </c>
      <c r="I14" s="5">
        <v>864.5</v>
      </c>
      <c r="J14" s="5">
        <v>0</v>
      </c>
      <c r="K14" s="5">
        <v>0</v>
      </c>
      <c r="L14" s="5">
        <v>864.5</v>
      </c>
      <c r="M14" s="5">
        <v>0</v>
      </c>
      <c r="N14" s="5">
        <v>0</v>
      </c>
      <c r="O14" s="5">
        <v>864.5</v>
      </c>
      <c r="P14" s="6">
        <v>14.552111046847887</v>
      </c>
      <c r="Q14" s="6">
        <v>0.86248829618266154</v>
      </c>
      <c r="R14" s="7">
        <v>7.3062403236685586E-2</v>
      </c>
      <c r="S14" s="7">
        <v>0</v>
      </c>
      <c r="T14" s="7">
        <v>0</v>
      </c>
      <c r="U14" s="7">
        <v>4.8192776457485861E-2</v>
      </c>
    </row>
    <row r="15" spans="1:21" hidden="1" x14ac:dyDescent="0.25">
      <c r="A15" s="3" t="s">
        <v>33</v>
      </c>
      <c r="B15" s="3">
        <v>44400</v>
      </c>
      <c r="C15" s="4">
        <v>10533.2</v>
      </c>
      <c r="D15" s="5">
        <v>276.5</v>
      </c>
      <c r="E15" s="5">
        <v>10809.7</v>
      </c>
      <c r="F15" s="5">
        <v>0</v>
      </c>
      <c r="G15" s="5">
        <v>4258.8</v>
      </c>
      <c r="H15" s="5">
        <v>15068.5</v>
      </c>
      <c r="I15" s="5">
        <v>864.5</v>
      </c>
      <c r="J15" s="5">
        <v>0</v>
      </c>
      <c r="K15" s="5">
        <v>0</v>
      </c>
      <c r="L15" s="5">
        <v>864.5</v>
      </c>
      <c r="M15" s="5">
        <v>0</v>
      </c>
      <c r="N15" s="5">
        <v>0</v>
      </c>
      <c r="O15" s="5">
        <v>864.5</v>
      </c>
      <c r="P15" s="6">
        <v>17.430306535569695</v>
      </c>
      <c r="Q15" s="6">
        <v>1.0330759116259896</v>
      </c>
      <c r="R15" s="7">
        <v>7.3062403236685586E-2</v>
      </c>
      <c r="S15" s="7">
        <v>0</v>
      </c>
      <c r="T15" s="7">
        <v>0</v>
      </c>
      <c r="U15" s="7">
        <v>4.8192776457485861E-2</v>
      </c>
    </row>
    <row r="16" spans="1:21" hidden="1" x14ac:dyDescent="0.25">
      <c r="A16" s="3" t="s">
        <v>34</v>
      </c>
      <c r="B16" s="3">
        <v>44401</v>
      </c>
      <c r="C16" s="4">
        <v>10936.1</v>
      </c>
      <c r="D16" s="5">
        <v>277.39999999999998</v>
      </c>
      <c r="E16" s="5">
        <v>11213.5</v>
      </c>
      <c r="F16" s="5">
        <v>0</v>
      </c>
      <c r="G16" s="5">
        <v>4342.1000000000004</v>
      </c>
      <c r="H16" s="5">
        <v>15555.6</v>
      </c>
      <c r="I16" s="5">
        <v>864.5</v>
      </c>
      <c r="J16" s="5">
        <v>0</v>
      </c>
      <c r="K16" s="5">
        <v>0</v>
      </c>
      <c r="L16" s="5">
        <v>864.5</v>
      </c>
      <c r="M16" s="5">
        <v>0</v>
      </c>
      <c r="N16" s="5">
        <v>0</v>
      </c>
      <c r="O16" s="5">
        <v>864.5</v>
      </c>
      <c r="P16" s="6">
        <v>17.993753614806248</v>
      </c>
      <c r="Q16" s="6">
        <v>1.0664708266177285</v>
      </c>
      <c r="R16" s="7">
        <v>7.3062403236685586E-2</v>
      </c>
      <c r="S16" s="7">
        <v>0</v>
      </c>
      <c r="T16" s="7">
        <v>0</v>
      </c>
      <c r="U16" s="7">
        <v>4.8192776457485861E-2</v>
      </c>
    </row>
    <row r="17" spans="1:21" hidden="1" x14ac:dyDescent="0.25">
      <c r="A17" s="3" t="s">
        <v>35</v>
      </c>
      <c r="B17" s="3">
        <v>44402</v>
      </c>
      <c r="C17" s="4">
        <v>15287.5</v>
      </c>
      <c r="D17" s="5">
        <v>340.9</v>
      </c>
      <c r="E17" s="5">
        <v>15628.4</v>
      </c>
      <c r="F17" s="5">
        <v>0</v>
      </c>
      <c r="G17" s="5">
        <v>5560.4</v>
      </c>
      <c r="H17" s="5">
        <v>21188.799999999999</v>
      </c>
      <c r="I17" s="5">
        <v>867.5</v>
      </c>
      <c r="J17" s="5">
        <v>56</v>
      </c>
      <c r="K17" s="5">
        <v>0</v>
      </c>
      <c r="L17" s="5">
        <v>923.5</v>
      </c>
      <c r="M17" s="5">
        <v>0</v>
      </c>
      <c r="N17" s="5">
        <v>0</v>
      </c>
      <c r="O17" s="5">
        <v>923.5</v>
      </c>
      <c r="P17" s="6">
        <v>22.944017325392526</v>
      </c>
      <c r="Q17" s="6">
        <v>1.4526753742084988</v>
      </c>
      <c r="R17" s="7">
        <v>7.3315945411017644E-2</v>
      </c>
      <c r="S17" s="7">
        <v>1.4721945820610462E-2</v>
      </c>
      <c r="T17" s="7">
        <v>0</v>
      </c>
      <c r="U17" s="7">
        <v>5.1481814989575693E-2</v>
      </c>
    </row>
    <row r="18" spans="1:21" hidden="1" x14ac:dyDescent="0.25">
      <c r="A18" s="3" t="s">
        <v>36</v>
      </c>
      <c r="B18" s="3">
        <v>44403</v>
      </c>
      <c r="C18" s="4">
        <v>17801.400000000001</v>
      </c>
      <c r="D18" s="5">
        <v>426.4</v>
      </c>
      <c r="E18" s="5">
        <v>18227.800000000003</v>
      </c>
      <c r="F18" s="5">
        <v>0</v>
      </c>
      <c r="G18" s="5">
        <v>7028.9</v>
      </c>
      <c r="H18" s="5">
        <v>25256.700000000004</v>
      </c>
      <c r="I18" s="5">
        <v>1392.3</v>
      </c>
      <c r="J18" s="5">
        <v>56</v>
      </c>
      <c r="K18" s="5">
        <v>0</v>
      </c>
      <c r="L18" s="5">
        <v>1448.3</v>
      </c>
      <c r="M18" s="5">
        <v>0</v>
      </c>
      <c r="N18" s="5">
        <v>0</v>
      </c>
      <c r="O18" s="5">
        <v>1448.3</v>
      </c>
      <c r="P18" s="6">
        <v>17.438859352344132</v>
      </c>
      <c r="Q18" s="6">
        <v>1.7315650779549479</v>
      </c>
      <c r="R18" s="7">
        <v>0.11766892310750415</v>
      </c>
      <c r="S18" s="7">
        <v>1.4721945820610462E-2</v>
      </c>
      <c r="T18" s="7">
        <v>0</v>
      </c>
      <c r="U18" s="7">
        <v>8.0737534000435832E-2</v>
      </c>
    </row>
    <row r="19" spans="1:21" hidden="1" x14ac:dyDescent="0.25">
      <c r="A19" s="3" t="s">
        <v>37</v>
      </c>
      <c r="B19" s="3">
        <v>44404</v>
      </c>
      <c r="C19" s="4">
        <v>20265.099999999999</v>
      </c>
      <c r="D19" s="5">
        <v>487.5</v>
      </c>
      <c r="E19" s="5">
        <v>20752.599999999999</v>
      </c>
      <c r="F19" s="5">
        <v>0</v>
      </c>
      <c r="G19" s="5">
        <v>8639.5</v>
      </c>
      <c r="H19" s="5">
        <v>29392.1</v>
      </c>
      <c r="I19" s="5">
        <v>1393.8</v>
      </c>
      <c r="J19" s="5">
        <v>56</v>
      </c>
      <c r="K19" s="5">
        <v>0</v>
      </c>
      <c r="L19" s="5">
        <v>1449.8</v>
      </c>
      <c r="M19" s="5">
        <v>0</v>
      </c>
      <c r="N19" s="5">
        <v>0</v>
      </c>
      <c r="O19" s="5">
        <v>1449.8</v>
      </c>
      <c r="P19" s="6">
        <v>20.273210097944542</v>
      </c>
      <c r="Q19" s="6">
        <v>2.0150824901020172</v>
      </c>
      <c r="R19" s="7">
        <v>0.11779569419467018</v>
      </c>
      <c r="S19" s="7">
        <v>1.4721945820610462E-2</v>
      </c>
      <c r="T19" s="7">
        <v>0</v>
      </c>
      <c r="U19" s="7">
        <v>8.0821153624133016E-2</v>
      </c>
    </row>
    <row r="20" spans="1:21" hidden="1" x14ac:dyDescent="0.25">
      <c r="A20" s="3" t="s">
        <v>38</v>
      </c>
      <c r="B20" s="3">
        <v>44405</v>
      </c>
      <c r="C20" s="4">
        <v>21858.6</v>
      </c>
      <c r="D20" s="5">
        <v>566.70000000000005</v>
      </c>
      <c r="E20" s="5">
        <v>22425.3</v>
      </c>
      <c r="F20" s="5">
        <v>0</v>
      </c>
      <c r="G20" s="5">
        <v>10257.700000000001</v>
      </c>
      <c r="H20" s="5">
        <v>32683</v>
      </c>
      <c r="I20" s="5">
        <v>1419.4</v>
      </c>
      <c r="J20" s="5">
        <v>56</v>
      </c>
      <c r="K20" s="5">
        <v>0</v>
      </c>
      <c r="L20" s="5">
        <v>1475.4</v>
      </c>
      <c r="M20" s="5">
        <v>0</v>
      </c>
      <c r="N20" s="5">
        <v>0</v>
      </c>
      <c r="O20" s="5">
        <v>1475.4</v>
      </c>
      <c r="P20" s="6">
        <v>22.151958790836382</v>
      </c>
      <c r="Q20" s="6">
        <v>2.2407021282590978</v>
      </c>
      <c r="R20" s="7">
        <v>0.11995925408230368</v>
      </c>
      <c r="S20" s="7">
        <v>1.4721945820610462E-2</v>
      </c>
      <c r="T20" s="7">
        <v>0</v>
      </c>
      <c r="U20" s="7">
        <v>8.2248261868565237E-2</v>
      </c>
    </row>
    <row r="21" spans="1:21" hidden="1" x14ac:dyDescent="0.25">
      <c r="A21" s="3" t="s">
        <v>39</v>
      </c>
      <c r="B21" s="3">
        <v>44406</v>
      </c>
      <c r="C21" s="4">
        <v>24896.5</v>
      </c>
      <c r="D21" s="5">
        <v>628.29999999999995</v>
      </c>
      <c r="E21" s="5">
        <v>25524.799999999999</v>
      </c>
      <c r="F21" s="5">
        <v>0</v>
      </c>
      <c r="G21" s="5">
        <v>10933.8</v>
      </c>
      <c r="H21" s="5">
        <v>36458.6</v>
      </c>
      <c r="I21" s="5">
        <v>1423</v>
      </c>
      <c r="J21" s="5">
        <v>56</v>
      </c>
      <c r="K21" s="5">
        <v>0</v>
      </c>
      <c r="L21" s="5">
        <v>1479</v>
      </c>
      <c r="M21" s="5">
        <v>0</v>
      </c>
      <c r="N21" s="5">
        <v>0</v>
      </c>
      <c r="O21" s="5">
        <v>1479</v>
      </c>
      <c r="P21" s="6">
        <v>24.650845165652466</v>
      </c>
      <c r="Q21" s="6">
        <v>2.4995521406647843</v>
      </c>
      <c r="R21" s="7">
        <v>0.12026350469150213</v>
      </c>
      <c r="S21" s="7">
        <v>1.4721945820610462E-2</v>
      </c>
      <c r="T21" s="7">
        <v>0</v>
      </c>
      <c r="U21" s="7">
        <v>8.2448948965438501E-2</v>
      </c>
    </row>
    <row r="22" spans="1:21" hidden="1" x14ac:dyDescent="0.25">
      <c r="A22" s="3" t="s">
        <v>40</v>
      </c>
      <c r="B22" s="3">
        <v>44407</v>
      </c>
      <c r="C22" s="4">
        <v>25788.5</v>
      </c>
      <c r="D22" s="5">
        <v>674.8</v>
      </c>
      <c r="E22" s="5">
        <v>26463.3</v>
      </c>
      <c r="F22" s="5">
        <v>0</v>
      </c>
      <c r="G22" s="5">
        <v>11096.8</v>
      </c>
      <c r="H22" s="5">
        <v>37560.1</v>
      </c>
      <c r="I22" s="5">
        <v>1434.7</v>
      </c>
      <c r="J22" s="5">
        <v>231.5</v>
      </c>
      <c r="K22" s="5">
        <v>0</v>
      </c>
      <c r="L22" s="5">
        <v>1666.2</v>
      </c>
      <c r="M22" s="5">
        <v>0</v>
      </c>
      <c r="N22" s="5">
        <v>0</v>
      </c>
      <c r="O22" s="5">
        <v>1666.2</v>
      </c>
      <c r="P22" s="6">
        <v>22.542371864121954</v>
      </c>
      <c r="Q22" s="6">
        <v>2.5750694858986183</v>
      </c>
      <c r="R22" s="7">
        <v>0.12125231917139712</v>
      </c>
      <c r="S22" s="7">
        <v>6.0859472454845027E-2</v>
      </c>
      <c r="T22" s="7">
        <v>0</v>
      </c>
      <c r="U22" s="7">
        <v>9.2884678002848983E-2</v>
      </c>
    </row>
    <row r="23" spans="1:21" hidden="1" x14ac:dyDescent="0.25">
      <c r="A23" s="3" t="s">
        <v>41</v>
      </c>
      <c r="B23" s="3">
        <v>44408</v>
      </c>
      <c r="C23" s="4">
        <v>25805.5</v>
      </c>
      <c r="D23" s="5">
        <v>675.2</v>
      </c>
      <c r="E23" s="5">
        <v>26480.7</v>
      </c>
      <c r="F23" s="5">
        <v>0</v>
      </c>
      <c r="G23" s="5">
        <v>11096.8</v>
      </c>
      <c r="H23" s="5">
        <v>37577.5</v>
      </c>
      <c r="I23" s="5">
        <v>1434.7</v>
      </c>
      <c r="J23" s="5">
        <v>231.5</v>
      </c>
      <c r="K23" s="5">
        <v>0</v>
      </c>
      <c r="L23" s="5">
        <v>1666.2</v>
      </c>
      <c r="M23" s="5">
        <v>0</v>
      </c>
      <c r="N23" s="5">
        <v>0</v>
      </c>
      <c r="O23" s="5">
        <v>1666.2</v>
      </c>
      <c r="P23" s="6">
        <v>22.55281478814068</v>
      </c>
      <c r="Q23" s="6">
        <v>2.5762624062863337</v>
      </c>
      <c r="R23" s="7">
        <v>0.12125231917139712</v>
      </c>
      <c r="S23" s="7">
        <v>6.0859472454845027E-2</v>
      </c>
      <c r="T23" s="7">
        <v>0</v>
      </c>
      <c r="U23" s="7">
        <v>9.2884678002848983E-2</v>
      </c>
    </row>
    <row r="24" spans="1:21" hidden="1" x14ac:dyDescent="0.25">
      <c r="A24" s="3" t="s">
        <v>42</v>
      </c>
      <c r="B24" s="3">
        <v>44409</v>
      </c>
      <c r="C24" s="4">
        <v>28853.8</v>
      </c>
      <c r="D24" s="5">
        <v>735.3</v>
      </c>
      <c r="E24" s="5">
        <v>29589.1</v>
      </c>
      <c r="F24" s="5">
        <v>0</v>
      </c>
      <c r="G24" s="5">
        <v>11269.7</v>
      </c>
      <c r="H24" s="5">
        <v>40858.800000000003</v>
      </c>
      <c r="I24" s="5">
        <v>1437.6</v>
      </c>
      <c r="J24" s="5">
        <v>249.1</v>
      </c>
      <c r="K24" s="5">
        <v>0</v>
      </c>
      <c r="L24" s="5">
        <v>1686.6999999999998</v>
      </c>
      <c r="M24" s="5">
        <v>0</v>
      </c>
      <c r="N24" s="5">
        <v>0</v>
      </c>
      <c r="O24" s="5">
        <v>1686.6999999999998</v>
      </c>
      <c r="P24" s="6">
        <v>24.224106242959628</v>
      </c>
      <c r="Q24" s="6">
        <v>2.8012238814708819</v>
      </c>
      <c r="R24" s="7">
        <v>0.12149740993991809</v>
      </c>
      <c r="S24" s="7">
        <v>6.548636971275118E-2</v>
      </c>
      <c r="T24" s="7">
        <v>0</v>
      </c>
      <c r="U24" s="7">
        <v>9.4027479526710686E-2</v>
      </c>
    </row>
    <row r="25" spans="1:21" hidden="1" x14ac:dyDescent="0.25">
      <c r="A25" s="3" t="s">
        <v>43</v>
      </c>
      <c r="B25" s="3">
        <v>44410</v>
      </c>
      <c r="C25" s="4">
        <v>31989.9</v>
      </c>
      <c r="D25" s="5">
        <v>787</v>
      </c>
      <c r="E25" s="5">
        <v>32776.9</v>
      </c>
      <c r="F25" s="5">
        <v>0</v>
      </c>
      <c r="G25" s="5">
        <v>11318.2</v>
      </c>
      <c r="H25" s="5">
        <v>44095.100000000006</v>
      </c>
      <c r="I25" s="5">
        <v>1483.3</v>
      </c>
      <c r="J25" s="5">
        <v>268.2</v>
      </c>
      <c r="K25" s="5">
        <v>0</v>
      </c>
      <c r="L25" s="5">
        <v>1751.5</v>
      </c>
      <c r="M25" s="5">
        <v>0</v>
      </c>
      <c r="N25" s="5">
        <v>0</v>
      </c>
      <c r="O25" s="5">
        <v>1751.5</v>
      </c>
      <c r="P25" s="6">
        <v>25.175620896374539</v>
      </c>
      <c r="Q25" s="6">
        <v>3.0231002177216828</v>
      </c>
      <c r="R25" s="7">
        <v>0.12535970239557631</v>
      </c>
      <c r="S25" s="7">
        <v>7.0507604805137958E-2</v>
      </c>
      <c r="T25" s="7">
        <v>0</v>
      </c>
      <c r="U25" s="7">
        <v>9.7639847270429708E-2</v>
      </c>
    </row>
    <row r="26" spans="1:21" hidden="1" x14ac:dyDescent="0.25">
      <c r="A26" s="3" t="s">
        <v>44</v>
      </c>
      <c r="B26" s="3">
        <v>44411</v>
      </c>
      <c r="C26" s="4">
        <v>33851.9</v>
      </c>
      <c r="D26" s="5">
        <v>984.7</v>
      </c>
      <c r="E26" s="5">
        <v>34836.6</v>
      </c>
      <c r="F26" s="5">
        <v>0</v>
      </c>
      <c r="G26" s="5">
        <v>11324.5</v>
      </c>
      <c r="H26" s="5">
        <v>46161.1</v>
      </c>
      <c r="I26" s="5">
        <v>1575.7</v>
      </c>
      <c r="J26" s="5">
        <v>334</v>
      </c>
      <c r="K26" s="5">
        <v>0</v>
      </c>
      <c r="L26" s="5">
        <v>1909.7</v>
      </c>
      <c r="M26" s="5">
        <v>0</v>
      </c>
      <c r="N26" s="5">
        <v>0</v>
      </c>
      <c r="O26" s="5">
        <v>1909.7</v>
      </c>
      <c r="P26" s="6">
        <v>24.171911818610251</v>
      </c>
      <c r="Q26" s="6">
        <v>3.1647423741021639</v>
      </c>
      <c r="R26" s="7">
        <v>0.13316880136500345</v>
      </c>
      <c r="S26" s="7">
        <v>8.7805891144355247E-2</v>
      </c>
      <c r="T26" s="7">
        <v>0</v>
      </c>
      <c r="U26" s="7">
        <v>0.10645893024969431</v>
      </c>
    </row>
    <row r="27" spans="1:21" hidden="1" x14ac:dyDescent="0.25">
      <c r="A27" s="3" t="s">
        <v>45</v>
      </c>
      <c r="B27" s="3">
        <v>44412</v>
      </c>
      <c r="C27" s="4">
        <v>37052</v>
      </c>
      <c r="D27" s="5">
        <v>1044.7</v>
      </c>
      <c r="E27" s="5">
        <v>38096.699999999997</v>
      </c>
      <c r="F27" s="5">
        <v>0</v>
      </c>
      <c r="G27" s="5">
        <v>11439.8</v>
      </c>
      <c r="H27" s="5">
        <v>49536.5</v>
      </c>
      <c r="I27" s="5">
        <v>1583.2</v>
      </c>
      <c r="J27" s="5">
        <v>336.3</v>
      </c>
      <c r="K27" s="5">
        <v>0</v>
      </c>
      <c r="L27" s="5">
        <v>1919.5</v>
      </c>
      <c r="M27" s="5">
        <v>0</v>
      </c>
      <c r="N27" s="5">
        <v>0</v>
      </c>
      <c r="O27" s="5">
        <v>1919.5</v>
      </c>
      <c r="P27" s="6">
        <v>25.806980984631416</v>
      </c>
      <c r="Q27" s="6">
        <v>3.3961552175903922</v>
      </c>
      <c r="R27" s="7">
        <v>0.13380265680083356</v>
      </c>
      <c r="S27" s="7">
        <v>8.8410542490558894E-2</v>
      </c>
      <c r="T27" s="7">
        <v>0</v>
      </c>
      <c r="U27" s="7">
        <v>0.10700524512451604</v>
      </c>
    </row>
    <row r="28" spans="1:21" hidden="1" x14ac:dyDescent="0.25">
      <c r="A28" s="3" t="s">
        <v>46</v>
      </c>
      <c r="B28" s="3">
        <v>44413</v>
      </c>
      <c r="C28" s="4">
        <v>39974.6</v>
      </c>
      <c r="D28" s="5">
        <v>1090.5999999999999</v>
      </c>
      <c r="E28" s="5">
        <v>41065.199999999997</v>
      </c>
      <c r="F28" s="5">
        <v>0</v>
      </c>
      <c r="G28" s="5">
        <v>11532.1</v>
      </c>
      <c r="H28" s="5">
        <v>52597.299999999996</v>
      </c>
      <c r="I28" s="5">
        <v>1597.8</v>
      </c>
      <c r="J28" s="5">
        <v>366.7</v>
      </c>
      <c r="K28" s="5">
        <v>0</v>
      </c>
      <c r="L28" s="5">
        <v>1964.5</v>
      </c>
      <c r="M28" s="5">
        <v>0</v>
      </c>
      <c r="N28" s="5">
        <v>0</v>
      </c>
      <c r="O28" s="5">
        <v>1964.5</v>
      </c>
      <c r="P28" s="6">
        <v>26.773886485110712</v>
      </c>
      <c r="Q28" s="6">
        <v>3.6059995119995789</v>
      </c>
      <c r="R28" s="7">
        <v>0.13503656204924955</v>
      </c>
      <c r="S28" s="7">
        <v>9.6402455936033138E-2</v>
      </c>
      <c r="T28" s="7">
        <v>0</v>
      </c>
      <c r="U28" s="7">
        <v>0.10951383383543201</v>
      </c>
    </row>
    <row r="29" spans="1:21" hidden="1" x14ac:dyDescent="0.25">
      <c r="A29" s="3" t="s">
        <v>47</v>
      </c>
      <c r="B29" s="3">
        <v>44414</v>
      </c>
      <c r="C29" s="4">
        <v>42268.6</v>
      </c>
      <c r="D29" s="5">
        <v>1139.9000000000001</v>
      </c>
      <c r="E29" s="5">
        <v>43408.5</v>
      </c>
      <c r="F29" s="5">
        <v>0</v>
      </c>
      <c r="G29" s="5">
        <v>11714.2</v>
      </c>
      <c r="H29" s="5">
        <v>55122.7</v>
      </c>
      <c r="I29" s="5">
        <v>1599.5</v>
      </c>
      <c r="J29" s="5">
        <v>394.6</v>
      </c>
      <c r="K29" s="5">
        <v>0</v>
      </c>
      <c r="L29" s="5">
        <v>1994.1</v>
      </c>
      <c r="M29" s="5">
        <v>0</v>
      </c>
      <c r="N29" s="5">
        <v>0</v>
      </c>
      <c r="O29" s="5">
        <v>1994.1</v>
      </c>
      <c r="P29" s="6">
        <v>27.642896544807179</v>
      </c>
      <c r="Q29" s="6">
        <v>3.7791375089614712</v>
      </c>
      <c r="R29" s="7">
        <v>0.13518023594803771</v>
      </c>
      <c r="S29" s="7">
        <v>0.10373713965737301</v>
      </c>
      <c r="T29" s="7">
        <v>0</v>
      </c>
      <c r="U29" s="7">
        <v>0.11116392774305675</v>
      </c>
    </row>
    <row r="30" spans="1:21" hidden="1" x14ac:dyDescent="0.25">
      <c r="A30" s="3" t="s">
        <v>48</v>
      </c>
      <c r="B30" s="3">
        <v>44415</v>
      </c>
      <c r="C30" s="4">
        <v>42314.400000000001</v>
      </c>
      <c r="D30" s="5">
        <v>1140.4000000000001</v>
      </c>
      <c r="E30" s="5">
        <v>43454.8</v>
      </c>
      <c r="F30" s="5">
        <v>0</v>
      </c>
      <c r="G30" s="5">
        <v>11714.2</v>
      </c>
      <c r="H30" s="5">
        <v>55169</v>
      </c>
      <c r="I30" s="5">
        <v>1599.5</v>
      </c>
      <c r="J30" s="5">
        <v>394.6</v>
      </c>
      <c r="K30" s="5">
        <v>0</v>
      </c>
      <c r="L30" s="5">
        <v>1994.1</v>
      </c>
      <c r="M30" s="5">
        <v>0</v>
      </c>
      <c r="N30" s="5">
        <v>0</v>
      </c>
      <c r="O30" s="5">
        <v>1994.1</v>
      </c>
      <c r="P30" s="6">
        <v>27.666115039366133</v>
      </c>
      <c r="Q30" s="6">
        <v>3.7823117741310823</v>
      </c>
      <c r="R30" s="7">
        <v>0.13518023594803771</v>
      </c>
      <c r="S30" s="7">
        <v>0.10373713965737301</v>
      </c>
      <c r="T30" s="7">
        <v>0</v>
      </c>
      <c r="U30" s="7">
        <v>0.11116392774305675</v>
      </c>
    </row>
    <row r="31" spans="1:21" hidden="1" x14ac:dyDescent="0.25">
      <c r="A31" s="3" t="s">
        <v>49</v>
      </c>
      <c r="B31" s="3">
        <v>44416</v>
      </c>
      <c r="C31" s="4">
        <v>49897.599999999999</v>
      </c>
      <c r="D31" s="5">
        <v>1619.9</v>
      </c>
      <c r="E31" s="5">
        <v>51517.5</v>
      </c>
      <c r="F31" s="5">
        <v>0</v>
      </c>
      <c r="G31" s="5">
        <v>11767.8</v>
      </c>
      <c r="H31" s="5">
        <v>63285.3</v>
      </c>
      <c r="I31" s="5">
        <v>1882.7</v>
      </c>
      <c r="J31" s="5">
        <v>395</v>
      </c>
      <c r="K31" s="5">
        <v>0</v>
      </c>
      <c r="L31" s="5">
        <v>2277.6999999999998</v>
      </c>
      <c r="M31" s="5">
        <v>0</v>
      </c>
      <c r="N31" s="5">
        <v>0</v>
      </c>
      <c r="O31" s="5">
        <v>2277.6999999999998</v>
      </c>
      <c r="P31" s="6">
        <v>27.784738991087504</v>
      </c>
      <c r="Q31" s="6">
        <v>4.3387542880860233</v>
      </c>
      <c r="R31" s="7">
        <v>0.15911461720498318</v>
      </c>
      <c r="S31" s="7">
        <v>0.10384229641323452</v>
      </c>
      <c r="T31" s="7">
        <v>0</v>
      </c>
      <c r="U31" s="7">
        <v>0.1269736112634072</v>
      </c>
    </row>
    <row r="32" spans="1:21" hidden="1" x14ac:dyDescent="0.25">
      <c r="A32" s="3" t="s">
        <v>50</v>
      </c>
      <c r="B32" s="3">
        <v>44417</v>
      </c>
      <c r="C32" s="4">
        <v>61583.5</v>
      </c>
      <c r="D32" s="5">
        <v>16346.6</v>
      </c>
      <c r="E32" s="5">
        <v>77930.100000000006</v>
      </c>
      <c r="F32" s="5">
        <v>0</v>
      </c>
      <c r="G32" s="5">
        <v>11803.6</v>
      </c>
      <c r="H32" s="5">
        <v>89733.700000000012</v>
      </c>
      <c r="I32" s="5">
        <v>3225.5</v>
      </c>
      <c r="J32" s="5">
        <v>457.9</v>
      </c>
      <c r="K32" s="5">
        <v>0</v>
      </c>
      <c r="L32" s="5">
        <v>3683.4</v>
      </c>
      <c r="M32" s="5">
        <v>0</v>
      </c>
      <c r="N32" s="5">
        <v>0</v>
      </c>
      <c r="O32" s="5">
        <v>3683.4</v>
      </c>
      <c r="P32" s="6">
        <v>24.361649562903843</v>
      </c>
      <c r="Q32" s="6">
        <v>6.152020700870894</v>
      </c>
      <c r="R32" s="7">
        <v>0.27260009443600852</v>
      </c>
      <c r="S32" s="7">
        <v>0.12037819627245588</v>
      </c>
      <c r="T32" s="7">
        <v>0</v>
      </c>
      <c r="U32" s="7">
        <v>0.2053363479508426</v>
      </c>
    </row>
    <row r="33" spans="1:21" hidden="1" x14ac:dyDescent="0.25">
      <c r="A33" s="3" t="s">
        <v>51</v>
      </c>
      <c r="B33" s="3">
        <v>44418</v>
      </c>
      <c r="C33" s="4">
        <v>65833.2</v>
      </c>
      <c r="D33" s="5">
        <v>16395.400000000001</v>
      </c>
      <c r="E33" s="5">
        <v>82228.600000000006</v>
      </c>
      <c r="F33" s="5">
        <v>0</v>
      </c>
      <c r="G33" s="5">
        <v>11883.9</v>
      </c>
      <c r="H33" s="5">
        <v>94112.5</v>
      </c>
      <c r="I33" s="5">
        <v>3233.9</v>
      </c>
      <c r="J33" s="5">
        <v>663.3</v>
      </c>
      <c r="K33" s="5">
        <v>0</v>
      </c>
      <c r="L33" s="5">
        <v>3897.2</v>
      </c>
      <c r="M33" s="5">
        <v>0</v>
      </c>
      <c r="N33" s="5">
        <v>0</v>
      </c>
      <c r="O33" s="5">
        <v>3897.2</v>
      </c>
      <c r="P33" s="6">
        <v>24.148747818946937</v>
      </c>
      <c r="Q33" s="6">
        <v>6.4522252867173862</v>
      </c>
      <c r="R33" s="7">
        <v>0.27331001252413822</v>
      </c>
      <c r="S33" s="7">
        <v>0.17437619040733784</v>
      </c>
      <c r="T33" s="7">
        <v>0</v>
      </c>
      <c r="U33" s="7">
        <v>0.21725493164848336</v>
      </c>
    </row>
    <row r="34" spans="1:21" hidden="1" x14ac:dyDescent="0.25">
      <c r="A34" s="3" t="s">
        <v>52</v>
      </c>
      <c r="B34" s="3">
        <v>44419</v>
      </c>
      <c r="C34" s="4">
        <v>67291.8</v>
      </c>
      <c r="D34" s="5">
        <v>16445.7</v>
      </c>
      <c r="E34" s="5">
        <v>83737.5</v>
      </c>
      <c r="F34" s="5">
        <v>0</v>
      </c>
      <c r="G34" s="5">
        <v>11969.4</v>
      </c>
      <c r="H34" s="5">
        <v>95706.9</v>
      </c>
      <c r="I34" s="5">
        <v>3385.4</v>
      </c>
      <c r="J34" s="5">
        <v>665.3</v>
      </c>
      <c r="K34" s="5">
        <v>0</v>
      </c>
      <c r="L34" s="5">
        <v>4050.7</v>
      </c>
      <c r="M34" s="5">
        <v>0</v>
      </c>
      <c r="N34" s="5">
        <v>0</v>
      </c>
      <c r="O34" s="5">
        <v>4050.7</v>
      </c>
      <c r="P34" s="6">
        <v>23.627249611178314</v>
      </c>
      <c r="Q34" s="6">
        <v>6.5615351870721987</v>
      </c>
      <c r="R34" s="7">
        <v>0.28611389232790674</v>
      </c>
      <c r="S34" s="7">
        <v>0.17490197418664533</v>
      </c>
      <c r="T34" s="7">
        <v>0</v>
      </c>
      <c r="U34" s="7">
        <v>0.22581200647349675</v>
      </c>
    </row>
    <row r="35" spans="1:21" hidden="1" x14ac:dyDescent="0.25">
      <c r="A35" s="3" t="s">
        <v>53</v>
      </c>
      <c r="B35" s="3">
        <v>44420</v>
      </c>
      <c r="C35" s="4">
        <v>69542.399999999994</v>
      </c>
      <c r="D35" s="5">
        <v>16493.5</v>
      </c>
      <c r="E35" s="5">
        <v>86035.9</v>
      </c>
      <c r="F35" s="5">
        <v>0</v>
      </c>
      <c r="G35" s="5">
        <v>12100.1</v>
      </c>
      <c r="H35" s="5">
        <v>98136</v>
      </c>
      <c r="I35" s="5">
        <v>6424.3</v>
      </c>
      <c r="J35" s="5">
        <v>873.1</v>
      </c>
      <c r="K35" s="5">
        <v>0</v>
      </c>
      <c r="L35" s="5">
        <v>7297.4000000000005</v>
      </c>
      <c r="M35" s="5">
        <v>0</v>
      </c>
      <c r="N35" s="5">
        <v>0</v>
      </c>
      <c r="O35" s="5">
        <v>7297.4000000000005</v>
      </c>
      <c r="P35" s="6">
        <v>13.44807739742922</v>
      </c>
      <c r="Q35" s="6">
        <v>6.7280709867158714</v>
      </c>
      <c r="R35" s="7">
        <v>0.54294366352046186</v>
      </c>
      <c r="S35" s="7">
        <v>0.22953090885669633</v>
      </c>
      <c r="T35" s="7">
        <v>0</v>
      </c>
      <c r="U35" s="7">
        <v>0.40680389464529476</v>
      </c>
    </row>
    <row r="36" spans="1:21" hidden="1" x14ac:dyDescent="0.25">
      <c r="A36" s="3" t="s">
        <v>54</v>
      </c>
      <c r="B36" s="3">
        <v>44421</v>
      </c>
      <c r="C36" s="4">
        <v>70456.899999999994</v>
      </c>
      <c r="D36" s="5">
        <v>16912.599999999999</v>
      </c>
      <c r="E36" s="5">
        <v>87369.5</v>
      </c>
      <c r="F36" s="5">
        <v>0</v>
      </c>
      <c r="G36" s="5">
        <v>12486.4</v>
      </c>
      <c r="H36" s="5">
        <v>99855.9</v>
      </c>
      <c r="I36" s="5">
        <v>7030.5</v>
      </c>
      <c r="J36" s="5">
        <v>873.1</v>
      </c>
      <c r="K36" s="5">
        <v>0</v>
      </c>
      <c r="L36" s="5">
        <v>7903.6</v>
      </c>
      <c r="M36" s="5">
        <v>0</v>
      </c>
      <c r="N36" s="5">
        <v>0</v>
      </c>
      <c r="O36" s="5">
        <v>7903.6</v>
      </c>
      <c r="P36" s="6">
        <v>12.634229971152385</v>
      </c>
      <c r="Q36" s="6">
        <v>6.845984996763689</v>
      </c>
      <c r="R36" s="7">
        <v>0.59417608554715784</v>
      </c>
      <c r="S36" s="7">
        <v>0.22953090885669633</v>
      </c>
      <c r="T36" s="7">
        <v>0</v>
      </c>
      <c r="U36" s="7">
        <v>0.44059737190212295</v>
      </c>
    </row>
    <row r="37" spans="1:21" hidden="1" x14ac:dyDescent="0.25">
      <c r="A37" s="3" t="s">
        <v>55</v>
      </c>
      <c r="B37" s="3">
        <v>44422</v>
      </c>
      <c r="C37" s="4">
        <v>70483.899999999994</v>
      </c>
      <c r="D37" s="5">
        <v>16913.400000000001</v>
      </c>
      <c r="E37" s="5">
        <v>87397.299999999988</v>
      </c>
      <c r="F37" s="5">
        <v>0</v>
      </c>
      <c r="G37" s="5">
        <v>12486.5</v>
      </c>
      <c r="H37" s="5">
        <v>99883.799999999988</v>
      </c>
      <c r="I37" s="5">
        <v>7668.6</v>
      </c>
      <c r="J37" s="5">
        <v>873.1</v>
      </c>
      <c r="K37" s="5">
        <v>0</v>
      </c>
      <c r="L37" s="5">
        <v>8541.7000000000007</v>
      </c>
      <c r="M37" s="5">
        <v>0</v>
      </c>
      <c r="N37" s="5">
        <v>0</v>
      </c>
      <c r="O37" s="5">
        <v>8541.7000000000007</v>
      </c>
      <c r="P37" s="6">
        <v>11.693667536907171</v>
      </c>
      <c r="Q37" s="6">
        <v>6.8478977829026109</v>
      </c>
      <c r="R37" s="7">
        <v>0.64810450602758485</v>
      </c>
      <c r="S37" s="7">
        <v>0.22953090885669633</v>
      </c>
      <c r="T37" s="7">
        <v>0</v>
      </c>
      <c r="U37" s="7">
        <v>0.47616915982291147</v>
      </c>
    </row>
    <row r="38" spans="1:21" hidden="1" x14ac:dyDescent="0.25">
      <c r="A38" s="3" t="s">
        <v>56</v>
      </c>
      <c r="B38" s="3">
        <v>44423</v>
      </c>
      <c r="C38" s="4">
        <v>73808</v>
      </c>
      <c r="D38" s="5">
        <v>16987.099999999999</v>
      </c>
      <c r="E38" s="5">
        <v>90795.1</v>
      </c>
      <c r="F38" s="5">
        <v>0</v>
      </c>
      <c r="G38" s="5">
        <v>12542.7</v>
      </c>
      <c r="H38" s="5">
        <v>103337.8</v>
      </c>
      <c r="I38" s="5">
        <v>8831.4</v>
      </c>
      <c r="J38" s="5">
        <v>881.9</v>
      </c>
      <c r="K38" s="5">
        <v>0</v>
      </c>
      <c r="L38" s="5">
        <v>9713.2999999999993</v>
      </c>
      <c r="M38" s="5">
        <v>0</v>
      </c>
      <c r="N38" s="5">
        <v>0</v>
      </c>
      <c r="O38" s="5">
        <v>9713.2999999999993</v>
      </c>
      <c r="P38" s="6">
        <v>10.638794230591046</v>
      </c>
      <c r="Q38" s="6">
        <v>7.0846993357284518</v>
      </c>
      <c r="R38" s="7">
        <v>0.74637745279868717</v>
      </c>
      <c r="S38" s="7">
        <v>0.23184435748564938</v>
      </c>
      <c r="T38" s="7">
        <v>0</v>
      </c>
      <c r="U38" s="7">
        <v>0.54148166057200386</v>
      </c>
    </row>
    <row r="39" spans="1:21" hidden="1" x14ac:dyDescent="0.25">
      <c r="A39" s="3" t="s">
        <v>57</v>
      </c>
      <c r="B39" s="3">
        <v>44424</v>
      </c>
      <c r="C39" s="4">
        <v>76188</v>
      </c>
      <c r="D39" s="5">
        <v>17073.2</v>
      </c>
      <c r="E39" s="5">
        <v>93261.2</v>
      </c>
      <c r="F39" s="5">
        <v>0</v>
      </c>
      <c r="G39" s="5">
        <v>12670.4</v>
      </c>
      <c r="H39" s="5">
        <v>105931.59999999999</v>
      </c>
      <c r="I39" s="5">
        <v>9557.5</v>
      </c>
      <c r="J39" s="5">
        <v>935</v>
      </c>
      <c r="K39" s="5">
        <v>0</v>
      </c>
      <c r="L39" s="5">
        <v>10492.5</v>
      </c>
      <c r="M39" s="5">
        <v>0</v>
      </c>
      <c r="N39" s="5">
        <v>0</v>
      </c>
      <c r="O39" s="5">
        <v>10492.5</v>
      </c>
      <c r="P39" s="6">
        <v>10.095935191803669</v>
      </c>
      <c r="Q39" s="6">
        <v>7.262526743869639</v>
      </c>
      <c r="R39" s="7">
        <v>0.80774311039285429</v>
      </c>
      <c r="S39" s="7">
        <v>0.24580391682626396</v>
      </c>
      <c r="T39" s="7">
        <v>0</v>
      </c>
      <c r="U39" s="7">
        <v>0.58491926776190906</v>
      </c>
    </row>
    <row r="40" spans="1:21" hidden="1" x14ac:dyDescent="0.25">
      <c r="A40" s="3" t="s">
        <v>58</v>
      </c>
      <c r="B40" s="3">
        <v>44425</v>
      </c>
      <c r="C40" s="4">
        <v>77836.2</v>
      </c>
      <c r="D40" s="5">
        <v>17128.2</v>
      </c>
      <c r="E40" s="5">
        <v>94964.4</v>
      </c>
      <c r="F40" s="5">
        <v>0</v>
      </c>
      <c r="G40" s="5">
        <v>12702.5</v>
      </c>
      <c r="H40" s="5">
        <v>107666.9</v>
      </c>
      <c r="I40" s="5">
        <v>10151</v>
      </c>
      <c r="J40" s="5">
        <v>944.3</v>
      </c>
      <c r="K40" s="5">
        <v>4999.3999999999996</v>
      </c>
      <c r="L40" s="5">
        <v>16094.699999999999</v>
      </c>
      <c r="M40" s="5">
        <v>0</v>
      </c>
      <c r="N40" s="5">
        <v>0</v>
      </c>
      <c r="O40" s="5">
        <v>16094.699999999999</v>
      </c>
      <c r="P40" s="6">
        <v>6.6895872554319125</v>
      </c>
      <c r="Q40" s="6">
        <v>7.3814965570192292</v>
      </c>
      <c r="R40" s="7">
        <v>0.85790220388154481</v>
      </c>
      <c r="S40" s="7">
        <v>0.2482488114000439</v>
      </c>
      <c r="T40" s="7">
        <v>2.1715967104180085</v>
      </c>
      <c r="U40" s="7">
        <v>0.89722183834620894</v>
      </c>
    </row>
    <row r="41" spans="1:21" hidden="1" x14ac:dyDescent="0.25">
      <c r="A41" s="3" t="s">
        <v>59</v>
      </c>
      <c r="B41" s="3">
        <v>44426</v>
      </c>
      <c r="C41" s="4">
        <v>80011.7</v>
      </c>
      <c r="D41" s="5">
        <v>17168.900000000001</v>
      </c>
      <c r="E41" s="5">
        <v>97180.6</v>
      </c>
      <c r="F41" s="5">
        <v>0</v>
      </c>
      <c r="G41" s="5">
        <v>12747.3</v>
      </c>
      <c r="H41" s="5">
        <v>109927.90000000001</v>
      </c>
      <c r="I41" s="5">
        <v>11220</v>
      </c>
      <c r="J41" s="5">
        <v>952.3</v>
      </c>
      <c r="K41" s="5">
        <v>4999.3999999999996</v>
      </c>
      <c r="L41" s="5">
        <v>17171.699999999997</v>
      </c>
      <c r="M41" s="5">
        <v>0</v>
      </c>
      <c r="N41" s="5">
        <v>0</v>
      </c>
      <c r="O41" s="5">
        <v>17171.699999999997</v>
      </c>
      <c r="P41" s="6">
        <v>6.4016899899252859</v>
      </c>
      <c r="Q41" s="6">
        <v>7.5365076487792821</v>
      </c>
      <c r="R41" s="7">
        <v>0.94824773200186496</v>
      </c>
      <c r="S41" s="7">
        <v>0.25035194651727394</v>
      </c>
      <c r="T41" s="7">
        <v>2.1715967104180085</v>
      </c>
      <c r="U41" s="7">
        <v>0.95726072816079788</v>
      </c>
    </row>
    <row r="42" spans="1:21" hidden="1" x14ac:dyDescent="0.25">
      <c r="A42" s="3" t="s">
        <v>60</v>
      </c>
      <c r="B42" s="3">
        <v>44427</v>
      </c>
      <c r="C42" s="4">
        <v>82207</v>
      </c>
      <c r="D42" s="5">
        <v>17223</v>
      </c>
      <c r="E42" s="5">
        <v>99430</v>
      </c>
      <c r="F42" s="5">
        <v>0</v>
      </c>
      <c r="G42" s="5">
        <v>12977.8</v>
      </c>
      <c r="H42" s="5">
        <v>112407.8</v>
      </c>
      <c r="I42" s="5">
        <v>11553.9</v>
      </c>
      <c r="J42" s="5">
        <v>970.7</v>
      </c>
      <c r="K42" s="5">
        <v>4999.3999999999996</v>
      </c>
      <c r="L42" s="5">
        <v>17524</v>
      </c>
      <c r="M42" s="5">
        <v>0</v>
      </c>
      <c r="N42" s="5">
        <v>0</v>
      </c>
      <c r="O42" s="5">
        <v>17524</v>
      </c>
      <c r="P42" s="6">
        <v>6.4145058205889072</v>
      </c>
      <c r="Q42" s="6">
        <v>7.7065262274859405</v>
      </c>
      <c r="R42" s="7">
        <v>0.97646697600502208</v>
      </c>
      <c r="S42" s="7">
        <v>0.25518915728690317</v>
      </c>
      <c r="T42" s="7">
        <v>2.1715967104180085</v>
      </c>
      <c r="U42" s="7">
        <v>0.97690019044648024</v>
      </c>
    </row>
    <row r="43" spans="1:21" hidden="1" x14ac:dyDescent="0.25">
      <c r="A43" s="3" t="s">
        <v>61</v>
      </c>
      <c r="B43" s="3">
        <v>44428</v>
      </c>
      <c r="C43" s="4">
        <v>83337</v>
      </c>
      <c r="D43" s="5">
        <v>17261.2</v>
      </c>
      <c r="E43" s="5">
        <v>100598.2</v>
      </c>
      <c r="F43" s="5">
        <v>0</v>
      </c>
      <c r="G43" s="5">
        <v>13018.1</v>
      </c>
      <c r="H43" s="5">
        <v>113616.3</v>
      </c>
      <c r="I43" s="5">
        <v>12200.1</v>
      </c>
      <c r="J43" s="5">
        <v>1079.4000000000001</v>
      </c>
      <c r="K43" s="5">
        <v>4999.3999999999996</v>
      </c>
      <c r="L43" s="5">
        <v>18278.900000000001</v>
      </c>
      <c r="M43" s="5">
        <v>0</v>
      </c>
      <c r="N43" s="5">
        <v>0</v>
      </c>
      <c r="O43" s="5">
        <v>18278.900000000001</v>
      </c>
      <c r="P43" s="6">
        <v>6.2157077285832294</v>
      </c>
      <c r="Q43" s="6">
        <v>7.789379347517797</v>
      </c>
      <c r="R43" s="7">
        <v>1.0310799603561456</v>
      </c>
      <c r="S43" s="7">
        <v>0.28376550569226666</v>
      </c>
      <c r="T43" s="7">
        <v>2.1715967104180085</v>
      </c>
      <c r="U43" s="7">
        <v>1.0189831597324908</v>
      </c>
    </row>
    <row r="44" spans="1:21" hidden="1" x14ac:dyDescent="0.25">
      <c r="A44" s="3" t="s">
        <v>62</v>
      </c>
      <c r="B44" s="3">
        <v>44429</v>
      </c>
      <c r="C44" s="4">
        <v>83352.5</v>
      </c>
      <c r="D44" s="5">
        <v>17261.599999999999</v>
      </c>
      <c r="E44" s="5">
        <v>100614.1</v>
      </c>
      <c r="F44" s="5">
        <v>0</v>
      </c>
      <c r="G44" s="5">
        <v>13018.1</v>
      </c>
      <c r="H44" s="5">
        <v>113632.20000000001</v>
      </c>
      <c r="I44" s="5">
        <v>12200.1</v>
      </c>
      <c r="J44" s="5">
        <v>1079.4000000000001</v>
      </c>
      <c r="K44" s="5">
        <v>4999.3999999999996</v>
      </c>
      <c r="L44" s="5">
        <v>18278.900000000001</v>
      </c>
      <c r="M44" s="5">
        <v>0</v>
      </c>
      <c r="N44" s="5">
        <v>0</v>
      </c>
      <c r="O44" s="5">
        <v>18278.900000000001</v>
      </c>
      <c r="P44" s="6">
        <v>6.2165775839902837</v>
      </c>
      <c r="Q44" s="6">
        <v>7.7904694299410551</v>
      </c>
      <c r="R44" s="7">
        <v>1.0310799603561456</v>
      </c>
      <c r="S44" s="7">
        <v>0.28376550569226666</v>
      </c>
      <c r="T44" s="7">
        <v>2.1715967104180085</v>
      </c>
      <c r="U44" s="7">
        <v>1.0189831597324908</v>
      </c>
    </row>
    <row r="45" spans="1:21" hidden="1" x14ac:dyDescent="0.25">
      <c r="A45" s="3" t="s">
        <v>63</v>
      </c>
      <c r="B45" s="3">
        <v>44430</v>
      </c>
      <c r="C45" s="4">
        <v>83409.600000000006</v>
      </c>
      <c r="D45" s="5">
        <v>17262</v>
      </c>
      <c r="E45" s="5">
        <v>100671.6</v>
      </c>
      <c r="F45" s="5">
        <v>0</v>
      </c>
      <c r="G45" s="5">
        <v>13018.1</v>
      </c>
      <c r="H45" s="5">
        <v>113689.70000000001</v>
      </c>
      <c r="I45" s="5">
        <v>12200.7</v>
      </c>
      <c r="J45" s="5">
        <v>1079.4000000000001</v>
      </c>
      <c r="K45" s="5">
        <v>4999.3999999999996</v>
      </c>
      <c r="L45" s="5">
        <v>18279.5</v>
      </c>
      <c r="M45" s="5">
        <v>0</v>
      </c>
      <c r="N45" s="5">
        <v>0</v>
      </c>
      <c r="O45" s="5">
        <v>18279.5</v>
      </c>
      <c r="P45" s="6">
        <v>6.2195191334555107</v>
      </c>
      <c r="Q45" s="6">
        <v>7.7944115519119537</v>
      </c>
      <c r="R45" s="7">
        <v>1.031130668791012</v>
      </c>
      <c r="S45" s="7">
        <v>0.28376550569226666</v>
      </c>
      <c r="T45" s="7">
        <v>2.1715967104180085</v>
      </c>
      <c r="U45" s="7">
        <v>1.0190166075819695</v>
      </c>
    </row>
    <row r="46" spans="1:21" hidden="1" x14ac:dyDescent="0.25">
      <c r="A46" s="3" t="s">
        <v>64</v>
      </c>
      <c r="B46" s="3">
        <v>44431</v>
      </c>
      <c r="C46" s="4">
        <v>85333</v>
      </c>
      <c r="D46" s="5">
        <v>17277.3</v>
      </c>
      <c r="E46" s="5">
        <v>102610.3</v>
      </c>
      <c r="F46" s="5">
        <v>0</v>
      </c>
      <c r="G46" s="5">
        <v>13018.7</v>
      </c>
      <c r="H46" s="5">
        <v>115629</v>
      </c>
      <c r="I46" s="5">
        <v>12884.7</v>
      </c>
      <c r="J46" s="5">
        <v>1097.9000000000001</v>
      </c>
      <c r="K46" s="5">
        <v>4999.3999999999996</v>
      </c>
      <c r="L46" s="5">
        <v>18982</v>
      </c>
      <c r="M46" s="5">
        <v>0</v>
      </c>
      <c r="N46" s="5">
        <v>0</v>
      </c>
      <c r="O46" s="5">
        <v>18982</v>
      </c>
      <c r="P46" s="6">
        <v>6.0915077441786956</v>
      </c>
      <c r="Q46" s="6">
        <v>7.9273673282278621</v>
      </c>
      <c r="R46" s="7">
        <v>1.0889382845387192</v>
      </c>
      <c r="S46" s="7">
        <v>0.28862900565086119</v>
      </c>
      <c r="T46" s="7">
        <v>2.1715967104180085</v>
      </c>
      <c r="U46" s="7">
        <v>1.058178464680158</v>
      </c>
    </row>
    <row r="47" spans="1:21" hidden="1" x14ac:dyDescent="0.25">
      <c r="A47" s="3" t="s">
        <v>65</v>
      </c>
      <c r="B47" s="3">
        <v>44432</v>
      </c>
      <c r="C47" s="4">
        <v>90475.6</v>
      </c>
      <c r="D47" s="5">
        <v>17410.3</v>
      </c>
      <c r="E47" s="5">
        <v>107885.90000000001</v>
      </c>
      <c r="F47" s="5">
        <v>0</v>
      </c>
      <c r="G47" s="5">
        <v>13181.8</v>
      </c>
      <c r="H47" s="5">
        <v>121067.70000000001</v>
      </c>
      <c r="I47" s="5">
        <v>15008.3</v>
      </c>
      <c r="J47" s="5">
        <v>1160</v>
      </c>
      <c r="K47" s="5">
        <v>6076.7</v>
      </c>
      <c r="L47" s="5">
        <v>22245</v>
      </c>
      <c r="M47" s="5">
        <v>0</v>
      </c>
      <c r="N47" s="5">
        <v>0</v>
      </c>
      <c r="O47" s="5">
        <v>22245</v>
      </c>
      <c r="P47" s="6">
        <v>5.4424679703304122</v>
      </c>
      <c r="Q47" s="6">
        <v>8.3002372197605485</v>
      </c>
      <c r="R47" s="7">
        <v>1.2684123383425661</v>
      </c>
      <c r="S47" s="7">
        <v>0.30495459199835956</v>
      </c>
      <c r="T47" s="7">
        <v>2.6395450914503966</v>
      </c>
      <c r="U47" s="7">
        <v>1.2400790194294655</v>
      </c>
    </row>
    <row r="48" spans="1:21" hidden="1" x14ac:dyDescent="0.25">
      <c r="A48" s="3" t="s">
        <v>66</v>
      </c>
      <c r="B48" s="3">
        <v>44433</v>
      </c>
      <c r="C48" s="4">
        <v>92744.3</v>
      </c>
      <c r="D48" s="5">
        <v>17477</v>
      </c>
      <c r="E48" s="5">
        <v>110221.3</v>
      </c>
      <c r="F48" s="5">
        <v>0</v>
      </c>
      <c r="G48" s="5">
        <v>13648.9</v>
      </c>
      <c r="H48" s="5">
        <v>123870.2</v>
      </c>
      <c r="I48" s="5">
        <v>16066</v>
      </c>
      <c r="J48" s="5">
        <v>1193.5</v>
      </c>
      <c r="K48" s="5">
        <v>6076.7</v>
      </c>
      <c r="L48" s="5">
        <v>23336.2</v>
      </c>
      <c r="M48" s="5">
        <v>0</v>
      </c>
      <c r="N48" s="5">
        <v>0</v>
      </c>
      <c r="O48" s="5">
        <v>23336.2</v>
      </c>
      <c r="P48" s="6">
        <v>5.3080707227397772</v>
      </c>
      <c r="Q48" s="6">
        <v>8.4923728166900254</v>
      </c>
      <c r="R48" s="7">
        <v>1.3578028576062355</v>
      </c>
      <c r="S48" s="7">
        <v>0.31376147030176044</v>
      </c>
      <c r="T48" s="7">
        <v>2.6395450914503966</v>
      </c>
      <c r="U48" s="7">
        <v>1.3009095083483881</v>
      </c>
    </row>
    <row r="49" spans="1:21" hidden="1" x14ac:dyDescent="0.25">
      <c r="A49" s="3" t="s">
        <v>67</v>
      </c>
      <c r="B49" s="3">
        <v>44434</v>
      </c>
      <c r="C49" s="4">
        <v>94936.4</v>
      </c>
      <c r="D49" s="5">
        <v>17623.900000000001</v>
      </c>
      <c r="E49" s="5">
        <v>112560.29999999999</v>
      </c>
      <c r="F49" s="5">
        <v>0</v>
      </c>
      <c r="G49" s="5">
        <v>13998</v>
      </c>
      <c r="H49" s="5">
        <v>126558.29999999999</v>
      </c>
      <c r="I49" s="5">
        <v>17141.3</v>
      </c>
      <c r="J49" s="5">
        <v>1258.3</v>
      </c>
      <c r="K49" s="5">
        <v>6076.7</v>
      </c>
      <c r="L49" s="5">
        <v>24476.3</v>
      </c>
      <c r="M49" s="5">
        <v>0</v>
      </c>
      <c r="N49" s="5">
        <v>0</v>
      </c>
      <c r="O49" s="5">
        <v>24476.3</v>
      </c>
      <c r="P49" s="6">
        <v>5.1706467072229048</v>
      </c>
      <c r="Q49" s="6">
        <v>8.6766653048634872</v>
      </c>
      <c r="R49" s="7">
        <v>1.448680824292653</v>
      </c>
      <c r="S49" s="7">
        <v>0.33079686475132397</v>
      </c>
      <c r="T49" s="7">
        <v>2.6395450914503966</v>
      </c>
      <c r="U49" s="7">
        <v>1.3644659969998392</v>
      </c>
    </row>
    <row r="50" spans="1:21" hidden="1" x14ac:dyDescent="0.25">
      <c r="A50" s="3" t="s">
        <v>68</v>
      </c>
      <c r="B50" s="3">
        <v>44435</v>
      </c>
      <c r="C50" s="4">
        <v>95612.6</v>
      </c>
      <c r="D50" s="5">
        <v>17669</v>
      </c>
      <c r="E50" s="5">
        <v>113281.60000000001</v>
      </c>
      <c r="F50" s="5">
        <v>0</v>
      </c>
      <c r="G50" s="5">
        <v>14050.8</v>
      </c>
      <c r="H50" s="5">
        <v>127332.40000000001</v>
      </c>
      <c r="I50" s="5">
        <v>18917.3</v>
      </c>
      <c r="J50" s="5">
        <v>1281.9000000000001</v>
      </c>
      <c r="K50" s="5">
        <v>6076.7</v>
      </c>
      <c r="L50" s="5">
        <v>26275.9</v>
      </c>
      <c r="M50" s="5">
        <v>0</v>
      </c>
      <c r="N50" s="5">
        <v>0</v>
      </c>
      <c r="O50" s="5">
        <v>26275.9</v>
      </c>
      <c r="P50" s="6">
        <v>4.8459767315296531</v>
      </c>
      <c r="Q50" s="6">
        <v>8.7297365503882389</v>
      </c>
      <c r="R50" s="7">
        <v>1.5987777914972263</v>
      </c>
      <c r="S50" s="7">
        <v>0.33700111334715271</v>
      </c>
      <c r="T50" s="7">
        <v>2.6395450914503966</v>
      </c>
      <c r="U50" s="7">
        <v>1.4647872468701595</v>
      </c>
    </row>
    <row r="51" spans="1:21" hidden="1" x14ac:dyDescent="0.25">
      <c r="A51" s="3" t="s">
        <v>69</v>
      </c>
      <c r="B51" s="3">
        <v>44436</v>
      </c>
      <c r="C51" s="4">
        <v>95644.4</v>
      </c>
      <c r="D51" s="5">
        <v>17669.5</v>
      </c>
      <c r="E51" s="5">
        <v>113313.9</v>
      </c>
      <c r="F51" s="5">
        <v>0</v>
      </c>
      <c r="G51" s="5">
        <v>14050.9</v>
      </c>
      <c r="H51" s="5">
        <v>127364.79999999999</v>
      </c>
      <c r="I51" s="5">
        <v>18919</v>
      </c>
      <c r="J51" s="5">
        <v>1281.9000000000001</v>
      </c>
      <c r="K51" s="5">
        <v>6076.7</v>
      </c>
      <c r="L51" s="5">
        <v>26277.600000000002</v>
      </c>
      <c r="M51" s="5">
        <v>0</v>
      </c>
      <c r="N51" s="5">
        <v>0</v>
      </c>
      <c r="O51" s="5">
        <v>26277.600000000002</v>
      </c>
      <c r="P51" s="6">
        <v>4.8468962157883508</v>
      </c>
      <c r="Q51" s="6">
        <v>8.7319578504205335</v>
      </c>
      <c r="R51" s="7">
        <v>1.5989214653960144</v>
      </c>
      <c r="S51" s="7">
        <v>0.33700111334715271</v>
      </c>
      <c r="T51" s="7">
        <v>2.6395450914503966</v>
      </c>
      <c r="U51" s="7">
        <v>1.4648820157770162</v>
      </c>
    </row>
    <row r="52" spans="1:21" hidden="1" x14ac:dyDescent="0.25">
      <c r="A52" s="3" t="s">
        <v>70</v>
      </c>
      <c r="B52" s="3">
        <v>44437</v>
      </c>
      <c r="C52" s="4">
        <v>99953.4</v>
      </c>
      <c r="D52" s="5">
        <v>17736.8</v>
      </c>
      <c r="E52" s="5">
        <v>117690.2</v>
      </c>
      <c r="F52" s="5">
        <v>0</v>
      </c>
      <c r="G52" s="5">
        <v>14108.5</v>
      </c>
      <c r="H52" s="5">
        <v>131798.70000000001</v>
      </c>
      <c r="I52" s="5">
        <v>19655.900000000001</v>
      </c>
      <c r="J52" s="5">
        <v>1300.5999999999999</v>
      </c>
      <c r="K52" s="5">
        <v>6076.7</v>
      </c>
      <c r="L52" s="5">
        <v>27033.200000000001</v>
      </c>
      <c r="M52" s="5">
        <v>0</v>
      </c>
      <c r="N52" s="5">
        <v>0</v>
      </c>
      <c r="O52" s="5">
        <v>27033.200000000001</v>
      </c>
      <c r="P52" s="6">
        <v>4.8754383498808878</v>
      </c>
      <c r="Q52" s="6">
        <v>9.035940017494795</v>
      </c>
      <c r="R52" s="7">
        <v>1.6611998748177772</v>
      </c>
      <c r="S52" s="7">
        <v>0.34191719168367796</v>
      </c>
      <c r="T52" s="7">
        <v>2.6395450914503966</v>
      </c>
      <c r="U52" s="7">
        <v>1.5070040075540854</v>
      </c>
    </row>
    <row r="53" spans="1:21" hidden="1" x14ac:dyDescent="0.25">
      <c r="A53" s="3" t="s">
        <v>71</v>
      </c>
      <c r="B53" s="3">
        <v>44438</v>
      </c>
      <c r="C53" s="4">
        <v>100033.1</v>
      </c>
      <c r="D53" s="5">
        <v>17737.900000000001</v>
      </c>
      <c r="E53" s="5">
        <v>117771</v>
      </c>
      <c r="F53" s="5">
        <v>0</v>
      </c>
      <c r="G53" s="5">
        <v>14108.5</v>
      </c>
      <c r="H53" s="5">
        <v>131879.5</v>
      </c>
      <c r="I53" s="5">
        <v>19684.400000000001</v>
      </c>
      <c r="J53" s="5">
        <v>1300.7</v>
      </c>
      <c r="K53" s="5">
        <v>6076.7</v>
      </c>
      <c r="L53" s="5">
        <v>27061.800000000003</v>
      </c>
      <c r="M53" s="5">
        <v>0</v>
      </c>
      <c r="N53" s="5">
        <v>0</v>
      </c>
      <c r="O53" s="5">
        <v>27061.800000000003</v>
      </c>
      <c r="P53" s="6">
        <v>4.8732715488252811</v>
      </c>
      <c r="Q53" s="6">
        <v>9.0414795558469443</v>
      </c>
      <c r="R53" s="7">
        <v>1.6636085254739315</v>
      </c>
      <c r="S53" s="7">
        <v>0.34194348087264331</v>
      </c>
      <c r="T53" s="7">
        <v>2.6395450914503966</v>
      </c>
      <c r="U53" s="7">
        <v>1.5085983550459119</v>
      </c>
    </row>
    <row r="54" spans="1:21" hidden="1" x14ac:dyDescent="0.25">
      <c r="A54" s="3" t="s">
        <v>72</v>
      </c>
      <c r="B54" s="3">
        <v>44439</v>
      </c>
      <c r="C54" s="4">
        <v>102485.8</v>
      </c>
      <c r="D54" s="5">
        <v>17824.900000000001</v>
      </c>
      <c r="E54" s="5">
        <v>120310.70000000001</v>
      </c>
      <c r="F54" s="5">
        <v>0</v>
      </c>
      <c r="G54" s="5">
        <v>14189.1</v>
      </c>
      <c r="H54" s="5">
        <v>134499.80000000002</v>
      </c>
      <c r="I54" s="5">
        <v>20580.3</v>
      </c>
      <c r="J54" s="5">
        <v>1432.4</v>
      </c>
      <c r="K54" s="5">
        <v>6076.7</v>
      </c>
      <c r="L54" s="5">
        <v>28089.4</v>
      </c>
      <c r="M54" s="5">
        <v>0</v>
      </c>
      <c r="N54" s="5">
        <v>0</v>
      </c>
      <c r="O54" s="5">
        <v>28089.4</v>
      </c>
      <c r="P54" s="6">
        <v>4.7882760044714381</v>
      </c>
      <c r="Q54" s="6">
        <v>9.2211237680268976</v>
      </c>
      <c r="R54" s="7">
        <v>1.7393246701352925</v>
      </c>
      <c r="S54" s="7">
        <v>0.3765663427400433</v>
      </c>
      <c r="T54" s="7">
        <v>2.6395450914503966</v>
      </c>
      <c r="U54" s="7">
        <v>1.5658833719200733</v>
      </c>
    </row>
    <row r="55" spans="1:21" hidden="1" x14ac:dyDescent="0.25">
      <c r="A55" s="3" t="s">
        <v>73</v>
      </c>
      <c r="B55" s="3">
        <v>44440</v>
      </c>
      <c r="C55" s="4">
        <v>104492.1</v>
      </c>
      <c r="D55" s="5">
        <v>17892.3</v>
      </c>
      <c r="E55" s="5">
        <v>122384.40000000001</v>
      </c>
      <c r="F55" s="5">
        <v>0</v>
      </c>
      <c r="G55" s="5">
        <v>14416.2</v>
      </c>
      <c r="H55" s="5">
        <v>136800.6</v>
      </c>
      <c r="I55" s="5">
        <v>21353.8</v>
      </c>
      <c r="J55" s="5">
        <v>1544.2</v>
      </c>
      <c r="K55" s="5">
        <v>6576.7</v>
      </c>
      <c r="L55" s="5">
        <v>29474.7</v>
      </c>
      <c r="M55" s="5">
        <v>0</v>
      </c>
      <c r="N55" s="5">
        <v>0</v>
      </c>
      <c r="O55" s="5">
        <v>29474.7</v>
      </c>
      <c r="P55" s="6">
        <v>4.6412889698622886</v>
      </c>
      <c r="Q55" s="6">
        <v>9.3788634937772404</v>
      </c>
      <c r="R55" s="7">
        <v>1.804696294083906</v>
      </c>
      <c r="S55" s="7">
        <v>0.40595765600333344</v>
      </c>
      <c r="T55" s="7">
        <v>2.8567308247801968</v>
      </c>
      <c r="U55" s="7">
        <v>1.6431088817252266</v>
      </c>
    </row>
    <row r="56" spans="1:21" hidden="1" x14ac:dyDescent="0.25">
      <c r="A56" s="3" t="s">
        <v>74</v>
      </c>
      <c r="B56" s="3">
        <v>44441</v>
      </c>
      <c r="C56" s="4">
        <v>107365.5</v>
      </c>
      <c r="D56" s="5">
        <v>17959.400000000001</v>
      </c>
      <c r="E56" s="5">
        <v>125324.9</v>
      </c>
      <c r="F56" s="5">
        <v>0</v>
      </c>
      <c r="G56" s="5">
        <v>14684.3</v>
      </c>
      <c r="H56" s="5">
        <v>140009.19999999998</v>
      </c>
      <c r="I56" s="5">
        <v>22319.599999999999</v>
      </c>
      <c r="J56" s="5">
        <v>1683.3</v>
      </c>
      <c r="K56" s="5">
        <v>6576.7</v>
      </c>
      <c r="L56" s="5">
        <v>30579.599999999999</v>
      </c>
      <c r="M56" s="5">
        <v>0</v>
      </c>
      <c r="N56" s="5">
        <v>0</v>
      </c>
      <c r="O56" s="5">
        <v>30579.599999999999</v>
      </c>
      <c r="P56" s="6">
        <v>4.5785163965519491</v>
      </c>
      <c r="Q56" s="6">
        <v>9.5988407556177098</v>
      </c>
      <c r="R56" s="7">
        <v>1.8863199714072034</v>
      </c>
      <c r="S56" s="7">
        <v>0.44252591785417128</v>
      </c>
      <c r="T56" s="7">
        <v>2.8567308247801968</v>
      </c>
      <c r="U56" s="7">
        <v>1.7047030965405836</v>
      </c>
    </row>
    <row r="57" spans="1:21" hidden="1" x14ac:dyDescent="0.25">
      <c r="A57" s="3" t="s">
        <v>75</v>
      </c>
      <c r="B57" s="3">
        <v>44442</v>
      </c>
      <c r="C57" s="4">
        <v>111868.7</v>
      </c>
      <c r="D57" s="5">
        <v>18010.400000000001</v>
      </c>
      <c r="E57" s="5">
        <v>129879.1</v>
      </c>
      <c r="F57" s="5">
        <v>0</v>
      </c>
      <c r="G57" s="5">
        <v>14724.1</v>
      </c>
      <c r="H57" s="5">
        <v>144603.20000000001</v>
      </c>
      <c r="I57" s="5">
        <v>25374</v>
      </c>
      <c r="J57" s="5">
        <v>1761.9</v>
      </c>
      <c r="K57" s="5">
        <v>6576.7</v>
      </c>
      <c r="L57" s="5">
        <v>33712.6</v>
      </c>
      <c r="M57" s="5">
        <v>0</v>
      </c>
      <c r="N57" s="5">
        <v>0</v>
      </c>
      <c r="O57" s="5">
        <v>33712.6</v>
      </c>
      <c r="P57" s="6">
        <v>4.2892924307232319</v>
      </c>
      <c r="Q57" s="6">
        <v>9.9137991614318146</v>
      </c>
      <c r="R57" s="7">
        <v>2.1444597105004743</v>
      </c>
      <c r="S57" s="7">
        <v>0.46318922038095667</v>
      </c>
      <c r="T57" s="7">
        <v>2.8567308247801968</v>
      </c>
      <c r="U57" s="7">
        <v>1.8793566172361338</v>
      </c>
    </row>
    <row r="58" spans="1:21" hidden="1" x14ac:dyDescent="0.25">
      <c r="A58" s="3" t="s">
        <v>76</v>
      </c>
      <c r="B58" s="3">
        <v>44443</v>
      </c>
      <c r="C58" s="4">
        <v>111904.4</v>
      </c>
      <c r="D58" s="5">
        <v>18011.5</v>
      </c>
      <c r="E58" s="5">
        <v>129915.9</v>
      </c>
      <c r="F58" s="5">
        <v>0</v>
      </c>
      <c r="G58" s="5">
        <v>14724.1</v>
      </c>
      <c r="H58" s="5">
        <v>144640</v>
      </c>
      <c r="I58" s="5">
        <v>25674.2</v>
      </c>
      <c r="J58" s="5">
        <v>1762</v>
      </c>
      <c r="K58" s="5">
        <v>6576.7</v>
      </c>
      <c r="L58" s="5">
        <v>34012.9</v>
      </c>
      <c r="M58" s="5">
        <v>0</v>
      </c>
      <c r="N58" s="5">
        <v>0</v>
      </c>
      <c r="O58" s="5">
        <v>34012.9</v>
      </c>
      <c r="P58" s="6">
        <v>4.2525041969370445</v>
      </c>
      <c r="Q58" s="6">
        <v>9.9163221194931896</v>
      </c>
      <c r="R58" s="7">
        <v>2.1698308307453016</v>
      </c>
      <c r="S58" s="7">
        <v>0.46321550956992202</v>
      </c>
      <c r="T58" s="7">
        <v>2.8567308247801968</v>
      </c>
      <c r="U58" s="7">
        <v>1.8960972659003132</v>
      </c>
    </row>
    <row r="59" spans="1:21" hidden="1" x14ac:dyDescent="0.25">
      <c r="A59" s="3" t="s">
        <v>77</v>
      </c>
      <c r="B59" s="3">
        <v>44444</v>
      </c>
      <c r="C59" s="4">
        <v>115655.9</v>
      </c>
      <c r="D59" s="5">
        <v>18093.5</v>
      </c>
      <c r="E59" s="5">
        <v>133749.4</v>
      </c>
      <c r="F59" s="5">
        <v>0</v>
      </c>
      <c r="G59" s="5">
        <v>14906.4</v>
      </c>
      <c r="H59" s="5">
        <v>148655.79999999999</v>
      </c>
      <c r="I59" s="5">
        <v>28905</v>
      </c>
      <c r="J59" s="5">
        <v>1852.9</v>
      </c>
      <c r="K59" s="5">
        <v>14576.7</v>
      </c>
      <c r="L59" s="5">
        <v>45334.600000000006</v>
      </c>
      <c r="M59" s="5">
        <v>0</v>
      </c>
      <c r="N59" s="5">
        <v>0</v>
      </c>
      <c r="O59" s="5">
        <v>45334.600000000006</v>
      </c>
      <c r="P59" s="6">
        <v>3.2790804374583646</v>
      </c>
      <c r="Q59" s="6">
        <v>10.191639917940789</v>
      </c>
      <c r="R59" s="7">
        <v>2.4428788496892966</v>
      </c>
      <c r="S59" s="7">
        <v>0.4871123823394487</v>
      </c>
      <c r="T59" s="7">
        <v>6.331702558057005</v>
      </c>
      <c r="U59" s="7">
        <v>2.527241461642034</v>
      </c>
    </row>
    <row r="60" spans="1:21" hidden="1" x14ac:dyDescent="0.25">
      <c r="A60" s="3" t="s">
        <v>78</v>
      </c>
      <c r="B60" s="3">
        <v>44445</v>
      </c>
      <c r="C60" s="4">
        <v>118745.4</v>
      </c>
      <c r="D60" s="5">
        <v>18168.3</v>
      </c>
      <c r="E60" s="5">
        <v>136913.69999999998</v>
      </c>
      <c r="F60" s="5">
        <v>0</v>
      </c>
      <c r="G60" s="5">
        <v>15115.5</v>
      </c>
      <c r="H60" s="5">
        <v>152029.19999999998</v>
      </c>
      <c r="I60" s="5">
        <v>34427.199999999997</v>
      </c>
      <c r="J60" s="5">
        <v>1900.6</v>
      </c>
      <c r="K60" s="5">
        <v>14576.7</v>
      </c>
      <c r="L60" s="5">
        <v>50904.5</v>
      </c>
      <c r="M60" s="5">
        <v>0</v>
      </c>
      <c r="N60" s="5">
        <v>0</v>
      </c>
      <c r="O60" s="5">
        <v>50904.5</v>
      </c>
      <c r="P60" s="6">
        <v>2.9865571806028934</v>
      </c>
      <c r="Q60" s="6">
        <v>10.422915644143071</v>
      </c>
      <c r="R60" s="7">
        <v>2.9095823813881108</v>
      </c>
      <c r="S60" s="7">
        <v>0.49965232547593291</v>
      </c>
      <c r="T60" s="7">
        <v>6.331702558057005</v>
      </c>
      <c r="U60" s="7">
        <v>2.8377434229960543</v>
      </c>
    </row>
    <row r="61" spans="1:21" hidden="1" x14ac:dyDescent="0.25">
      <c r="A61" s="3" t="s">
        <v>79</v>
      </c>
      <c r="B61" s="3">
        <v>44446</v>
      </c>
      <c r="C61" s="4">
        <v>122878.7</v>
      </c>
      <c r="D61" s="5">
        <v>18236</v>
      </c>
      <c r="E61" s="5">
        <v>141114.70000000001</v>
      </c>
      <c r="F61" s="5">
        <v>0</v>
      </c>
      <c r="G61" s="5">
        <v>15176.2</v>
      </c>
      <c r="H61" s="5">
        <v>156290.90000000002</v>
      </c>
      <c r="I61" s="5">
        <v>37577</v>
      </c>
      <c r="J61" s="5">
        <v>2223.8000000000002</v>
      </c>
      <c r="K61" s="5">
        <v>14576.7</v>
      </c>
      <c r="L61" s="5">
        <v>54377.5</v>
      </c>
      <c r="M61" s="5">
        <v>0</v>
      </c>
      <c r="N61" s="5">
        <v>0</v>
      </c>
      <c r="O61" s="5">
        <v>54377.5</v>
      </c>
      <c r="P61" s="6">
        <v>2.8741832559422558</v>
      </c>
      <c r="Q61" s="6">
        <v>10.715092012897527</v>
      </c>
      <c r="R61" s="7">
        <v>3.1757847616251409</v>
      </c>
      <c r="S61" s="7">
        <v>0.58461898421202763</v>
      </c>
      <c r="T61" s="7">
        <v>6.331702558057005</v>
      </c>
      <c r="U61" s="7">
        <v>3.0313507250629699</v>
      </c>
    </row>
    <row r="62" spans="1:21" hidden="1" x14ac:dyDescent="0.25">
      <c r="A62" s="3" t="s">
        <v>80</v>
      </c>
      <c r="B62" s="3">
        <v>44447</v>
      </c>
      <c r="C62" s="4">
        <v>126302.8</v>
      </c>
      <c r="D62" s="5">
        <v>18322.3</v>
      </c>
      <c r="E62" s="5">
        <v>144625.1</v>
      </c>
      <c r="F62" s="5">
        <v>0</v>
      </c>
      <c r="G62" s="5">
        <v>15388.4</v>
      </c>
      <c r="H62" s="5">
        <v>160013.5</v>
      </c>
      <c r="I62" s="5">
        <v>40845.699999999997</v>
      </c>
      <c r="J62" s="5">
        <v>2273.6</v>
      </c>
      <c r="K62" s="5">
        <v>14732.3</v>
      </c>
      <c r="L62" s="5">
        <v>57851.599999999991</v>
      </c>
      <c r="M62" s="5">
        <v>0</v>
      </c>
      <c r="N62" s="5">
        <v>0</v>
      </c>
      <c r="O62" s="5">
        <v>57851.599999999991</v>
      </c>
      <c r="P62" s="6">
        <v>2.7659304150619866</v>
      </c>
      <c r="Q62" s="6">
        <v>10.970308417225688</v>
      </c>
      <c r="R62" s="7">
        <v>3.4520358633715302</v>
      </c>
      <c r="S62" s="7">
        <v>0.5977110003167847</v>
      </c>
      <c r="T62" s="7">
        <v>6.3992907582692382</v>
      </c>
      <c r="U62" s="7">
        <v>3.2250193481872627</v>
      </c>
    </row>
    <row r="63" spans="1:21" hidden="1" x14ac:dyDescent="0.25">
      <c r="A63" s="3" t="s">
        <v>81</v>
      </c>
      <c r="B63" s="3">
        <v>44448</v>
      </c>
      <c r="C63" s="4">
        <v>130639.5</v>
      </c>
      <c r="D63" s="5">
        <v>18821.8</v>
      </c>
      <c r="E63" s="5">
        <v>149461.29999999999</v>
      </c>
      <c r="F63" s="5">
        <v>0</v>
      </c>
      <c r="G63" s="5">
        <v>15491.6</v>
      </c>
      <c r="H63" s="5">
        <v>164952.9</v>
      </c>
      <c r="I63" s="5">
        <v>43389.1</v>
      </c>
      <c r="J63" s="5">
        <v>2283.4</v>
      </c>
      <c r="K63" s="5">
        <v>14732.3</v>
      </c>
      <c r="L63" s="5">
        <v>60404.800000000003</v>
      </c>
      <c r="M63" s="5">
        <v>0</v>
      </c>
      <c r="N63" s="5">
        <v>0</v>
      </c>
      <c r="O63" s="5">
        <v>60404.800000000003</v>
      </c>
      <c r="P63" s="6">
        <v>2.7307912616215928</v>
      </c>
      <c r="Q63" s="6">
        <v>11.308946978322373</v>
      </c>
      <c r="R63" s="7">
        <v>3.666988918770242</v>
      </c>
      <c r="S63" s="7">
        <v>0.60028734083539159</v>
      </c>
      <c r="T63" s="7">
        <v>6.3992907582692382</v>
      </c>
      <c r="U63" s="7">
        <v>3.367351097003056</v>
      </c>
    </row>
    <row r="64" spans="1:21" hidden="1" x14ac:dyDescent="0.25">
      <c r="A64" s="3" t="s">
        <v>82</v>
      </c>
      <c r="B64" s="3">
        <v>44449</v>
      </c>
      <c r="C64" s="4">
        <v>130639.5</v>
      </c>
      <c r="D64" s="5">
        <v>18821.8</v>
      </c>
      <c r="E64" s="5">
        <v>149461.29999999999</v>
      </c>
      <c r="F64" s="5">
        <v>0</v>
      </c>
      <c r="G64" s="5">
        <v>15491.6</v>
      </c>
      <c r="H64" s="5">
        <v>164952.9</v>
      </c>
      <c r="I64" s="5">
        <v>43389.1</v>
      </c>
      <c r="J64" s="5">
        <v>2283.4</v>
      </c>
      <c r="K64" s="5">
        <v>14732.3</v>
      </c>
      <c r="L64" s="5">
        <v>60404.800000000003</v>
      </c>
      <c r="M64" s="5">
        <v>0</v>
      </c>
      <c r="N64" s="5">
        <v>0</v>
      </c>
      <c r="O64" s="5">
        <v>60404.800000000003</v>
      </c>
      <c r="P64" s="6">
        <v>2.7307912616215928</v>
      </c>
      <c r="Q64" s="6">
        <v>11.308946978322373</v>
      </c>
      <c r="R64" s="7">
        <v>3.666988918770242</v>
      </c>
      <c r="S64" s="7">
        <v>0.60028734083539159</v>
      </c>
      <c r="T64" s="7">
        <v>6.3992907582692382</v>
      </c>
      <c r="U64" s="7">
        <v>3.367351097003056</v>
      </c>
    </row>
    <row r="65" spans="1:21" hidden="1" x14ac:dyDescent="0.25">
      <c r="A65" s="3" t="s">
        <v>83</v>
      </c>
      <c r="B65" s="3">
        <v>44450</v>
      </c>
      <c r="C65" s="4">
        <v>130639.5</v>
      </c>
      <c r="D65" s="5">
        <v>18821.8</v>
      </c>
      <c r="E65" s="5">
        <v>149461.29999999999</v>
      </c>
      <c r="F65" s="5">
        <v>0</v>
      </c>
      <c r="G65" s="5">
        <v>15491.6</v>
      </c>
      <c r="H65" s="5">
        <v>164952.9</v>
      </c>
      <c r="I65" s="5">
        <v>45219.1</v>
      </c>
      <c r="J65" s="5">
        <v>2283.1</v>
      </c>
      <c r="K65" s="5">
        <v>14732.3</v>
      </c>
      <c r="L65" s="5">
        <v>62234.5</v>
      </c>
      <c r="M65" s="5">
        <v>0</v>
      </c>
      <c r="N65" s="5">
        <v>0</v>
      </c>
      <c r="O65" s="5">
        <v>62234.5</v>
      </c>
      <c r="P65" s="6">
        <v>2.6505057484192851</v>
      </c>
      <c r="Q65" s="6">
        <v>11.308946978322373</v>
      </c>
      <c r="R65" s="7">
        <v>3.8216496451127924</v>
      </c>
      <c r="S65" s="7">
        <v>0.60020847326849536</v>
      </c>
      <c r="T65" s="7">
        <v>6.3992907582692382</v>
      </c>
      <c r="U65" s="7">
        <v>3.4693503139888997</v>
      </c>
    </row>
    <row r="66" spans="1:21" hidden="1" x14ac:dyDescent="0.25">
      <c r="A66" s="3" t="s">
        <v>84</v>
      </c>
      <c r="B66" s="3">
        <v>44451</v>
      </c>
      <c r="C66" s="4">
        <v>136829.5</v>
      </c>
      <c r="D66" s="5">
        <v>19702.2</v>
      </c>
      <c r="E66" s="5">
        <v>156531.70000000001</v>
      </c>
      <c r="F66" s="5">
        <v>0</v>
      </c>
      <c r="G66" s="5">
        <v>15676.9</v>
      </c>
      <c r="H66" s="5">
        <v>172208.6</v>
      </c>
      <c r="I66" s="5">
        <v>47109.9</v>
      </c>
      <c r="J66" s="5">
        <v>2298.6</v>
      </c>
      <c r="K66" s="5">
        <v>14732.3</v>
      </c>
      <c r="L66" s="5">
        <v>64140.800000000003</v>
      </c>
      <c r="M66" s="5">
        <v>0</v>
      </c>
      <c r="N66" s="5">
        <v>0</v>
      </c>
      <c r="O66" s="5">
        <v>64140.800000000003</v>
      </c>
      <c r="P66" s="6">
        <v>2.6848526990620636</v>
      </c>
      <c r="Q66" s="6">
        <v>11.806387924135473</v>
      </c>
      <c r="R66" s="7">
        <v>3.9814488261884726</v>
      </c>
      <c r="S66" s="7">
        <v>0.6042832975581286</v>
      </c>
      <c r="T66" s="7">
        <v>6.3992907582692382</v>
      </c>
      <c r="U66" s="7">
        <v>3.5756197064248805</v>
      </c>
    </row>
    <row r="67" spans="1:21" hidden="1" x14ac:dyDescent="0.25">
      <c r="A67" s="3" t="s">
        <v>85</v>
      </c>
      <c r="B67" s="3">
        <v>44452</v>
      </c>
      <c r="C67" s="4">
        <v>139391.1</v>
      </c>
      <c r="D67" s="5">
        <v>19777.400000000001</v>
      </c>
      <c r="E67" s="5">
        <v>159168.5</v>
      </c>
      <c r="F67" s="5">
        <v>0</v>
      </c>
      <c r="G67" s="5">
        <v>15798</v>
      </c>
      <c r="H67" s="5">
        <v>174966.5</v>
      </c>
      <c r="I67" s="5">
        <v>48810.9</v>
      </c>
      <c r="J67" s="5">
        <v>2298.9</v>
      </c>
      <c r="K67" s="5">
        <v>22732.3</v>
      </c>
      <c r="L67" s="5">
        <v>73842.100000000006</v>
      </c>
      <c r="M67" s="5">
        <v>0</v>
      </c>
      <c r="N67" s="5">
        <v>0</v>
      </c>
      <c r="O67" s="5">
        <v>73842.100000000006</v>
      </c>
      <c r="P67" s="6">
        <v>2.3694680947589517</v>
      </c>
      <c r="Q67" s="6">
        <v>11.995465805588394</v>
      </c>
      <c r="R67" s="7">
        <v>4.1252072390347445</v>
      </c>
      <c r="S67" s="7">
        <v>0.60436216512502483</v>
      </c>
      <c r="T67" s="7">
        <v>9.8742624915460446</v>
      </c>
      <c r="U67" s="7">
        <v>4.1164324100073069</v>
      </c>
    </row>
    <row r="68" spans="1:21" hidden="1" x14ac:dyDescent="0.25">
      <c r="A68" s="3" t="s">
        <v>86</v>
      </c>
      <c r="B68" s="3">
        <v>44453</v>
      </c>
      <c r="C68" s="4">
        <v>140805.29999999999</v>
      </c>
      <c r="D68" s="5">
        <v>19827</v>
      </c>
      <c r="E68" s="5">
        <v>160632.29999999999</v>
      </c>
      <c r="F68" s="5">
        <v>0</v>
      </c>
      <c r="G68" s="5">
        <v>15830.9</v>
      </c>
      <c r="H68" s="5">
        <v>176463.19999999998</v>
      </c>
      <c r="I68" s="5">
        <v>49448.6</v>
      </c>
      <c r="J68" s="5">
        <v>2439.1999999999998</v>
      </c>
      <c r="K68" s="5">
        <v>22732.3</v>
      </c>
      <c r="L68" s="5">
        <v>74620.099999999991</v>
      </c>
      <c r="M68" s="5">
        <v>0</v>
      </c>
      <c r="N68" s="5">
        <v>0</v>
      </c>
      <c r="O68" s="5">
        <v>74620.099999999991</v>
      </c>
      <c r="P68" s="6">
        <v>2.3648212746967641</v>
      </c>
      <c r="Q68" s="6">
        <v>12.098077526524824</v>
      </c>
      <c r="R68" s="7">
        <v>4.1791018538919271</v>
      </c>
      <c r="S68" s="7">
        <v>0.64124589724344705</v>
      </c>
      <c r="T68" s="7">
        <v>9.8742624915460446</v>
      </c>
      <c r="U68" s="7">
        <v>4.1598031214982534</v>
      </c>
    </row>
    <row r="69" spans="1:21" hidden="1" x14ac:dyDescent="0.25">
      <c r="A69" s="3" t="s">
        <v>87</v>
      </c>
      <c r="B69" s="3">
        <v>44454</v>
      </c>
      <c r="C69" s="4">
        <v>144762.20000000001</v>
      </c>
      <c r="D69" s="5">
        <v>19906.099999999999</v>
      </c>
      <c r="E69" s="5">
        <v>164668.30000000002</v>
      </c>
      <c r="F69" s="5">
        <v>0</v>
      </c>
      <c r="G69" s="5">
        <v>15928.9</v>
      </c>
      <c r="H69" s="5">
        <v>180597.2</v>
      </c>
      <c r="I69" s="5">
        <v>58394.2</v>
      </c>
      <c r="J69" s="5">
        <v>2604</v>
      </c>
      <c r="K69" s="5">
        <v>28732.3</v>
      </c>
      <c r="L69" s="5">
        <v>89730.5</v>
      </c>
      <c r="M69" s="5">
        <v>0</v>
      </c>
      <c r="N69" s="5">
        <v>0</v>
      </c>
      <c r="O69" s="5">
        <v>89730.5</v>
      </c>
      <c r="P69" s="6">
        <v>2.0126623611815382</v>
      </c>
      <c r="Q69" s="6">
        <v>12.381498956571733</v>
      </c>
      <c r="R69" s="7">
        <v>4.9351308121268538</v>
      </c>
      <c r="S69" s="7">
        <v>0.68457048065838644</v>
      </c>
      <c r="T69" s="7">
        <v>12.48049129150365</v>
      </c>
      <c r="U69" s="7">
        <v>5.0021537627743609</v>
      </c>
    </row>
    <row r="70" spans="1:21" hidden="1" x14ac:dyDescent="0.25">
      <c r="A70" s="3" t="s">
        <v>88</v>
      </c>
      <c r="B70" s="3">
        <v>44455</v>
      </c>
      <c r="C70" s="4">
        <v>148560</v>
      </c>
      <c r="D70" s="5">
        <v>20017.599999999999</v>
      </c>
      <c r="E70" s="5">
        <v>168577.6</v>
      </c>
      <c r="F70" s="5">
        <v>0</v>
      </c>
      <c r="G70" s="5">
        <v>16166.9</v>
      </c>
      <c r="H70" s="5">
        <v>184744.5</v>
      </c>
      <c r="I70" s="5">
        <v>58594.8</v>
      </c>
      <c r="J70" s="5">
        <v>2608.6999999999998</v>
      </c>
      <c r="K70" s="5">
        <v>28732.3</v>
      </c>
      <c r="L70" s="5">
        <v>89935.8</v>
      </c>
      <c r="M70" s="5">
        <v>0</v>
      </c>
      <c r="N70" s="5">
        <v>0</v>
      </c>
      <c r="O70" s="5">
        <v>89935.8</v>
      </c>
      <c r="P70" s="6">
        <v>2.0541819831479788</v>
      </c>
      <c r="Q70" s="6">
        <v>12.665832216570172</v>
      </c>
      <c r="R70" s="7">
        <v>4.9520843321838575</v>
      </c>
      <c r="S70" s="7">
        <v>0.68580607253975912</v>
      </c>
      <c r="T70" s="7">
        <v>12.48049129150365</v>
      </c>
      <c r="U70" s="7">
        <v>5.0135985019377172</v>
      </c>
    </row>
    <row r="71" spans="1:21" hidden="1" x14ac:dyDescent="0.25">
      <c r="A71" s="3" t="s">
        <v>89</v>
      </c>
      <c r="B71" s="3">
        <v>44456</v>
      </c>
      <c r="C71" s="4">
        <v>150285.6</v>
      </c>
      <c r="D71" s="5">
        <v>20061.8</v>
      </c>
      <c r="E71" s="5">
        <v>170347.4</v>
      </c>
      <c r="F71" s="5">
        <v>0</v>
      </c>
      <c r="G71" s="5">
        <v>16172.8</v>
      </c>
      <c r="H71" s="5">
        <v>186520.19999999998</v>
      </c>
      <c r="I71" s="5">
        <v>58595.4</v>
      </c>
      <c r="J71" s="5">
        <v>2610</v>
      </c>
      <c r="K71" s="5">
        <v>28732.3</v>
      </c>
      <c r="L71" s="5">
        <v>89937.7</v>
      </c>
      <c r="M71" s="5">
        <v>0</v>
      </c>
      <c r="N71" s="5">
        <v>0</v>
      </c>
      <c r="O71" s="5">
        <v>89937.7</v>
      </c>
      <c r="P71" s="6">
        <v>2.0738822540491917</v>
      </c>
      <c r="Q71" s="6">
        <v>12.787571798895833</v>
      </c>
      <c r="R71" s="7">
        <v>4.9521350406187237</v>
      </c>
      <c r="S71" s="7">
        <v>0.68614783199630902</v>
      </c>
      <c r="T71" s="7">
        <v>12.48049129150365</v>
      </c>
      <c r="U71" s="7">
        <v>5.0137044201277332</v>
      </c>
    </row>
    <row r="72" spans="1:21" hidden="1" x14ac:dyDescent="0.25">
      <c r="A72" s="3" t="s">
        <v>90</v>
      </c>
      <c r="B72" s="3">
        <v>44457</v>
      </c>
      <c r="C72" s="4">
        <v>150296.70000000001</v>
      </c>
      <c r="D72" s="5">
        <v>20062.5</v>
      </c>
      <c r="E72" s="5">
        <v>170359.2</v>
      </c>
      <c r="F72" s="5">
        <v>0</v>
      </c>
      <c r="G72" s="5">
        <v>16172.8</v>
      </c>
      <c r="H72" s="5">
        <v>186532</v>
      </c>
      <c r="I72" s="5">
        <v>58595.4</v>
      </c>
      <c r="J72" s="5">
        <v>2610</v>
      </c>
      <c r="K72" s="5">
        <v>28732.3</v>
      </c>
      <c r="L72" s="5">
        <v>89937.7</v>
      </c>
      <c r="M72" s="5">
        <v>0</v>
      </c>
      <c r="N72" s="5">
        <v>0</v>
      </c>
      <c r="O72" s="5">
        <v>89937.7</v>
      </c>
      <c r="P72" s="6">
        <v>2.0740134559811958</v>
      </c>
      <c r="Q72" s="6">
        <v>12.788380790882906</v>
      </c>
      <c r="R72" s="7">
        <v>4.9521350406187237</v>
      </c>
      <c r="S72" s="7">
        <v>0.68614783199630902</v>
      </c>
      <c r="T72" s="7">
        <v>12.48049129150365</v>
      </c>
      <c r="U72" s="7">
        <v>5.0137044201277332</v>
      </c>
    </row>
    <row r="73" spans="1:21" hidden="1" x14ac:dyDescent="0.25">
      <c r="A73" s="3" t="s">
        <v>91</v>
      </c>
      <c r="B73" s="3">
        <v>44458</v>
      </c>
      <c r="C73" s="4">
        <v>150377.70000000001</v>
      </c>
      <c r="D73" s="5">
        <v>20063.8</v>
      </c>
      <c r="E73" s="5">
        <v>170441.5</v>
      </c>
      <c r="F73" s="5">
        <v>0</v>
      </c>
      <c r="G73" s="5">
        <v>16172.8</v>
      </c>
      <c r="H73" s="5">
        <v>186614.3</v>
      </c>
      <c r="I73" s="5">
        <v>58595.6</v>
      </c>
      <c r="J73" s="5">
        <v>2610</v>
      </c>
      <c r="K73" s="5">
        <v>28732.3</v>
      </c>
      <c r="L73" s="5">
        <v>89937.9</v>
      </c>
      <c r="M73" s="5">
        <v>0</v>
      </c>
      <c r="N73" s="5">
        <v>0</v>
      </c>
      <c r="O73" s="5">
        <v>89937.9</v>
      </c>
      <c r="P73" s="6">
        <v>2.0749239197268339</v>
      </c>
      <c r="Q73" s="6">
        <v>12.794023167199514</v>
      </c>
      <c r="R73" s="7">
        <v>4.9521519434303451</v>
      </c>
      <c r="S73" s="7">
        <v>0.68614783199630902</v>
      </c>
      <c r="T73" s="7">
        <v>12.48049129150365</v>
      </c>
      <c r="U73" s="7">
        <v>5.013715569410893</v>
      </c>
    </row>
    <row r="74" spans="1:21" hidden="1" x14ac:dyDescent="0.25">
      <c r="A74" s="3" t="s">
        <v>92</v>
      </c>
      <c r="B74" s="3">
        <v>44459</v>
      </c>
      <c r="C74" s="4">
        <v>156128.6</v>
      </c>
      <c r="D74" s="5">
        <v>20129.2</v>
      </c>
      <c r="E74" s="5">
        <v>176257.80000000002</v>
      </c>
      <c r="F74" s="5">
        <v>0</v>
      </c>
      <c r="G74" s="5">
        <v>16306.3</v>
      </c>
      <c r="H74" s="5">
        <v>192564.1</v>
      </c>
      <c r="I74" s="5">
        <v>58597.8</v>
      </c>
      <c r="J74" s="5">
        <v>2610.1</v>
      </c>
      <c r="K74" s="5">
        <v>28732.3</v>
      </c>
      <c r="L74" s="5">
        <v>89940.2</v>
      </c>
      <c r="M74" s="5">
        <v>0</v>
      </c>
      <c r="N74" s="5">
        <v>0</v>
      </c>
      <c r="O74" s="5">
        <v>89940.2</v>
      </c>
      <c r="P74" s="6">
        <v>2.1410237024156054</v>
      </c>
      <c r="Q74" s="6">
        <v>13.201933381155273</v>
      </c>
      <c r="R74" s="7">
        <v>4.9523378743581894</v>
      </c>
      <c r="S74" s="7">
        <v>0.68617412118527443</v>
      </c>
      <c r="T74" s="7">
        <v>12.48049129150365</v>
      </c>
      <c r="U74" s="7">
        <v>5.0138437861672287</v>
      </c>
    </row>
    <row r="75" spans="1:21" hidden="1" x14ac:dyDescent="0.25">
      <c r="A75" s="3" t="s">
        <v>93</v>
      </c>
      <c r="B75" s="3">
        <v>44460</v>
      </c>
      <c r="C75" s="4">
        <v>158904.20000000001</v>
      </c>
      <c r="D75" s="5">
        <v>20211.099999999999</v>
      </c>
      <c r="E75" s="5">
        <v>179115.30000000002</v>
      </c>
      <c r="F75" s="5">
        <v>0</v>
      </c>
      <c r="G75" s="5">
        <v>16438.7</v>
      </c>
      <c r="H75" s="5">
        <v>195554.00000000003</v>
      </c>
      <c r="I75" s="5">
        <v>58597.7</v>
      </c>
      <c r="J75" s="5">
        <v>2610.1</v>
      </c>
      <c r="K75" s="5">
        <v>28732.3</v>
      </c>
      <c r="L75" s="5">
        <v>89940.099999999991</v>
      </c>
      <c r="M75" s="5">
        <v>0</v>
      </c>
      <c r="N75" s="5">
        <v>0</v>
      </c>
      <c r="O75" s="5">
        <v>89940.099999999991</v>
      </c>
      <c r="P75" s="6">
        <v>2.1742693192469216</v>
      </c>
      <c r="Q75" s="6">
        <v>13.406916867777735</v>
      </c>
      <c r="R75" s="7">
        <v>4.9523294229523778</v>
      </c>
      <c r="S75" s="7">
        <v>0.68617412118527443</v>
      </c>
      <c r="T75" s="7">
        <v>12.48049129150365</v>
      </c>
      <c r="U75" s="7">
        <v>5.0138382115256483</v>
      </c>
    </row>
    <row r="76" spans="1:21" hidden="1" x14ac:dyDescent="0.25">
      <c r="A76" s="3" t="s">
        <v>94</v>
      </c>
      <c r="B76" s="3">
        <v>44461</v>
      </c>
      <c r="C76" s="4">
        <v>161316.6</v>
      </c>
      <c r="D76" s="5">
        <v>20287.3</v>
      </c>
      <c r="E76" s="5">
        <v>181603.9</v>
      </c>
      <c r="F76" s="5">
        <v>0</v>
      </c>
      <c r="G76" s="5">
        <v>16634.5</v>
      </c>
      <c r="H76" s="5">
        <v>198238.4</v>
      </c>
      <c r="I76" s="5">
        <v>58607.4</v>
      </c>
      <c r="J76" s="5">
        <v>2611.6</v>
      </c>
      <c r="K76" s="5">
        <v>28732.3</v>
      </c>
      <c r="L76" s="5">
        <v>89951.3</v>
      </c>
      <c r="M76" s="5">
        <v>0</v>
      </c>
      <c r="N76" s="5">
        <v>0</v>
      </c>
      <c r="O76" s="5">
        <v>89951.3</v>
      </c>
      <c r="P76" s="6">
        <v>2.2038414119640293</v>
      </c>
      <c r="Q76" s="6">
        <v>13.590955688972198</v>
      </c>
      <c r="R76" s="7">
        <v>4.9531492093160514</v>
      </c>
      <c r="S76" s="7">
        <v>0.68656845901975505</v>
      </c>
      <c r="T76" s="7">
        <v>12.48049129150365</v>
      </c>
      <c r="U76" s="7">
        <v>5.0144625713825883</v>
      </c>
    </row>
    <row r="77" spans="1:21" hidden="1" x14ac:dyDescent="0.25">
      <c r="A77" s="3" t="s">
        <v>95</v>
      </c>
      <c r="B77" s="3">
        <v>44462</v>
      </c>
      <c r="C77" s="4">
        <v>163223.1</v>
      </c>
      <c r="D77" s="5">
        <v>20358.400000000001</v>
      </c>
      <c r="E77" s="5">
        <v>183581.5</v>
      </c>
      <c r="F77" s="5">
        <v>0</v>
      </c>
      <c r="G77" s="5">
        <v>16733.099999999999</v>
      </c>
      <c r="H77" s="5">
        <v>200314.6</v>
      </c>
      <c r="I77" s="5">
        <v>58748.1</v>
      </c>
      <c r="J77" s="5">
        <v>2611.6999999999998</v>
      </c>
      <c r="K77" s="5">
        <v>28732.3</v>
      </c>
      <c r="L77" s="5">
        <v>90092.099999999991</v>
      </c>
      <c r="M77" s="5">
        <v>0</v>
      </c>
      <c r="N77" s="5">
        <v>0</v>
      </c>
      <c r="O77" s="5">
        <v>90092.099999999991</v>
      </c>
      <c r="P77" s="6">
        <v>2.2234424549988292</v>
      </c>
      <c r="Q77" s="6">
        <v>13.733297143510997</v>
      </c>
      <c r="R77" s="7">
        <v>4.9650403372922254</v>
      </c>
      <c r="S77" s="7">
        <v>0.68659474820872035</v>
      </c>
      <c r="T77" s="7">
        <v>12.48049129150365</v>
      </c>
      <c r="U77" s="7">
        <v>5.0223116667269645</v>
      </c>
    </row>
    <row r="78" spans="1:21" hidden="1" x14ac:dyDescent="0.25">
      <c r="A78" s="3" t="s">
        <v>96</v>
      </c>
      <c r="B78" s="3">
        <v>44463</v>
      </c>
      <c r="C78" s="4">
        <v>165059.5</v>
      </c>
      <c r="D78" s="5">
        <v>20405.599999999999</v>
      </c>
      <c r="E78" s="5">
        <v>185465.1</v>
      </c>
      <c r="F78" s="5">
        <v>0</v>
      </c>
      <c r="G78" s="5">
        <v>16792.3</v>
      </c>
      <c r="H78" s="5">
        <v>202257.4</v>
      </c>
      <c r="I78" s="5">
        <v>63879.4</v>
      </c>
      <c r="J78" s="5">
        <v>2797.5</v>
      </c>
      <c r="K78" s="5">
        <v>30732.3</v>
      </c>
      <c r="L78" s="5">
        <v>97409.2</v>
      </c>
      <c r="M78" s="5">
        <v>0</v>
      </c>
      <c r="N78" s="5">
        <v>0</v>
      </c>
      <c r="O78" s="5">
        <v>97409.2</v>
      </c>
      <c r="P78" s="6">
        <v>2.0763685565634455</v>
      </c>
      <c r="Q78" s="6">
        <v>13.866492875077308</v>
      </c>
      <c r="R78" s="7">
        <v>5.3987073236755734</v>
      </c>
      <c r="S78" s="7">
        <v>0.73544006130638861</v>
      </c>
      <c r="T78" s="7">
        <v>13.349234224822851</v>
      </c>
      <c r="U78" s="7">
        <v>5.4302137657634839</v>
      </c>
    </row>
    <row r="79" spans="1:21" hidden="1" x14ac:dyDescent="0.25">
      <c r="A79" s="3" t="s">
        <v>97</v>
      </c>
      <c r="B79" s="3">
        <v>44464</v>
      </c>
      <c r="C79" s="4">
        <v>165076.5</v>
      </c>
      <c r="D79" s="5">
        <v>20406.8</v>
      </c>
      <c r="E79" s="5">
        <v>185483.3</v>
      </c>
      <c r="F79" s="5">
        <v>0</v>
      </c>
      <c r="G79" s="5">
        <v>16792.3</v>
      </c>
      <c r="H79" s="5">
        <v>202275.59999999998</v>
      </c>
      <c r="I79" s="5">
        <v>65050.8</v>
      </c>
      <c r="J79" s="5">
        <v>2818.5</v>
      </c>
      <c r="K79" s="5">
        <v>30732.3</v>
      </c>
      <c r="L79" s="5">
        <v>98601.600000000006</v>
      </c>
      <c r="M79" s="5">
        <v>0</v>
      </c>
      <c r="N79" s="5">
        <v>0</v>
      </c>
      <c r="O79" s="5">
        <v>98601.600000000006</v>
      </c>
      <c r="P79" s="6">
        <v>2.0514433842858528</v>
      </c>
      <c r="Q79" s="6">
        <v>13.867740642379401</v>
      </c>
      <c r="R79" s="7">
        <v>5.4977070913464283</v>
      </c>
      <c r="S79" s="7">
        <v>0.7409607909891176</v>
      </c>
      <c r="T79" s="7">
        <v>13.349234224822851</v>
      </c>
      <c r="U79" s="7">
        <v>5.4966857919611778</v>
      </c>
    </row>
    <row r="80" spans="1:21" hidden="1" x14ac:dyDescent="0.25">
      <c r="A80" s="3" t="s">
        <v>98</v>
      </c>
      <c r="B80" s="3">
        <v>44465</v>
      </c>
      <c r="C80" s="4">
        <v>167817.4</v>
      </c>
      <c r="D80" s="5">
        <v>20479.2</v>
      </c>
      <c r="E80" s="5">
        <v>188296.6</v>
      </c>
      <c r="F80" s="5">
        <v>0</v>
      </c>
      <c r="G80" s="5">
        <v>17099.2</v>
      </c>
      <c r="H80" s="5">
        <v>205395.80000000002</v>
      </c>
      <c r="I80" s="5">
        <v>72657.2</v>
      </c>
      <c r="J80" s="5">
        <v>3140</v>
      </c>
      <c r="K80" s="5">
        <v>30732.3</v>
      </c>
      <c r="L80" s="5">
        <v>106529.5</v>
      </c>
      <c r="M80" s="5">
        <v>0</v>
      </c>
      <c r="N80" s="5">
        <v>0</v>
      </c>
      <c r="O80" s="5">
        <v>106529.5</v>
      </c>
      <c r="P80" s="6">
        <v>1.928064996080898</v>
      </c>
      <c r="Q80" s="6">
        <v>14.081657320181135</v>
      </c>
      <c r="R80" s="7">
        <v>6.1405548229595279</v>
      </c>
      <c r="S80" s="7">
        <v>0.82548053351280093</v>
      </c>
      <c r="T80" s="7">
        <v>13.349234224822851</v>
      </c>
      <c r="U80" s="7">
        <v>5.9386378017671948</v>
      </c>
    </row>
    <row r="81" spans="1:21" hidden="1" x14ac:dyDescent="0.25">
      <c r="A81" s="3" t="s">
        <v>99</v>
      </c>
      <c r="B81" s="3">
        <v>44466</v>
      </c>
      <c r="C81" s="4">
        <v>171710.6</v>
      </c>
      <c r="D81" s="5">
        <v>20548.8</v>
      </c>
      <c r="E81" s="5">
        <v>192259.4</v>
      </c>
      <c r="F81" s="5">
        <v>0</v>
      </c>
      <c r="G81" s="5">
        <v>17389.5</v>
      </c>
      <c r="H81" s="5">
        <v>209648.9</v>
      </c>
      <c r="I81" s="5">
        <v>80210.899999999994</v>
      </c>
      <c r="J81" s="5">
        <v>3484.6</v>
      </c>
      <c r="K81" s="5">
        <v>30732.3</v>
      </c>
      <c r="L81" s="5">
        <v>114427.8</v>
      </c>
      <c r="M81" s="5">
        <v>0</v>
      </c>
      <c r="N81" s="5">
        <v>0</v>
      </c>
      <c r="O81" s="5">
        <v>114427.8</v>
      </c>
      <c r="P81" s="6">
        <v>1.8321500544448115</v>
      </c>
      <c r="Q81" s="6">
        <v>14.373244084606027</v>
      </c>
      <c r="R81" s="7">
        <v>6.778948663710195</v>
      </c>
      <c r="S81" s="7">
        <v>0.91607307868748589</v>
      </c>
      <c r="T81" s="7">
        <v>13.349234224822851</v>
      </c>
      <c r="U81" s="7">
        <v>6.3789397176655882</v>
      </c>
    </row>
    <row r="82" spans="1:21" hidden="1" x14ac:dyDescent="0.25">
      <c r="A82" s="3" t="s">
        <v>100</v>
      </c>
      <c r="B82" s="3">
        <v>44467</v>
      </c>
      <c r="C82" s="4">
        <v>175564.7</v>
      </c>
      <c r="D82" s="5">
        <v>20617.5</v>
      </c>
      <c r="E82" s="5">
        <v>196182.2</v>
      </c>
      <c r="F82" s="5">
        <v>0</v>
      </c>
      <c r="G82" s="5">
        <v>17675.7</v>
      </c>
      <c r="H82" s="5">
        <v>213857.90000000002</v>
      </c>
      <c r="I82" s="5">
        <v>88903.6</v>
      </c>
      <c r="J82" s="5">
        <v>3706.2</v>
      </c>
      <c r="K82" s="5">
        <v>30732.3</v>
      </c>
      <c r="L82" s="5">
        <v>123342.1</v>
      </c>
      <c r="M82" s="5">
        <v>0</v>
      </c>
      <c r="N82" s="5">
        <v>0</v>
      </c>
      <c r="O82" s="5">
        <v>123342.1</v>
      </c>
      <c r="P82" s="6">
        <v>1.7338597283490391</v>
      </c>
      <c r="Q82" s="6">
        <v>14.661807412875849</v>
      </c>
      <c r="R82" s="7">
        <v>7.5136040166489311</v>
      </c>
      <c r="S82" s="7">
        <v>0.97432992143475872</v>
      </c>
      <c r="T82" s="7">
        <v>13.349234224822851</v>
      </c>
      <c r="U82" s="7">
        <v>6.8758799920148839</v>
      </c>
    </row>
    <row r="83" spans="1:21" hidden="1" x14ac:dyDescent="0.25">
      <c r="A83" s="3" t="s">
        <v>101</v>
      </c>
      <c r="B83" s="3">
        <v>44468</v>
      </c>
      <c r="C83" s="4">
        <v>177930.1</v>
      </c>
      <c r="D83" s="5">
        <v>20712.5</v>
      </c>
      <c r="E83" s="5">
        <v>198642.6</v>
      </c>
      <c r="F83" s="5">
        <v>0</v>
      </c>
      <c r="G83" s="5">
        <v>17931</v>
      </c>
      <c r="H83" s="5">
        <v>216573.6</v>
      </c>
      <c r="I83" s="5">
        <v>97853.5</v>
      </c>
      <c r="J83" s="5">
        <v>3810</v>
      </c>
      <c r="K83" s="5">
        <v>30832.3</v>
      </c>
      <c r="L83" s="5">
        <v>132495.79999999999</v>
      </c>
      <c r="M83" s="5">
        <v>0</v>
      </c>
      <c r="N83" s="5">
        <v>0</v>
      </c>
      <c r="O83" s="5">
        <v>132495.79999999999</v>
      </c>
      <c r="P83" s="6">
        <v>1.6345695486196545</v>
      </c>
      <c r="Q83" s="6">
        <v>14.847992119595343</v>
      </c>
      <c r="R83" s="7">
        <v>8.2699963853337337</v>
      </c>
      <c r="S83" s="7">
        <v>1.0016180995808188</v>
      </c>
      <c r="T83" s="7">
        <v>13.392671371488813</v>
      </c>
      <c r="U83" s="7">
        <v>7.3861659583062513</v>
      </c>
    </row>
    <row r="84" spans="1:21" hidden="1" x14ac:dyDescent="0.25">
      <c r="A84" s="3" t="s">
        <v>102</v>
      </c>
      <c r="B84" s="3">
        <v>44469</v>
      </c>
      <c r="C84" s="4">
        <v>180327.8</v>
      </c>
      <c r="D84" s="5">
        <v>20784.8</v>
      </c>
      <c r="E84" s="5">
        <v>201112.59999999998</v>
      </c>
      <c r="F84" s="5">
        <v>0</v>
      </c>
      <c r="G84" s="5">
        <v>18069.5</v>
      </c>
      <c r="H84" s="5">
        <v>219182.09999999998</v>
      </c>
      <c r="I84" s="5">
        <v>108023.9</v>
      </c>
      <c r="J84" s="5">
        <v>4026.6</v>
      </c>
      <c r="K84" s="5">
        <v>31993.1</v>
      </c>
      <c r="L84" s="5">
        <v>144043.6</v>
      </c>
      <c r="M84" s="5">
        <v>0</v>
      </c>
      <c r="N84" s="5">
        <v>0</v>
      </c>
      <c r="O84" s="5">
        <v>144043.6</v>
      </c>
      <c r="P84" s="6">
        <v>1.5216371987370489</v>
      </c>
      <c r="Q84" s="6">
        <v>15.026827339788218</v>
      </c>
      <c r="R84" s="7">
        <v>9.1295381619426248</v>
      </c>
      <c r="S84" s="7">
        <v>1.0585604828798227</v>
      </c>
      <c r="T84" s="7">
        <v>13.896889769987276</v>
      </c>
      <c r="U84" s="7">
        <v>8.0299144186599314</v>
      </c>
    </row>
    <row r="85" spans="1:21" hidden="1" x14ac:dyDescent="0.25">
      <c r="A85" s="3" t="s">
        <v>103</v>
      </c>
      <c r="B85" s="3">
        <v>44470</v>
      </c>
      <c r="C85" s="4">
        <v>181666.2</v>
      </c>
      <c r="D85" s="5">
        <v>20852</v>
      </c>
      <c r="E85" s="5">
        <v>202518.2</v>
      </c>
      <c r="F85" s="5">
        <v>0</v>
      </c>
      <c r="G85" s="5">
        <v>18204.3</v>
      </c>
      <c r="H85" s="5">
        <v>220722.5</v>
      </c>
      <c r="I85" s="5">
        <v>122975.7</v>
      </c>
      <c r="J85" s="5">
        <v>4440.6000000000004</v>
      </c>
      <c r="K85" s="5">
        <v>31993.1</v>
      </c>
      <c r="L85" s="5">
        <v>159409.4</v>
      </c>
      <c r="M85" s="5">
        <v>0</v>
      </c>
      <c r="N85" s="5">
        <v>0</v>
      </c>
      <c r="O85" s="5">
        <v>159409.4</v>
      </c>
      <c r="P85" s="6">
        <v>1.3846266280407555</v>
      </c>
      <c r="Q85" s="6">
        <v>15.132435073422535</v>
      </c>
      <c r="R85" s="7">
        <v>10.393175456001938</v>
      </c>
      <c r="S85" s="7">
        <v>1.1673977251964789</v>
      </c>
      <c r="T85" s="7">
        <v>13.896889769987276</v>
      </c>
      <c r="U85" s="7">
        <v>8.8865026945308809</v>
      </c>
    </row>
    <row r="86" spans="1:21" hidden="1" x14ac:dyDescent="0.25">
      <c r="A86" s="3" t="s">
        <v>104</v>
      </c>
      <c r="B86" s="3">
        <v>44471</v>
      </c>
      <c r="C86" s="4">
        <v>181691.1</v>
      </c>
      <c r="D86" s="5">
        <v>20853.5</v>
      </c>
      <c r="E86" s="5">
        <v>202544.6</v>
      </c>
      <c r="F86" s="5">
        <v>0</v>
      </c>
      <c r="G86" s="5">
        <v>18208.900000000001</v>
      </c>
      <c r="H86" s="5">
        <v>220753.5</v>
      </c>
      <c r="I86" s="5">
        <v>125916.6</v>
      </c>
      <c r="J86" s="5">
        <v>4457.3</v>
      </c>
      <c r="K86" s="5">
        <v>31993.1</v>
      </c>
      <c r="L86" s="5">
        <v>162367</v>
      </c>
      <c r="M86" s="5">
        <v>0</v>
      </c>
      <c r="N86" s="5">
        <v>0</v>
      </c>
      <c r="O86" s="5">
        <v>162367</v>
      </c>
      <c r="P86" s="6">
        <v>1.3595958538372945</v>
      </c>
      <c r="Q86" s="6">
        <v>15.134560391354674</v>
      </c>
      <c r="R86" s="7">
        <v>10.641722849499647</v>
      </c>
      <c r="S86" s="7">
        <v>1.1717880197536965</v>
      </c>
      <c r="T86" s="7">
        <v>13.896889769987276</v>
      </c>
      <c r="U86" s="7">
        <v>9.0513782938954392</v>
      </c>
    </row>
    <row r="87" spans="1:21" hidden="1" x14ac:dyDescent="0.25">
      <c r="A87" s="3" t="s">
        <v>105</v>
      </c>
      <c r="B87" s="3">
        <v>44472</v>
      </c>
      <c r="C87" s="4">
        <v>188066.3</v>
      </c>
      <c r="D87" s="5">
        <v>20924.7</v>
      </c>
      <c r="E87" s="5">
        <v>208991</v>
      </c>
      <c r="F87" s="5">
        <v>0</v>
      </c>
      <c r="G87" s="5">
        <v>18768.599999999999</v>
      </c>
      <c r="H87" s="5">
        <v>227759.6</v>
      </c>
      <c r="I87" s="5">
        <v>142435.1</v>
      </c>
      <c r="J87" s="5">
        <v>4802.3</v>
      </c>
      <c r="K87" s="5">
        <v>31993.1</v>
      </c>
      <c r="L87" s="5">
        <v>179230.5</v>
      </c>
      <c r="M87" s="5">
        <v>0</v>
      </c>
      <c r="N87" s="5">
        <v>0</v>
      </c>
      <c r="O87" s="5">
        <v>179230.5</v>
      </c>
      <c r="P87" s="6">
        <v>1.2707636256105965</v>
      </c>
      <c r="Q87" s="6">
        <v>15.614889099881921</v>
      </c>
      <c r="R87" s="7">
        <v>12.037768318400968</v>
      </c>
      <c r="S87" s="7">
        <v>1.2624857216842433</v>
      </c>
      <c r="T87" s="7">
        <v>13.896889769987276</v>
      </c>
      <c r="U87" s="7">
        <v>9.9914579767072524</v>
      </c>
    </row>
    <row r="88" spans="1:21" hidden="1" x14ac:dyDescent="0.25">
      <c r="A88" s="3" t="s">
        <v>106</v>
      </c>
      <c r="B88" s="3">
        <v>44473</v>
      </c>
      <c r="C88" s="4">
        <v>193162.3</v>
      </c>
      <c r="D88" s="5">
        <v>21003.5</v>
      </c>
      <c r="E88" s="5">
        <v>214165.8</v>
      </c>
      <c r="F88" s="5">
        <v>0</v>
      </c>
      <c r="G88" s="5">
        <v>19457.400000000001</v>
      </c>
      <c r="H88" s="5">
        <v>233623.19999999998</v>
      </c>
      <c r="I88" s="5">
        <v>157694.1</v>
      </c>
      <c r="J88" s="5">
        <v>5563.7</v>
      </c>
      <c r="K88" s="5">
        <v>31993.1</v>
      </c>
      <c r="L88" s="5">
        <v>195250.90000000002</v>
      </c>
      <c r="M88" s="5">
        <v>0</v>
      </c>
      <c r="N88" s="5">
        <v>0</v>
      </c>
      <c r="O88" s="5">
        <v>195250.90000000002</v>
      </c>
      <c r="P88" s="6">
        <v>1.1965281594092523</v>
      </c>
      <c r="Q88" s="6">
        <v>16.016889558813478</v>
      </c>
      <c r="R88" s="7">
        <v>13.327368331111881</v>
      </c>
      <c r="S88" s="7">
        <v>1.4626516064666146</v>
      </c>
      <c r="T88" s="7">
        <v>13.896889769987276</v>
      </c>
      <c r="U88" s="7">
        <v>10.88453785635966</v>
      </c>
    </row>
    <row r="89" spans="1:21" hidden="1" x14ac:dyDescent="0.25">
      <c r="A89" s="3" t="s">
        <v>107</v>
      </c>
      <c r="B89" s="3">
        <v>44474</v>
      </c>
      <c r="C89" s="4">
        <v>195647</v>
      </c>
      <c r="D89" s="5">
        <v>21102</v>
      </c>
      <c r="E89" s="5">
        <v>216749</v>
      </c>
      <c r="F89" s="5">
        <v>0</v>
      </c>
      <c r="G89" s="5">
        <v>19880.2</v>
      </c>
      <c r="H89" s="5">
        <v>236629.2</v>
      </c>
      <c r="I89" s="5">
        <v>169214.9</v>
      </c>
      <c r="J89" s="5">
        <v>6313.5</v>
      </c>
      <c r="K89" s="5">
        <v>31993.1</v>
      </c>
      <c r="L89" s="5">
        <v>207521.5</v>
      </c>
      <c r="M89" s="5">
        <v>0</v>
      </c>
      <c r="N89" s="5">
        <v>0</v>
      </c>
      <c r="O89" s="5">
        <v>207521.5</v>
      </c>
      <c r="P89" s="6">
        <v>1.140263538958614</v>
      </c>
      <c r="Q89" s="6">
        <v>16.22297683958779</v>
      </c>
      <c r="R89" s="7">
        <v>14.301037891793438</v>
      </c>
      <c r="S89" s="7">
        <v>1.6597679453290028</v>
      </c>
      <c r="T89" s="7">
        <v>13.896889769987276</v>
      </c>
      <c r="U89" s="7">
        <v>11.568579826052229</v>
      </c>
    </row>
    <row r="90" spans="1:21" hidden="1" x14ac:dyDescent="0.25">
      <c r="A90" s="3" t="s">
        <v>108</v>
      </c>
      <c r="B90" s="3">
        <v>44475</v>
      </c>
      <c r="C90" s="4">
        <v>200528.8</v>
      </c>
      <c r="D90" s="5">
        <v>21179.599999999999</v>
      </c>
      <c r="E90" s="5">
        <v>221708.4</v>
      </c>
      <c r="F90" s="5">
        <v>0</v>
      </c>
      <c r="G90" s="5">
        <v>20219.599999999999</v>
      </c>
      <c r="H90" s="5">
        <v>241928</v>
      </c>
      <c r="I90" s="5">
        <v>176808.5</v>
      </c>
      <c r="J90" s="5">
        <v>7663.7</v>
      </c>
      <c r="K90" s="5">
        <v>32393.1</v>
      </c>
      <c r="L90" s="5">
        <v>216865.30000000002</v>
      </c>
      <c r="M90" s="5">
        <v>0</v>
      </c>
      <c r="N90" s="5">
        <v>0</v>
      </c>
      <c r="O90" s="5">
        <v>216865.30000000002</v>
      </c>
      <c r="P90" s="6">
        <v>1.1155680507669967</v>
      </c>
      <c r="Q90" s="6">
        <v>16.586255376968669</v>
      </c>
      <c r="R90" s="7">
        <v>14.942803843462723</v>
      </c>
      <c r="S90" s="7">
        <v>2.0147245747395068</v>
      </c>
      <c r="T90" s="7">
        <v>14.070638356651116</v>
      </c>
      <c r="U90" s="7">
        <v>12.089463185986823</v>
      </c>
    </row>
    <row r="91" spans="1:21" hidden="1" x14ac:dyDescent="0.25">
      <c r="A91" s="3" t="s">
        <v>109</v>
      </c>
      <c r="B91" s="3">
        <v>44476</v>
      </c>
      <c r="C91" s="4">
        <v>201122.8</v>
      </c>
      <c r="D91" s="5">
        <v>21182.6</v>
      </c>
      <c r="E91" s="5">
        <v>222305.4</v>
      </c>
      <c r="F91" s="5">
        <v>0</v>
      </c>
      <c r="G91" s="5">
        <v>20219.7</v>
      </c>
      <c r="H91" s="5">
        <v>242525.1</v>
      </c>
      <c r="I91" s="5">
        <v>178263.5</v>
      </c>
      <c r="J91" s="5">
        <v>8160.9</v>
      </c>
      <c r="K91" s="5">
        <v>32393.1</v>
      </c>
      <c r="L91" s="5">
        <v>218817.5</v>
      </c>
      <c r="M91" s="5">
        <v>0</v>
      </c>
      <c r="N91" s="5">
        <v>0</v>
      </c>
      <c r="O91" s="5">
        <v>218817.5</v>
      </c>
      <c r="P91" s="6">
        <v>1.1083441680852766</v>
      </c>
      <c r="Q91" s="6">
        <v>16.627191742687348</v>
      </c>
      <c r="R91" s="7">
        <v>15.065771798013767</v>
      </c>
      <c r="S91" s="7">
        <v>2.1454344222753554</v>
      </c>
      <c r="T91" s="7">
        <v>14.070638356651116</v>
      </c>
      <c r="U91" s="7">
        <v>12.198291338907937</v>
      </c>
    </row>
    <row r="92" spans="1:21" hidden="1" x14ac:dyDescent="0.25">
      <c r="A92" s="3" t="s">
        <v>110</v>
      </c>
      <c r="B92" s="3">
        <v>44477</v>
      </c>
      <c r="C92" s="4">
        <v>203945.2</v>
      </c>
      <c r="D92" s="5">
        <v>21276</v>
      </c>
      <c r="E92" s="5">
        <v>225221.2</v>
      </c>
      <c r="F92" s="5">
        <v>0</v>
      </c>
      <c r="G92" s="5">
        <v>20449.400000000001</v>
      </c>
      <c r="H92" s="5">
        <v>245670.6</v>
      </c>
      <c r="I92" s="5">
        <v>181346.6</v>
      </c>
      <c r="J92" s="5">
        <v>11221.6</v>
      </c>
      <c r="K92" s="5">
        <v>32393.1</v>
      </c>
      <c r="L92" s="5">
        <v>224961.30000000002</v>
      </c>
      <c r="M92" s="5">
        <v>0</v>
      </c>
      <c r="N92" s="5">
        <v>0</v>
      </c>
      <c r="O92" s="5">
        <v>224961.30000000002</v>
      </c>
      <c r="P92" s="6">
        <v>1.0920571671660859</v>
      </c>
      <c r="Q92" s="6">
        <v>16.842842954156275</v>
      </c>
      <c r="R92" s="7">
        <v>15.326337090574816</v>
      </c>
      <c r="S92" s="7">
        <v>2.9500676289386139</v>
      </c>
      <c r="T92" s="7">
        <v>14.070638356651116</v>
      </c>
      <c r="U92" s="7">
        <v>12.540786168288506</v>
      </c>
    </row>
    <row r="93" spans="1:21" hidden="1" x14ac:dyDescent="0.25">
      <c r="A93" s="3" t="s">
        <v>111</v>
      </c>
      <c r="B93" s="3">
        <v>44478</v>
      </c>
      <c r="C93" s="4">
        <v>206287.5</v>
      </c>
      <c r="D93" s="5">
        <v>21278.6</v>
      </c>
      <c r="E93" s="5">
        <v>227566.1</v>
      </c>
      <c r="F93" s="5">
        <v>0</v>
      </c>
      <c r="G93" s="5">
        <v>20449.400000000001</v>
      </c>
      <c r="H93" s="5">
        <v>248015.5</v>
      </c>
      <c r="I93" s="5">
        <v>182039</v>
      </c>
      <c r="J93" s="5">
        <v>11640.5</v>
      </c>
      <c r="K93" s="5">
        <v>32393.1</v>
      </c>
      <c r="L93" s="5">
        <v>226072.6</v>
      </c>
      <c r="M93" s="5">
        <v>0</v>
      </c>
      <c r="N93" s="5">
        <v>0</v>
      </c>
      <c r="O93" s="5">
        <v>226072.6</v>
      </c>
      <c r="P93" s="6">
        <v>1.0970612980078081</v>
      </c>
      <c r="Q93" s="6">
        <v>17.003606116061693</v>
      </c>
      <c r="R93" s="7">
        <v>15.384854624410652</v>
      </c>
      <c r="S93" s="7">
        <v>3.0601930415145726</v>
      </c>
      <c r="T93" s="7">
        <v>14.070638356651116</v>
      </c>
      <c r="U93" s="7">
        <v>12.60273716016497</v>
      </c>
    </row>
    <row r="94" spans="1:21" hidden="1" x14ac:dyDescent="0.25">
      <c r="A94" s="3" t="s">
        <v>112</v>
      </c>
      <c r="B94" s="3">
        <v>44479</v>
      </c>
      <c r="C94" s="4">
        <v>215888.8</v>
      </c>
      <c r="D94" s="5">
        <v>23666.2</v>
      </c>
      <c r="E94" s="5">
        <v>239555</v>
      </c>
      <c r="F94" s="5">
        <v>0</v>
      </c>
      <c r="G94" s="5">
        <v>20775.099999999999</v>
      </c>
      <c r="H94" s="5">
        <v>260330.1</v>
      </c>
      <c r="I94" s="5">
        <v>185358.7</v>
      </c>
      <c r="J94" s="5">
        <v>13968.6</v>
      </c>
      <c r="K94" s="5">
        <v>33111</v>
      </c>
      <c r="L94" s="5">
        <v>232438.30000000002</v>
      </c>
      <c r="M94" s="5">
        <v>0</v>
      </c>
      <c r="N94" s="5">
        <v>0</v>
      </c>
      <c r="O94" s="5">
        <v>232438.30000000002</v>
      </c>
      <c r="P94" s="6">
        <v>1.1199965754352874</v>
      </c>
      <c r="Q94" s="6">
        <v>17.847878380806652</v>
      </c>
      <c r="R94" s="7">
        <v>15.665415943120687</v>
      </c>
      <c r="S94" s="7">
        <v>3.6722316498174874</v>
      </c>
      <c r="T94" s="7">
        <v>14.382473632566045</v>
      </c>
      <c r="U94" s="7">
        <v>12.957602119211145</v>
      </c>
    </row>
    <row r="95" spans="1:21" hidden="1" x14ac:dyDescent="0.25">
      <c r="A95" s="3" t="s">
        <v>113</v>
      </c>
      <c r="B95" s="3">
        <v>44480</v>
      </c>
      <c r="C95" s="4">
        <v>221947.7</v>
      </c>
      <c r="D95" s="5">
        <v>24413.5</v>
      </c>
      <c r="E95" s="5">
        <v>246361.2</v>
      </c>
      <c r="F95" s="5">
        <v>0</v>
      </c>
      <c r="G95" s="5">
        <v>22643.3</v>
      </c>
      <c r="H95" s="5">
        <v>269004.5</v>
      </c>
      <c r="I95" s="5">
        <v>186482.9</v>
      </c>
      <c r="J95" s="5">
        <v>14888.8</v>
      </c>
      <c r="K95" s="5">
        <v>33111</v>
      </c>
      <c r="L95" s="5">
        <v>234482.69999999998</v>
      </c>
      <c r="M95" s="5">
        <v>0</v>
      </c>
      <c r="N95" s="5">
        <v>0</v>
      </c>
      <c r="O95" s="5">
        <v>234482.69999999998</v>
      </c>
      <c r="P95" s="6">
        <v>1.1472253603357518</v>
      </c>
      <c r="Q95" s="6">
        <v>18.442583473404355</v>
      </c>
      <c r="R95" s="7">
        <v>15.760426647248716</v>
      </c>
      <c r="S95" s="7">
        <v>3.9141447666768756</v>
      </c>
      <c r="T95" s="7">
        <v>14.382473632566045</v>
      </c>
      <c r="U95" s="7">
        <v>13.071570091668846</v>
      </c>
    </row>
    <row r="96" spans="1:21" hidden="1" x14ac:dyDescent="0.25">
      <c r="A96" s="3" t="s">
        <v>114</v>
      </c>
      <c r="B96" s="3">
        <v>44481</v>
      </c>
      <c r="C96" s="4">
        <v>222152.7</v>
      </c>
      <c r="D96" s="5">
        <v>24416.1</v>
      </c>
      <c r="E96" s="5">
        <v>246568.80000000002</v>
      </c>
      <c r="F96" s="5">
        <v>0</v>
      </c>
      <c r="G96" s="5">
        <v>22700.799999999999</v>
      </c>
      <c r="H96" s="5">
        <v>269269.60000000003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6" t="s">
        <v>115</v>
      </c>
      <c r="Q96" s="6">
        <v>18.460758369656276</v>
      </c>
      <c r="R96" s="7">
        <v>0</v>
      </c>
      <c r="S96" s="7">
        <v>0</v>
      </c>
      <c r="T96" s="7">
        <v>0</v>
      </c>
      <c r="U96" s="7">
        <v>0</v>
      </c>
    </row>
    <row r="97" spans="1:21" hidden="1" x14ac:dyDescent="0.25">
      <c r="A97" s="3" t="s">
        <v>116</v>
      </c>
      <c r="B97" s="3">
        <v>44482</v>
      </c>
      <c r="C97" s="4">
        <v>222170.8</v>
      </c>
      <c r="D97" s="5">
        <v>24418.3</v>
      </c>
      <c r="E97" s="5">
        <v>246589.09999999998</v>
      </c>
      <c r="F97" s="5">
        <v>0</v>
      </c>
      <c r="G97" s="5">
        <v>22700.799999999999</v>
      </c>
      <c r="H97" s="5">
        <v>269289.89999999997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6" t="s">
        <v>115</v>
      </c>
      <c r="Q97" s="6">
        <v>18.462150110108606</v>
      </c>
      <c r="R97" s="7">
        <v>0</v>
      </c>
      <c r="S97" s="7">
        <v>0</v>
      </c>
      <c r="T97" s="7">
        <v>0</v>
      </c>
      <c r="U97" s="7">
        <v>0</v>
      </c>
    </row>
    <row r="98" spans="1:21" hidden="1" x14ac:dyDescent="0.25">
      <c r="A98" s="3" t="s">
        <v>117</v>
      </c>
      <c r="B98" s="3">
        <v>44483</v>
      </c>
      <c r="C98" s="4">
        <v>222180.9</v>
      </c>
      <c r="D98" s="5">
        <v>24421.4</v>
      </c>
      <c r="E98" s="5">
        <v>246602.3</v>
      </c>
      <c r="F98" s="5">
        <v>0</v>
      </c>
      <c r="G98" s="5">
        <v>22700.799999999999</v>
      </c>
      <c r="H98" s="5">
        <v>269303.09999999998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6" t="s">
        <v>115</v>
      </c>
      <c r="Q98" s="6">
        <v>18.46305508419584</v>
      </c>
      <c r="R98" s="7">
        <v>0</v>
      </c>
      <c r="S98" s="7">
        <v>0</v>
      </c>
      <c r="T98" s="7">
        <v>0</v>
      </c>
      <c r="U98" s="7">
        <v>0</v>
      </c>
    </row>
    <row r="99" spans="1:21" hidden="1" x14ac:dyDescent="0.25">
      <c r="A99" s="3" t="s">
        <v>118</v>
      </c>
      <c r="B99" s="3">
        <v>44484</v>
      </c>
      <c r="C99" s="4">
        <v>222191.2</v>
      </c>
      <c r="D99" s="5">
        <v>24423</v>
      </c>
      <c r="E99" s="5">
        <v>246614.2</v>
      </c>
      <c r="F99" s="5">
        <v>0</v>
      </c>
      <c r="G99" s="5">
        <v>22700.799999999999</v>
      </c>
      <c r="H99" s="5">
        <v>269315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6" t="s">
        <v>115</v>
      </c>
      <c r="Q99" s="6">
        <v>18.463870932047211</v>
      </c>
      <c r="R99" s="7">
        <v>0</v>
      </c>
      <c r="S99" s="7">
        <v>0</v>
      </c>
      <c r="T99" s="7">
        <v>0</v>
      </c>
      <c r="U99" s="7">
        <v>0</v>
      </c>
    </row>
    <row r="100" spans="1:21" hidden="1" x14ac:dyDescent="0.25">
      <c r="A100" s="3" t="s">
        <v>119</v>
      </c>
      <c r="B100" s="3">
        <v>44485</v>
      </c>
      <c r="C100" s="4">
        <v>222197.8</v>
      </c>
      <c r="D100" s="5">
        <v>24425.4</v>
      </c>
      <c r="E100" s="5">
        <v>246623.19999999998</v>
      </c>
      <c r="F100" s="5">
        <v>0</v>
      </c>
      <c r="G100" s="5">
        <v>22700.799999999999</v>
      </c>
      <c r="H100" s="5">
        <v>269324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6" t="s">
        <v>115</v>
      </c>
      <c r="Q100" s="6">
        <v>18.46448795983396</v>
      </c>
      <c r="R100" s="7">
        <v>0</v>
      </c>
      <c r="S100" s="7">
        <v>0</v>
      </c>
      <c r="T100" s="7">
        <v>0</v>
      </c>
      <c r="U100" s="7">
        <v>0</v>
      </c>
    </row>
    <row r="101" spans="1:21" hidden="1" x14ac:dyDescent="0.25">
      <c r="A101" s="3" t="s">
        <v>120</v>
      </c>
      <c r="B101" s="3">
        <v>44486</v>
      </c>
      <c r="C101" s="4">
        <v>229079.9</v>
      </c>
      <c r="D101" s="5">
        <v>25959.4</v>
      </c>
      <c r="E101" s="5">
        <v>255039.3</v>
      </c>
      <c r="F101" s="5">
        <v>0</v>
      </c>
      <c r="G101" s="5">
        <v>22814.799999999999</v>
      </c>
      <c r="H101" s="5">
        <v>277854.09999999998</v>
      </c>
      <c r="I101" s="5">
        <v>186523.4</v>
      </c>
      <c r="J101" s="5">
        <v>14889.3</v>
      </c>
      <c r="K101" s="5">
        <v>33111</v>
      </c>
      <c r="L101" s="5">
        <v>234523.69999999998</v>
      </c>
      <c r="M101" s="5">
        <v>0</v>
      </c>
      <c r="N101" s="5">
        <v>0</v>
      </c>
      <c r="O101" s="5">
        <v>234523.69999999998</v>
      </c>
      <c r="P101" s="6">
        <v>1.1847591522733096</v>
      </c>
      <c r="Q101" s="6">
        <v>19.049300040250777</v>
      </c>
      <c r="R101" s="7">
        <v>15.763849466602197</v>
      </c>
      <c r="S101" s="7">
        <v>3.9142762126217021</v>
      </c>
      <c r="T101" s="7">
        <v>14.382473632566045</v>
      </c>
      <c r="U101" s="7">
        <v>13.07385569471657</v>
      </c>
    </row>
    <row r="102" spans="1:21" hidden="1" x14ac:dyDescent="0.25">
      <c r="A102" s="3" t="s">
        <v>121</v>
      </c>
      <c r="B102" s="3">
        <v>44487</v>
      </c>
      <c r="C102" s="4">
        <v>230842.7</v>
      </c>
      <c r="D102" s="5">
        <v>25986.400000000001</v>
      </c>
      <c r="E102" s="5">
        <v>256829.1</v>
      </c>
      <c r="F102" s="5">
        <v>0</v>
      </c>
      <c r="G102" s="5">
        <v>22854.6</v>
      </c>
      <c r="H102" s="5">
        <v>279683.7</v>
      </c>
      <c r="I102" s="5">
        <v>186730.9</v>
      </c>
      <c r="J102" s="5">
        <v>15032.7</v>
      </c>
      <c r="K102" s="5">
        <v>33111</v>
      </c>
      <c r="L102" s="5">
        <v>234874.6</v>
      </c>
      <c r="M102" s="5">
        <v>0</v>
      </c>
      <c r="N102" s="5">
        <v>0</v>
      </c>
      <c r="O102" s="5">
        <v>234874.6</v>
      </c>
      <c r="P102" s="6">
        <v>1.190778824104437</v>
      </c>
      <c r="Q102" s="6">
        <v>19.174734933432642</v>
      </c>
      <c r="R102" s="7">
        <v>15.781386133660163</v>
      </c>
      <c r="S102" s="7">
        <v>3.9519749095980514</v>
      </c>
      <c r="T102" s="7">
        <v>14.382473632566045</v>
      </c>
      <c r="U102" s="7">
        <v>13.093417112020136</v>
      </c>
    </row>
    <row r="103" spans="1:21" hidden="1" x14ac:dyDescent="0.25">
      <c r="A103" s="3" t="s">
        <v>122</v>
      </c>
      <c r="B103" s="3">
        <v>44488</v>
      </c>
      <c r="C103" s="4">
        <v>232673.1</v>
      </c>
      <c r="D103" s="5">
        <v>26018.7</v>
      </c>
      <c r="E103" s="5">
        <v>258691.80000000002</v>
      </c>
      <c r="F103" s="5">
        <v>0</v>
      </c>
      <c r="G103" s="5">
        <v>22908</v>
      </c>
      <c r="H103" s="5">
        <v>281599.80000000005</v>
      </c>
      <c r="I103" s="5">
        <v>186912.2</v>
      </c>
      <c r="J103" s="5">
        <v>15033.4</v>
      </c>
      <c r="K103" s="5">
        <v>33111</v>
      </c>
      <c r="L103" s="5">
        <v>235056.6</v>
      </c>
      <c r="M103" s="5">
        <v>0</v>
      </c>
      <c r="N103" s="5">
        <v>0</v>
      </c>
      <c r="O103" s="5">
        <v>235056.6</v>
      </c>
      <c r="P103" s="6">
        <v>1.1980084796597927</v>
      </c>
      <c r="Q103" s="6">
        <v>19.3061001492316</v>
      </c>
      <c r="R103" s="7">
        <v>15.79670853239563</v>
      </c>
      <c r="S103" s="7">
        <v>3.952158933920809</v>
      </c>
      <c r="T103" s="7">
        <v>14.382473632566045</v>
      </c>
      <c r="U103" s="7">
        <v>13.103562959695397</v>
      </c>
    </row>
    <row r="104" spans="1:21" hidden="1" x14ac:dyDescent="0.25">
      <c r="A104" s="3" t="s">
        <v>123</v>
      </c>
      <c r="B104" s="3">
        <v>44489</v>
      </c>
      <c r="C104" s="4">
        <v>234519.3</v>
      </c>
      <c r="D104" s="5">
        <v>26129</v>
      </c>
      <c r="E104" s="5">
        <v>260648.3</v>
      </c>
      <c r="F104" s="5">
        <v>0</v>
      </c>
      <c r="G104" s="5">
        <v>22941.4</v>
      </c>
      <c r="H104" s="5">
        <v>283589.7</v>
      </c>
      <c r="I104" s="5">
        <v>187468.6</v>
      </c>
      <c r="J104" s="5">
        <v>15042.1</v>
      </c>
      <c r="K104" s="5">
        <v>33111</v>
      </c>
      <c r="L104" s="5">
        <v>235621.7</v>
      </c>
      <c r="M104" s="5">
        <v>0</v>
      </c>
      <c r="N104" s="5">
        <v>0</v>
      </c>
      <c r="O104" s="5">
        <v>235621.7</v>
      </c>
      <c r="P104" s="6">
        <v>1.2035805700408748</v>
      </c>
      <c r="Q104" s="6">
        <v>19.4425249928819</v>
      </c>
      <c r="R104" s="7">
        <v>15.843732154328416</v>
      </c>
      <c r="S104" s="7">
        <v>3.9544460933607963</v>
      </c>
      <c r="T104" s="7">
        <v>14.382473632566045</v>
      </c>
      <c r="U104" s="7">
        <v>13.135065259262923</v>
      </c>
    </row>
    <row r="105" spans="1:21" hidden="1" x14ac:dyDescent="0.25">
      <c r="A105" s="3" t="s">
        <v>124</v>
      </c>
      <c r="B105" s="3">
        <v>44490</v>
      </c>
      <c r="C105" s="4">
        <v>235896.4</v>
      </c>
      <c r="D105" s="5">
        <v>26186.1</v>
      </c>
      <c r="E105" s="5">
        <v>262082.5</v>
      </c>
      <c r="F105" s="5">
        <v>0</v>
      </c>
      <c r="G105" s="5">
        <v>25009.1</v>
      </c>
      <c r="H105" s="5">
        <v>287091.59999999998</v>
      </c>
      <c r="I105" s="5">
        <v>188013.7</v>
      </c>
      <c r="J105" s="5">
        <v>15084.1</v>
      </c>
      <c r="K105" s="5">
        <v>33111</v>
      </c>
      <c r="L105" s="5">
        <v>236208.80000000002</v>
      </c>
      <c r="M105" s="5">
        <v>0</v>
      </c>
      <c r="N105" s="5">
        <v>0</v>
      </c>
      <c r="O105" s="5">
        <v>236208.80000000002</v>
      </c>
      <c r="P105" s="6">
        <v>1.2154144976817118</v>
      </c>
      <c r="Q105" s="6">
        <v>19.682610504706101</v>
      </c>
      <c r="R105" s="7">
        <v>15.88980076740455</v>
      </c>
      <c r="S105" s="7">
        <v>3.9654875527262545</v>
      </c>
      <c r="T105" s="7">
        <v>14.382473632566045</v>
      </c>
      <c r="U105" s="7">
        <v>13.167793979978008</v>
      </c>
    </row>
    <row r="106" spans="1:21" hidden="1" x14ac:dyDescent="0.25">
      <c r="A106" s="3" t="s">
        <v>125</v>
      </c>
      <c r="B106" s="3">
        <v>44491</v>
      </c>
      <c r="C106" s="4">
        <v>237084</v>
      </c>
      <c r="D106" s="5">
        <v>26264.9</v>
      </c>
      <c r="E106" s="5">
        <v>263348.90000000002</v>
      </c>
      <c r="F106" s="5">
        <v>0</v>
      </c>
      <c r="G106" s="5">
        <v>25032.6</v>
      </c>
      <c r="H106" s="5">
        <v>288381.5</v>
      </c>
      <c r="I106" s="5">
        <v>189307</v>
      </c>
      <c r="J106" s="5">
        <v>15151.6</v>
      </c>
      <c r="K106" s="5">
        <v>33239.199999999997</v>
      </c>
      <c r="L106" s="5">
        <v>237697.8</v>
      </c>
      <c r="M106" s="5">
        <v>0</v>
      </c>
      <c r="N106" s="5">
        <v>0</v>
      </c>
      <c r="O106" s="5">
        <v>237697.8</v>
      </c>
      <c r="P106" s="6">
        <v>1.2132274678183812</v>
      </c>
      <c r="Q106" s="6">
        <v>19.771044298275893</v>
      </c>
      <c r="R106" s="7">
        <v>15.999102798759097</v>
      </c>
      <c r="S106" s="7">
        <v>3.9832327552778839</v>
      </c>
      <c r="T106" s="7">
        <v>14.438160054591803</v>
      </c>
      <c r="U106" s="7">
        <v>13.250800393101425</v>
      </c>
    </row>
    <row r="107" spans="1:21" hidden="1" x14ac:dyDescent="0.25">
      <c r="A107" s="3" t="s">
        <v>126</v>
      </c>
      <c r="B107" s="3">
        <v>44492</v>
      </c>
      <c r="C107" s="4">
        <v>237097.8</v>
      </c>
      <c r="D107" s="5">
        <v>26266.9</v>
      </c>
      <c r="E107" s="5">
        <v>263364.7</v>
      </c>
      <c r="F107" s="5">
        <v>0</v>
      </c>
      <c r="G107" s="5">
        <v>25032.5</v>
      </c>
      <c r="H107" s="5">
        <v>288397.2</v>
      </c>
      <c r="I107" s="5">
        <v>189513.4</v>
      </c>
      <c r="J107" s="5">
        <v>15153.5</v>
      </c>
      <c r="K107" s="5">
        <v>33239.199999999997</v>
      </c>
      <c r="L107" s="5">
        <v>237906.09999999998</v>
      </c>
      <c r="M107" s="5">
        <v>0</v>
      </c>
      <c r="N107" s="5">
        <v>0</v>
      </c>
      <c r="O107" s="5">
        <v>237906.09999999998</v>
      </c>
      <c r="P107" s="6">
        <v>1.2122312122303718</v>
      </c>
      <c r="Q107" s="6">
        <v>19.772120668970558</v>
      </c>
      <c r="R107" s="7">
        <v>16.01654650035314</v>
      </c>
      <c r="S107" s="7">
        <v>3.9837322498682255</v>
      </c>
      <c r="T107" s="7">
        <v>14.438160054591803</v>
      </c>
      <c r="U107" s="7">
        <v>13.262412371512175</v>
      </c>
    </row>
    <row r="108" spans="1:21" hidden="1" x14ac:dyDescent="0.25">
      <c r="A108" s="3" t="s">
        <v>127</v>
      </c>
      <c r="B108" s="3">
        <v>44493</v>
      </c>
      <c r="C108" s="4">
        <v>243063</v>
      </c>
      <c r="D108" s="5">
        <v>26367.599999999999</v>
      </c>
      <c r="E108" s="5">
        <v>269430.59999999998</v>
      </c>
      <c r="F108" s="5">
        <v>0</v>
      </c>
      <c r="G108" s="5">
        <v>25036</v>
      </c>
      <c r="H108" s="5">
        <v>294466.59999999998</v>
      </c>
      <c r="I108" s="5">
        <v>190933.8</v>
      </c>
      <c r="J108" s="5">
        <v>15327.6</v>
      </c>
      <c r="K108" s="5">
        <v>33239.199999999997</v>
      </c>
      <c r="L108" s="5">
        <v>239500.59999999998</v>
      </c>
      <c r="M108" s="5">
        <v>0</v>
      </c>
      <c r="N108" s="5">
        <v>0</v>
      </c>
      <c r="O108" s="5">
        <v>239500.59999999998</v>
      </c>
      <c r="P108" s="6">
        <v>1.2295025565697957</v>
      </c>
      <c r="Q108" s="6">
        <v>20.188230496625781</v>
      </c>
      <c r="R108" s="7">
        <v>16.136590268493553</v>
      </c>
      <c r="S108" s="7">
        <v>4.0295017278569452</v>
      </c>
      <c r="T108" s="7">
        <v>14.438160054591803</v>
      </c>
      <c r="U108" s="7">
        <v>13.351300031502298</v>
      </c>
    </row>
    <row r="109" spans="1:21" hidden="1" x14ac:dyDescent="0.25">
      <c r="A109" s="3" t="s">
        <v>128</v>
      </c>
      <c r="B109" s="3">
        <v>44494</v>
      </c>
      <c r="C109" s="4">
        <v>245521.2</v>
      </c>
      <c r="D109" s="5">
        <v>26439.7</v>
      </c>
      <c r="E109" s="5">
        <v>271960.90000000002</v>
      </c>
      <c r="F109" s="5">
        <v>0</v>
      </c>
      <c r="G109" s="5">
        <v>25107.1</v>
      </c>
      <c r="H109" s="5">
        <v>297068</v>
      </c>
      <c r="I109" s="5">
        <v>192996.9</v>
      </c>
      <c r="J109" s="5">
        <v>15534.1</v>
      </c>
      <c r="K109" s="5">
        <v>33239.199999999997</v>
      </c>
      <c r="L109" s="5">
        <v>241770.2</v>
      </c>
      <c r="M109" s="5">
        <v>0</v>
      </c>
      <c r="N109" s="5">
        <v>0</v>
      </c>
      <c r="O109" s="5">
        <v>241770.2</v>
      </c>
      <c r="P109" s="6">
        <v>1.2287204957434787</v>
      </c>
      <c r="Q109" s="6">
        <v>20.366578950453558</v>
      </c>
      <c r="R109" s="7">
        <v>16.310951221781707</v>
      </c>
      <c r="S109" s="7">
        <v>4.0837889030704462</v>
      </c>
      <c r="T109" s="7">
        <v>14.438160054591803</v>
      </c>
      <c r="U109" s="7">
        <v>13.477822096797743</v>
      </c>
    </row>
    <row r="110" spans="1:21" hidden="1" x14ac:dyDescent="0.25">
      <c r="A110" s="3" t="s">
        <v>129</v>
      </c>
      <c r="B110" s="3">
        <v>44495</v>
      </c>
      <c r="C110" s="4">
        <v>247498.3</v>
      </c>
      <c r="D110" s="5">
        <v>26510.2</v>
      </c>
      <c r="E110" s="5">
        <v>274008.5</v>
      </c>
      <c r="F110" s="5">
        <v>0</v>
      </c>
      <c r="G110" s="5">
        <v>25190.5</v>
      </c>
      <c r="H110" s="5">
        <v>299199</v>
      </c>
      <c r="I110" s="5">
        <v>195863.6</v>
      </c>
      <c r="J110" s="5">
        <v>15861.1</v>
      </c>
      <c r="K110" s="5">
        <v>33239.199999999997</v>
      </c>
      <c r="L110" s="5">
        <v>244963.90000000002</v>
      </c>
      <c r="M110" s="5">
        <v>0</v>
      </c>
      <c r="N110" s="5">
        <v>0</v>
      </c>
      <c r="O110" s="5">
        <v>244963.90000000002</v>
      </c>
      <c r="P110" s="6">
        <v>1.2214003777699489</v>
      </c>
      <c r="Q110" s="6">
        <v>20.512677418627231</v>
      </c>
      <c r="R110" s="7">
        <v>16.553227672167601</v>
      </c>
      <c r="S110" s="7">
        <v>4.1697545509872249</v>
      </c>
      <c r="T110" s="7">
        <v>14.438160054591803</v>
      </c>
      <c r="U110" s="7">
        <v>13.65585942493224</v>
      </c>
    </row>
    <row r="111" spans="1:21" hidden="1" x14ac:dyDescent="0.25">
      <c r="A111" s="3" t="s">
        <v>130</v>
      </c>
      <c r="B111" s="3">
        <v>44496</v>
      </c>
      <c r="C111" s="4">
        <v>250549.1</v>
      </c>
      <c r="D111" s="5">
        <v>26595.5</v>
      </c>
      <c r="E111" s="5">
        <v>277144.59999999998</v>
      </c>
      <c r="F111" s="5">
        <v>0</v>
      </c>
      <c r="G111" s="5">
        <v>25304.799999999999</v>
      </c>
      <c r="H111" s="5">
        <v>302449.39999999997</v>
      </c>
      <c r="I111" s="5">
        <v>200432.6</v>
      </c>
      <c r="J111" s="5">
        <v>16260.2</v>
      </c>
      <c r="K111" s="5">
        <v>33239.199999999997</v>
      </c>
      <c r="L111" s="5">
        <v>249932</v>
      </c>
      <c r="M111" s="5">
        <v>0</v>
      </c>
      <c r="N111" s="5">
        <v>0</v>
      </c>
      <c r="O111" s="5">
        <v>249932</v>
      </c>
      <c r="P111" s="6">
        <v>1.2101267544772176</v>
      </c>
      <c r="Q111" s="6">
        <v>20.735520431743936</v>
      </c>
      <c r="R111" s="7">
        <v>16.939372403675314</v>
      </c>
      <c r="S111" s="7">
        <v>4.2746747041480395</v>
      </c>
      <c r="T111" s="7">
        <v>14.438160054591803</v>
      </c>
      <c r="U111" s="7">
        <v>13.932813193258941</v>
      </c>
    </row>
    <row r="112" spans="1:21" hidden="1" x14ac:dyDescent="0.25">
      <c r="A112" s="3" t="s">
        <v>131</v>
      </c>
      <c r="B112" s="3">
        <v>44497</v>
      </c>
      <c r="C112" s="4">
        <v>253390.5</v>
      </c>
      <c r="D112" s="5">
        <v>26667.9</v>
      </c>
      <c r="E112" s="5">
        <v>280058.40000000002</v>
      </c>
      <c r="F112" s="5">
        <v>0</v>
      </c>
      <c r="G112" s="5">
        <v>25343.200000000001</v>
      </c>
      <c r="H112" s="5">
        <v>305401.60000000003</v>
      </c>
      <c r="I112" s="5">
        <v>202684.3</v>
      </c>
      <c r="J112" s="5">
        <v>16508</v>
      </c>
      <c r="K112" s="5">
        <v>33239.199999999997</v>
      </c>
      <c r="L112" s="5">
        <v>252431.5</v>
      </c>
      <c r="M112" s="5">
        <v>0</v>
      </c>
      <c r="N112" s="5">
        <v>0</v>
      </c>
      <c r="O112" s="5">
        <v>252431.5</v>
      </c>
      <c r="P112" s="6">
        <v>1.2098395010131462</v>
      </c>
      <c r="Q112" s="6">
        <v>20.937919257526353</v>
      </c>
      <c r="R112" s="7">
        <v>17.129672708323138</v>
      </c>
      <c r="S112" s="7">
        <v>4.3398193144042407</v>
      </c>
      <c r="T112" s="7">
        <v>14.438160054591803</v>
      </c>
      <c r="U112" s="7">
        <v>14.072151359546375</v>
      </c>
    </row>
    <row r="113" spans="1:21" hidden="1" x14ac:dyDescent="0.25">
      <c r="A113" s="3" t="s">
        <v>132</v>
      </c>
      <c r="B113" s="3">
        <v>44498</v>
      </c>
      <c r="C113" s="4">
        <v>255359.8</v>
      </c>
      <c r="D113" s="5">
        <v>26726.1</v>
      </c>
      <c r="E113" s="5">
        <v>282085.89999999997</v>
      </c>
      <c r="F113" s="5">
        <v>0</v>
      </c>
      <c r="G113" s="5">
        <v>25369.3</v>
      </c>
      <c r="H113" s="5">
        <v>307455.19999999995</v>
      </c>
      <c r="I113" s="5">
        <v>204025.4</v>
      </c>
      <c r="J113" s="5">
        <v>16640.900000000001</v>
      </c>
      <c r="K113" s="5">
        <v>33239.199999999997</v>
      </c>
      <c r="L113" s="5">
        <v>253905.5</v>
      </c>
      <c r="M113" s="5">
        <v>0</v>
      </c>
      <c r="N113" s="5">
        <v>0</v>
      </c>
      <c r="O113" s="5">
        <v>253905.5</v>
      </c>
      <c r="P113" s="6">
        <v>1.2109040568242908</v>
      </c>
      <c r="Q113" s="6">
        <v>21.078711286733977</v>
      </c>
      <c r="R113" s="7">
        <v>17.243014511655375</v>
      </c>
      <c r="S113" s="7">
        <v>4.3747576465392255</v>
      </c>
      <c r="T113" s="7">
        <v>14.438160054591803</v>
      </c>
      <c r="U113" s="7">
        <v>14.154321576432825</v>
      </c>
    </row>
    <row r="114" spans="1:21" hidden="1" x14ac:dyDescent="0.25">
      <c r="A114" s="3" t="s">
        <v>133</v>
      </c>
      <c r="B114" s="3">
        <v>44499</v>
      </c>
      <c r="C114" s="4">
        <v>255534.4</v>
      </c>
      <c r="D114" s="5">
        <v>26729.8</v>
      </c>
      <c r="E114" s="5">
        <v>282264.2</v>
      </c>
      <c r="F114" s="5">
        <v>0</v>
      </c>
      <c r="G114" s="5">
        <v>25369.3</v>
      </c>
      <c r="H114" s="5">
        <v>307633.5</v>
      </c>
      <c r="I114" s="5">
        <v>204387.9</v>
      </c>
      <c r="J114" s="5">
        <v>16640.900000000001</v>
      </c>
      <c r="K114" s="5">
        <v>33239.199999999997</v>
      </c>
      <c r="L114" s="5">
        <v>254268</v>
      </c>
      <c r="M114" s="5">
        <v>0</v>
      </c>
      <c r="N114" s="5">
        <v>0</v>
      </c>
      <c r="O114" s="5">
        <v>254268</v>
      </c>
      <c r="P114" s="6">
        <v>1.209878946623248</v>
      </c>
      <c r="Q114" s="6">
        <v>21.090935292775914</v>
      </c>
      <c r="R114" s="7">
        <v>17.273650857720497</v>
      </c>
      <c r="S114" s="7">
        <v>4.3747576465392255</v>
      </c>
      <c r="T114" s="7">
        <v>14.438160054591803</v>
      </c>
      <c r="U114" s="7">
        <v>14.174529652159645</v>
      </c>
    </row>
    <row r="115" spans="1:21" hidden="1" x14ac:dyDescent="0.25">
      <c r="A115" s="3" t="s">
        <v>134</v>
      </c>
      <c r="B115" s="3">
        <v>44500</v>
      </c>
      <c r="C115" s="4">
        <v>260640.1</v>
      </c>
      <c r="D115" s="5">
        <v>26835.4</v>
      </c>
      <c r="E115" s="5">
        <v>287475.5</v>
      </c>
      <c r="F115" s="5">
        <v>0</v>
      </c>
      <c r="G115" s="5">
        <v>25434.7</v>
      </c>
      <c r="H115" s="5">
        <v>312910.2</v>
      </c>
      <c r="I115" s="5">
        <v>206748.2</v>
      </c>
      <c r="J115" s="5">
        <v>17334.599999999999</v>
      </c>
      <c r="K115" s="5">
        <v>33239.199999999997</v>
      </c>
      <c r="L115" s="5">
        <v>257322</v>
      </c>
      <c r="M115" s="5">
        <v>0</v>
      </c>
      <c r="N115" s="5">
        <v>0</v>
      </c>
      <c r="O115" s="5">
        <v>257322</v>
      </c>
      <c r="P115" s="6">
        <v>1.2160258353347169</v>
      </c>
      <c r="Q115" s="6">
        <v>21.452698684147109</v>
      </c>
      <c r="R115" s="7">
        <v>17.473129389079144</v>
      </c>
      <c r="S115" s="7">
        <v>4.5571257503920375</v>
      </c>
      <c r="T115" s="7">
        <v>14.438160054591803</v>
      </c>
      <c r="U115" s="7">
        <v>14.344779206007145</v>
      </c>
    </row>
    <row r="116" spans="1:21" hidden="1" x14ac:dyDescent="0.25">
      <c r="A116" s="3" t="s">
        <v>135</v>
      </c>
      <c r="B116" s="3">
        <v>44501</v>
      </c>
      <c r="C116" s="4">
        <v>264111.09999999998</v>
      </c>
      <c r="D116" s="5">
        <v>26923.7</v>
      </c>
      <c r="E116" s="5">
        <v>291034.8</v>
      </c>
      <c r="F116" s="5">
        <v>0</v>
      </c>
      <c r="G116" s="5">
        <v>25478.3</v>
      </c>
      <c r="H116" s="5">
        <v>316513.09999999998</v>
      </c>
      <c r="I116" s="5">
        <v>211751.4</v>
      </c>
      <c r="J116" s="5">
        <v>18241.900000000001</v>
      </c>
      <c r="K116" s="5">
        <v>33239.199999999997</v>
      </c>
      <c r="L116" s="5">
        <v>263232.5</v>
      </c>
      <c r="M116" s="5">
        <v>0</v>
      </c>
      <c r="N116" s="5">
        <v>0</v>
      </c>
      <c r="O116" s="5">
        <v>263232.5</v>
      </c>
      <c r="P116" s="6">
        <v>1.2024088970776783</v>
      </c>
      <c r="Q116" s="6">
        <v>21.699708618911501</v>
      </c>
      <c r="R116" s="7">
        <v>17.895970124618511</v>
      </c>
      <c r="S116" s="7">
        <v>4.7956475618748922</v>
      </c>
      <c r="T116" s="7">
        <v>14.438160054591803</v>
      </c>
      <c r="U116" s="7">
        <v>14.674268396582008</v>
      </c>
    </row>
    <row r="117" spans="1:21" hidden="1" x14ac:dyDescent="0.25">
      <c r="A117" s="3" t="s">
        <v>136</v>
      </c>
      <c r="B117" s="3">
        <v>44502</v>
      </c>
      <c r="C117" s="4">
        <v>267744.3</v>
      </c>
      <c r="D117" s="5">
        <v>27015</v>
      </c>
      <c r="E117" s="5">
        <v>294759.3</v>
      </c>
      <c r="F117" s="5">
        <v>0</v>
      </c>
      <c r="G117" s="5">
        <v>25625.3</v>
      </c>
      <c r="H117" s="5">
        <v>320384.59999999998</v>
      </c>
      <c r="I117" s="5">
        <v>214705.3</v>
      </c>
      <c r="J117" s="5">
        <v>19285.900000000001</v>
      </c>
      <c r="K117" s="5">
        <v>33239.199999999997</v>
      </c>
      <c r="L117" s="5">
        <v>267230.39999999997</v>
      </c>
      <c r="M117" s="5">
        <v>0</v>
      </c>
      <c r="N117" s="5">
        <v>0</v>
      </c>
      <c r="O117" s="5">
        <v>267230.39999999997</v>
      </c>
      <c r="P117" s="6">
        <v>1.1989077589974795</v>
      </c>
      <c r="Q117" s="6">
        <v>21.965133405178218</v>
      </c>
      <c r="R117" s="7">
        <v>18.145616200871657</v>
      </c>
      <c r="S117" s="7">
        <v>5.0701066946734166</v>
      </c>
      <c r="T117" s="7">
        <v>14.438160054591803</v>
      </c>
      <c r="U117" s="7">
        <v>14.897136992301363</v>
      </c>
    </row>
    <row r="118" spans="1:21" hidden="1" x14ac:dyDescent="0.25">
      <c r="A118" s="3" t="s">
        <v>137</v>
      </c>
      <c r="B118" s="3">
        <v>44503</v>
      </c>
      <c r="C118" s="4">
        <v>271479.90000000002</v>
      </c>
      <c r="D118" s="5">
        <v>27077.200000000001</v>
      </c>
      <c r="E118" s="5">
        <v>298557.10000000003</v>
      </c>
      <c r="F118" s="5">
        <v>0</v>
      </c>
      <c r="G118" s="5">
        <v>25707.3</v>
      </c>
      <c r="H118" s="5">
        <v>324264.40000000002</v>
      </c>
      <c r="I118" s="5">
        <v>216152.4</v>
      </c>
      <c r="J118" s="5">
        <v>19896.8</v>
      </c>
      <c r="K118" s="5">
        <v>33239.199999999997</v>
      </c>
      <c r="L118" s="5">
        <v>269288.39999999997</v>
      </c>
      <c r="M118" s="5">
        <v>0</v>
      </c>
      <c r="N118" s="5">
        <v>0</v>
      </c>
      <c r="O118" s="5">
        <v>269288.39999999997</v>
      </c>
      <c r="P118" s="6">
        <v>1.2041528710482889</v>
      </c>
      <c r="Q118" s="6">
        <v>22.231127228181606</v>
      </c>
      <c r="R118" s="7">
        <v>18.267916494363629</v>
      </c>
      <c r="S118" s="7">
        <v>5.2307073500628967</v>
      </c>
      <c r="T118" s="7">
        <v>14.438160054591803</v>
      </c>
      <c r="U118" s="7">
        <v>15.011863116013918</v>
      </c>
    </row>
    <row r="119" spans="1:21" hidden="1" x14ac:dyDescent="0.25">
      <c r="A119" s="3" t="s">
        <v>138</v>
      </c>
      <c r="B119" s="3">
        <v>44504</v>
      </c>
      <c r="C119" s="4">
        <v>271503.5</v>
      </c>
      <c r="D119" s="5">
        <v>27079.8</v>
      </c>
      <c r="E119" s="5">
        <v>298583.3</v>
      </c>
      <c r="F119" s="5">
        <v>0</v>
      </c>
      <c r="G119" s="5">
        <v>25707.3</v>
      </c>
      <c r="H119" s="5">
        <v>324290.59999999998</v>
      </c>
      <c r="I119" s="5">
        <v>216390.2</v>
      </c>
      <c r="J119" s="5">
        <v>19901.400000000001</v>
      </c>
      <c r="K119" s="5">
        <v>33239.199999999997</v>
      </c>
      <c r="L119" s="5">
        <v>269530.8</v>
      </c>
      <c r="M119" s="5">
        <v>0</v>
      </c>
      <c r="N119" s="5">
        <v>0</v>
      </c>
      <c r="O119" s="5">
        <v>269530.8</v>
      </c>
      <c r="P119" s="6">
        <v>1.2031671334036778</v>
      </c>
      <c r="Q119" s="6">
        <v>22.232923464627476</v>
      </c>
      <c r="R119" s="7">
        <v>18.288013937382349</v>
      </c>
      <c r="S119" s="7">
        <v>5.231916652755304</v>
      </c>
      <c r="T119" s="7">
        <v>14.438160054591803</v>
      </c>
      <c r="U119" s="7">
        <v>15.025376047203387</v>
      </c>
    </row>
    <row r="120" spans="1:21" hidden="1" x14ac:dyDescent="0.25">
      <c r="A120" s="3" t="s">
        <v>139</v>
      </c>
      <c r="B120" s="3">
        <v>44505</v>
      </c>
      <c r="C120" s="4">
        <v>271522.5</v>
      </c>
      <c r="D120" s="5">
        <v>27082.400000000001</v>
      </c>
      <c r="E120" s="5">
        <v>298604.90000000002</v>
      </c>
      <c r="F120" s="5">
        <v>0</v>
      </c>
      <c r="G120" s="5">
        <v>25707.3</v>
      </c>
      <c r="H120" s="5">
        <v>324312.2</v>
      </c>
      <c r="I120" s="5">
        <v>216537.3</v>
      </c>
      <c r="J120" s="5">
        <v>19901.5</v>
      </c>
      <c r="K120" s="5">
        <v>33239.199999999997</v>
      </c>
      <c r="L120" s="5">
        <v>269678</v>
      </c>
      <c r="M120" s="5">
        <v>0</v>
      </c>
      <c r="N120" s="5">
        <v>0</v>
      </c>
      <c r="O120" s="5">
        <v>269678</v>
      </c>
      <c r="P120" s="6">
        <v>1.2025904968147199</v>
      </c>
      <c r="Q120" s="6">
        <v>22.234404331315673</v>
      </c>
      <c r="R120" s="7">
        <v>18.300445955330432</v>
      </c>
      <c r="S120" s="7">
        <v>5.2319429419442693</v>
      </c>
      <c r="T120" s="7">
        <v>14.438160054591803</v>
      </c>
      <c r="U120" s="7">
        <v>15.033581919608874</v>
      </c>
    </row>
    <row r="121" spans="1:21" hidden="1" x14ac:dyDescent="0.25">
      <c r="A121" s="3" t="s">
        <v>140</v>
      </c>
      <c r="B121" s="3">
        <v>44506</v>
      </c>
      <c r="C121" s="4">
        <v>271527</v>
      </c>
      <c r="D121" s="5">
        <v>27084.799999999999</v>
      </c>
      <c r="E121" s="5">
        <v>298611.8</v>
      </c>
      <c r="F121" s="5">
        <v>0</v>
      </c>
      <c r="G121" s="5">
        <v>25707.3</v>
      </c>
      <c r="H121" s="5">
        <v>324319.09999999998</v>
      </c>
      <c r="I121" s="5">
        <v>216719.1</v>
      </c>
      <c r="J121" s="5">
        <v>19901.5</v>
      </c>
      <c r="K121" s="5">
        <v>33239.199999999997</v>
      </c>
      <c r="L121" s="5">
        <v>269859.8</v>
      </c>
      <c r="M121" s="5">
        <v>0</v>
      </c>
      <c r="N121" s="5">
        <v>0</v>
      </c>
      <c r="O121" s="5">
        <v>269859.8</v>
      </c>
      <c r="P121" s="6">
        <v>1.2018059006936195</v>
      </c>
      <c r="Q121" s="6">
        <v>22.234877385952181</v>
      </c>
      <c r="R121" s="7">
        <v>18.315810611094953</v>
      </c>
      <c r="S121" s="7">
        <v>5.2319429419442693</v>
      </c>
      <c r="T121" s="7">
        <v>14.438160054591803</v>
      </c>
      <c r="U121" s="7">
        <v>15.043716618000975</v>
      </c>
    </row>
    <row r="122" spans="1:21" hidden="1" x14ac:dyDescent="0.25">
      <c r="A122" s="3" t="s">
        <v>141</v>
      </c>
      <c r="B122" s="3">
        <v>44507</v>
      </c>
      <c r="C122" s="4">
        <v>271562.8</v>
      </c>
      <c r="D122" s="5">
        <v>27086.799999999999</v>
      </c>
      <c r="E122" s="5">
        <v>298649.59999999998</v>
      </c>
      <c r="F122" s="5">
        <v>0</v>
      </c>
      <c r="G122" s="5">
        <v>25707.3</v>
      </c>
      <c r="H122" s="5">
        <v>324356.89999999997</v>
      </c>
      <c r="I122" s="5">
        <v>216844.5</v>
      </c>
      <c r="J122" s="5">
        <v>19901.5</v>
      </c>
      <c r="K122" s="5">
        <v>33239.199999999997</v>
      </c>
      <c r="L122" s="5">
        <v>269985.2</v>
      </c>
      <c r="M122" s="5">
        <v>0</v>
      </c>
      <c r="N122" s="5">
        <v>0</v>
      </c>
      <c r="O122" s="5">
        <v>269985.2</v>
      </c>
      <c r="P122" s="6">
        <v>1.2013877056964601</v>
      </c>
      <c r="Q122" s="6">
        <v>22.237468902656527</v>
      </c>
      <c r="R122" s="7">
        <v>18.326408673982034</v>
      </c>
      <c r="S122" s="7">
        <v>5.2319429419442693</v>
      </c>
      <c r="T122" s="7">
        <v>14.438160054591803</v>
      </c>
      <c r="U122" s="7">
        <v>15.050707218542062</v>
      </c>
    </row>
    <row r="123" spans="1:21" hidden="1" x14ac:dyDescent="0.25">
      <c r="A123" s="3" t="s">
        <v>142</v>
      </c>
      <c r="B123" s="3">
        <v>44508</v>
      </c>
      <c r="C123" s="4">
        <v>273994.09999999998</v>
      </c>
      <c r="D123" s="5">
        <v>27138.799999999999</v>
      </c>
      <c r="E123" s="5">
        <v>301132.89999999997</v>
      </c>
      <c r="F123" s="5">
        <v>0</v>
      </c>
      <c r="G123" s="5">
        <v>25714</v>
      </c>
      <c r="H123" s="5">
        <v>326846.89999999997</v>
      </c>
      <c r="I123" s="5">
        <v>218671.5</v>
      </c>
      <c r="J123" s="5">
        <v>20014.8</v>
      </c>
      <c r="K123" s="5">
        <v>33239.199999999997</v>
      </c>
      <c r="L123" s="5">
        <v>271925.5</v>
      </c>
      <c r="M123" s="5">
        <v>0</v>
      </c>
      <c r="N123" s="5">
        <v>0</v>
      </c>
      <c r="O123" s="5">
        <v>271925.5</v>
      </c>
      <c r="P123" s="6">
        <v>1.2019722313648407</v>
      </c>
      <c r="Q123" s="6">
        <v>22.408179923657208</v>
      </c>
      <c r="R123" s="7">
        <v>18.480815858150251</v>
      </c>
      <c r="S123" s="7">
        <v>5.2617285930420401</v>
      </c>
      <c r="T123" s="7">
        <v>14.438160054591803</v>
      </c>
      <c r="U123" s="7">
        <v>15.158871989115177</v>
      </c>
    </row>
    <row r="124" spans="1:21" hidden="1" x14ac:dyDescent="0.25">
      <c r="A124" s="3" t="s">
        <v>143</v>
      </c>
      <c r="B124" s="3">
        <v>44509</v>
      </c>
      <c r="C124" s="4">
        <v>280427.3</v>
      </c>
      <c r="D124" s="5">
        <v>27611</v>
      </c>
      <c r="E124" s="5">
        <v>308038.3</v>
      </c>
      <c r="F124" s="5">
        <v>0</v>
      </c>
      <c r="G124" s="5">
        <v>25775.9</v>
      </c>
      <c r="H124" s="5">
        <v>333814.2</v>
      </c>
      <c r="I124" s="5">
        <v>220789.2</v>
      </c>
      <c r="J124" s="5">
        <v>20099</v>
      </c>
      <c r="K124" s="5">
        <v>33239.199999999997</v>
      </c>
      <c r="L124" s="5">
        <v>274127.40000000002</v>
      </c>
      <c r="M124" s="5">
        <v>0</v>
      </c>
      <c r="N124" s="5">
        <v>0</v>
      </c>
      <c r="O124" s="5">
        <v>274127.40000000002</v>
      </c>
      <c r="P124" s="6">
        <v>1.2177337982266638</v>
      </c>
      <c r="Q124" s="6">
        <v>22.885848556837139</v>
      </c>
      <c r="R124" s="7">
        <v>18.659791279011245</v>
      </c>
      <c r="S124" s="7">
        <v>5.2838640901508871</v>
      </c>
      <c r="T124" s="7">
        <v>14.438160054591803</v>
      </c>
      <c r="U124" s="7">
        <v>15.281620022061087</v>
      </c>
    </row>
    <row r="125" spans="1:21" hidden="1" x14ac:dyDescent="0.25">
      <c r="A125" s="3" t="s">
        <v>144</v>
      </c>
      <c r="B125" s="3">
        <v>44510</v>
      </c>
      <c r="C125" s="4">
        <v>280628.59999999998</v>
      </c>
      <c r="D125" s="5">
        <v>27612.799999999999</v>
      </c>
      <c r="E125" s="5">
        <v>308241.39999999997</v>
      </c>
      <c r="F125" s="5">
        <v>0</v>
      </c>
      <c r="G125" s="5">
        <v>25776</v>
      </c>
      <c r="H125" s="5">
        <v>334017.39999999997</v>
      </c>
      <c r="I125" s="5">
        <v>220891.8</v>
      </c>
      <c r="J125" s="5">
        <v>20099</v>
      </c>
      <c r="K125" s="5">
        <v>33239.199999999997</v>
      </c>
      <c r="L125" s="5">
        <v>274230</v>
      </c>
      <c r="M125" s="5">
        <v>0</v>
      </c>
      <c r="N125" s="5">
        <v>0</v>
      </c>
      <c r="O125" s="5">
        <v>274230</v>
      </c>
      <c r="P125" s="6">
        <v>1.2180191809794696</v>
      </c>
      <c r="Q125" s="6">
        <v>22.899779673089078</v>
      </c>
      <c r="R125" s="7">
        <v>18.668462421373398</v>
      </c>
      <c r="S125" s="7">
        <v>5.2838640901508871</v>
      </c>
      <c r="T125" s="7">
        <v>14.438160054591803</v>
      </c>
      <c r="U125" s="7">
        <v>15.287339604321975</v>
      </c>
    </row>
    <row r="126" spans="1:21" hidden="1" x14ac:dyDescent="0.25">
      <c r="A126" s="3" t="s">
        <v>145</v>
      </c>
      <c r="B126" s="3">
        <v>44511</v>
      </c>
      <c r="C126" s="4">
        <v>288137.3</v>
      </c>
      <c r="D126" s="5">
        <v>28480.5</v>
      </c>
      <c r="E126" s="5">
        <v>316617.8</v>
      </c>
      <c r="F126" s="5">
        <v>0</v>
      </c>
      <c r="G126" s="5">
        <v>25794.7</v>
      </c>
      <c r="H126" s="5">
        <v>342412.5</v>
      </c>
      <c r="I126" s="5">
        <v>224471.7</v>
      </c>
      <c r="J126" s="5">
        <v>20113.7</v>
      </c>
      <c r="K126" s="5">
        <v>33239.199999999997</v>
      </c>
      <c r="L126" s="5">
        <v>277824.60000000003</v>
      </c>
      <c r="M126" s="5">
        <v>0</v>
      </c>
      <c r="N126" s="5">
        <v>0</v>
      </c>
      <c r="O126" s="5">
        <v>277824.60000000003</v>
      </c>
      <c r="P126" s="6">
        <v>1.2324772536341273</v>
      </c>
      <c r="Q126" s="6">
        <v>23.475336336704657</v>
      </c>
      <c r="R126" s="7">
        <v>18.971014298003837</v>
      </c>
      <c r="S126" s="7">
        <v>5.2877286009287978</v>
      </c>
      <c r="T126" s="7">
        <v>14.438160054591803</v>
      </c>
      <c r="U126" s="7">
        <v>15.487725670549946</v>
      </c>
    </row>
    <row r="127" spans="1:21" hidden="1" x14ac:dyDescent="0.25">
      <c r="A127" s="3" t="s">
        <v>146</v>
      </c>
      <c r="B127" s="3">
        <v>44512</v>
      </c>
      <c r="C127" s="4">
        <v>294369.3</v>
      </c>
      <c r="D127" s="5">
        <v>28573</v>
      </c>
      <c r="E127" s="5">
        <v>322942.3</v>
      </c>
      <c r="F127" s="5">
        <v>0</v>
      </c>
      <c r="G127" s="5">
        <v>25799.9</v>
      </c>
      <c r="H127" s="5">
        <v>348742.2</v>
      </c>
      <c r="I127" s="5">
        <v>225744.5</v>
      </c>
      <c r="J127" s="5">
        <v>20460.7</v>
      </c>
      <c r="K127" s="5">
        <v>33239.199999999997</v>
      </c>
      <c r="L127" s="5">
        <v>279444.40000000002</v>
      </c>
      <c r="M127" s="5">
        <v>0</v>
      </c>
      <c r="N127" s="5">
        <v>0</v>
      </c>
      <c r="O127" s="5">
        <v>279444.40000000002</v>
      </c>
      <c r="P127" s="6">
        <v>1.2479842143911275</v>
      </c>
      <c r="Q127" s="6">
        <v>23.909291979125538</v>
      </c>
      <c r="R127" s="7">
        <v>19.078583791167112</v>
      </c>
      <c r="S127" s="7">
        <v>5.3789520866386509</v>
      </c>
      <c r="T127" s="7">
        <v>14.438160054591803</v>
      </c>
      <c r="U127" s="7">
        <v>15.578023714859759</v>
      </c>
    </row>
    <row r="128" spans="1:21" hidden="1" x14ac:dyDescent="0.25">
      <c r="A128" s="3" t="s">
        <v>147</v>
      </c>
      <c r="B128" s="3">
        <v>44513</v>
      </c>
      <c r="C128" s="4">
        <v>294409.8</v>
      </c>
      <c r="D128" s="5">
        <v>28575.7</v>
      </c>
      <c r="E128" s="5">
        <v>322985.5</v>
      </c>
      <c r="F128" s="5">
        <v>0</v>
      </c>
      <c r="G128" s="5">
        <v>25799.9</v>
      </c>
      <c r="H128" s="5">
        <v>348785.4</v>
      </c>
      <c r="I128" s="5">
        <v>225779.4</v>
      </c>
      <c r="J128" s="5">
        <v>20460.7</v>
      </c>
      <c r="K128" s="5">
        <v>33239.199999999997</v>
      </c>
      <c r="L128" s="5">
        <v>279479.3</v>
      </c>
      <c r="M128" s="5">
        <v>0</v>
      </c>
      <c r="N128" s="5">
        <v>0</v>
      </c>
      <c r="O128" s="5">
        <v>279479.3</v>
      </c>
      <c r="P128" s="6">
        <v>1.2479829454274431</v>
      </c>
      <c r="Q128" s="6">
        <v>23.912253712501936</v>
      </c>
      <c r="R128" s="7">
        <v>19.081533331795175</v>
      </c>
      <c r="S128" s="7">
        <v>5.3789520866386509</v>
      </c>
      <c r="T128" s="7">
        <v>14.438160054591803</v>
      </c>
      <c r="U128" s="7">
        <v>15.579969264771112</v>
      </c>
    </row>
    <row r="129" spans="1:21" hidden="1" x14ac:dyDescent="0.25">
      <c r="A129" s="3" t="s">
        <v>148</v>
      </c>
      <c r="B129" s="3">
        <v>44514</v>
      </c>
      <c r="C129" s="4">
        <v>297015.59999999998</v>
      </c>
      <c r="D129" s="5">
        <v>28668.799999999999</v>
      </c>
      <c r="E129" s="5">
        <v>325684.39999999997</v>
      </c>
      <c r="F129" s="5">
        <v>0</v>
      </c>
      <c r="G129" s="5">
        <v>25837.200000000001</v>
      </c>
      <c r="H129" s="5">
        <v>351521.6</v>
      </c>
      <c r="I129" s="5">
        <v>228598.5</v>
      </c>
      <c r="J129" s="5">
        <v>20614</v>
      </c>
      <c r="K129" s="5">
        <v>33239.199999999997</v>
      </c>
      <c r="L129" s="5">
        <v>282451.7</v>
      </c>
      <c r="M129" s="5">
        <v>0</v>
      </c>
      <c r="N129" s="5">
        <v>0</v>
      </c>
      <c r="O129" s="5">
        <v>282451.7</v>
      </c>
      <c r="P129" s="6">
        <v>1.2445370305790333</v>
      </c>
      <c r="Q129" s="6">
        <v>24.099843871402356</v>
      </c>
      <c r="R129" s="7">
        <v>19.319786913015001</v>
      </c>
      <c r="S129" s="7">
        <v>5.419253413322572</v>
      </c>
      <c r="T129" s="7">
        <v>14.438160054591803</v>
      </c>
      <c r="U129" s="7">
        <v>15.745669911089486</v>
      </c>
    </row>
    <row r="130" spans="1:21" hidden="1" x14ac:dyDescent="0.25">
      <c r="A130" s="3" t="s">
        <v>149</v>
      </c>
      <c r="B130" s="3">
        <v>44515</v>
      </c>
      <c r="C130" s="4">
        <v>301532</v>
      </c>
      <c r="D130" s="5">
        <v>28805.200000000001</v>
      </c>
      <c r="E130" s="5">
        <v>330337.2</v>
      </c>
      <c r="F130" s="5">
        <v>0</v>
      </c>
      <c r="G130" s="5">
        <v>25890.6</v>
      </c>
      <c r="H130" s="5">
        <v>356227.8</v>
      </c>
      <c r="I130" s="5">
        <v>232215.6</v>
      </c>
      <c r="J130" s="5">
        <v>20682.400000000001</v>
      </c>
      <c r="K130" s="5">
        <v>33239.199999999997</v>
      </c>
      <c r="L130" s="5">
        <v>286137.2</v>
      </c>
      <c r="M130" s="5">
        <v>0</v>
      </c>
      <c r="N130" s="5">
        <v>0</v>
      </c>
      <c r="O130" s="5">
        <v>286137.2</v>
      </c>
      <c r="P130" s="6">
        <v>1.2449545183219797</v>
      </c>
      <c r="Q130" s="6">
        <v>24.422494556957936</v>
      </c>
      <c r="R130" s="7">
        <v>19.625482712607155</v>
      </c>
      <c r="S130" s="7">
        <v>5.4372352185748891</v>
      </c>
      <c r="T130" s="7">
        <v>14.438160054591803</v>
      </c>
      <c r="U130" s="7">
        <v>15.951123326513503</v>
      </c>
    </row>
    <row r="131" spans="1:21" hidden="1" x14ac:dyDescent="0.25">
      <c r="A131" s="3" t="s">
        <v>150</v>
      </c>
      <c r="B131" s="3">
        <v>44516</v>
      </c>
      <c r="C131" s="4">
        <v>305398.5</v>
      </c>
      <c r="D131" s="5">
        <v>28915.4</v>
      </c>
      <c r="E131" s="5">
        <v>334313.90000000002</v>
      </c>
      <c r="F131" s="5">
        <v>0</v>
      </c>
      <c r="G131" s="5">
        <v>28268.9</v>
      </c>
      <c r="H131" s="5">
        <v>362582.80000000005</v>
      </c>
      <c r="I131" s="5">
        <v>233507.9</v>
      </c>
      <c r="J131" s="5">
        <v>20792.099999999999</v>
      </c>
      <c r="K131" s="5">
        <v>33239.199999999997</v>
      </c>
      <c r="L131" s="5">
        <v>287539.20000000001</v>
      </c>
      <c r="M131" s="5">
        <v>0</v>
      </c>
      <c r="N131" s="5">
        <v>0</v>
      </c>
      <c r="O131" s="5">
        <v>287539.20000000001</v>
      </c>
      <c r="P131" s="6">
        <v>1.2609856325676638</v>
      </c>
      <c r="Q131" s="6">
        <v>24.858184733046016</v>
      </c>
      <c r="R131" s="7">
        <v>19.734700229903591</v>
      </c>
      <c r="S131" s="7">
        <v>5.4660744588699064</v>
      </c>
      <c r="T131" s="7">
        <v>14.438160054591803</v>
      </c>
      <c r="U131" s="7">
        <v>16.029279801462483</v>
      </c>
    </row>
    <row r="132" spans="1:21" hidden="1" x14ac:dyDescent="0.25">
      <c r="A132" s="3" t="s">
        <v>151</v>
      </c>
      <c r="B132" s="3">
        <v>44517</v>
      </c>
      <c r="C132" s="4">
        <v>308226</v>
      </c>
      <c r="D132" s="5">
        <v>29002.7</v>
      </c>
      <c r="E132" s="5">
        <v>337228.7</v>
      </c>
      <c r="F132" s="5">
        <v>0</v>
      </c>
      <c r="G132" s="5">
        <v>28277.4</v>
      </c>
      <c r="H132" s="5">
        <v>365506.10000000003</v>
      </c>
      <c r="I132" s="5">
        <v>238612.8</v>
      </c>
      <c r="J132" s="5">
        <v>21060.1</v>
      </c>
      <c r="K132" s="5">
        <v>33239.199999999997</v>
      </c>
      <c r="L132" s="5">
        <v>292912.09999999998</v>
      </c>
      <c r="M132" s="5">
        <v>0</v>
      </c>
      <c r="N132" s="5">
        <v>0</v>
      </c>
      <c r="O132" s="5">
        <v>292912.09999999998</v>
      </c>
      <c r="P132" s="6">
        <v>1.2478354427830058</v>
      </c>
      <c r="Q132" s="6">
        <v>25.058602214046527</v>
      </c>
      <c r="R132" s="7">
        <v>20.166136045152815</v>
      </c>
      <c r="S132" s="7">
        <v>5.5365294852971134</v>
      </c>
      <c r="T132" s="7">
        <v>14.438160054591803</v>
      </c>
      <c r="U132" s="7">
        <v>16.328799718904271</v>
      </c>
    </row>
    <row r="133" spans="1:21" hidden="1" x14ac:dyDescent="0.25">
      <c r="A133" s="3" t="s">
        <v>152</v>
      </c>
      <c r="B133" s="3">
        <v>44518</v>
      </c>
      <c r="C133" s="4">
        <v>309571.7</v>
      </c>
      <c r="D133" s="5">
        <v>29073.599999999999</v>
      </c>
      <c r="E133" s="5">
        <v>338645.3</v>
      </c>
      <c r="F133" s="5">
        <v>0</v>
      </c>
      <c r="G133" s="5">
        <v>28309.200000000001</v>
      </c>
      <c r="H133" s="5">
        <v>366954.5</v>
      </c>
      <c r="I133" s="5">
        <v>241256.9</v>
      </c>
      <c r="J133" s="5">
        <v>21286.5</v>
      </c>
      <c r="K133" s="5">
        <v>35849.199999999997</v>
      </c>
      <c r="L133" s="5">
        <v>298392.60000000003</v>
      </c>
      <c r="M133" s="5">
        <v>0</v>
      </c>
      <c r="N133" s="5">
        <v>0</v>
      </c>
      <c r="O133" s="5">
        <v>298392.60000000003</v>
      </c>
      <c r="P133" s="6">
        <v>1.229770778497858</v>
      </c>
      <c r="Q133" s="6">
        <v>25.157902552527407</v>
      </c>
      <c r="R133" s="7">
        <v>20.389599666203274</v>
      </c>
      <c r="S133" s="7">
        <v>5.5960482091147252</v>
      </c>
      <c r="T133" s="7">
        <v>15.571869582573362</v>
      </c>
      <c r="U133" s="7">
        <v>16.634317950685944</v>
      </c>
    </row>
    <row r="134" spans="1:21" hidden="1" x14ac:dyDescent="0.25">
      <c r="A134" s="3" t="s">
        <v>153</v>
      </c>
      <c r="B134" s="3">
        <v>44519</v>
      </c>
      <c r="C134" s="4">
        <v>312009.09999999998</v>
      </c>
      <c r="D134" s="5">
        <v>29151.200000000001</v>
      </c>
      <c r="E134" s="5">
        <v>341160.3</v>
      </c>
      <c r="F134" s="5">
        <v>0</v>
      </c>
      <c r="G134" s="5">
        <v>28491</v>
      </c>
      <c r="H134" s="5">
        <v>369651.3</v>
      </c>
      <c r="I134" s="5">
        <v>241775.3</v>
      </c>
      <c r="J134" s="5">
        <v>21408.799999999999</v>
      </c>
      <c r="K134" s="5">
        <v>35849.199999999997</v>
      </c>
      <c r="L134" s="5">
        <v>299033.3</v>
      </c>
      <c r="M134" s="5">
        <v>0</v>
      </c>
      <c r="N134" s="5">
        <v>0</v>
      </c>
      <c r="O134" s="5">
        <v>299033.3</v>
      </c>
      <c r="P134" s="6">
        <v>1.2361543012099321</v>
      </c>
      <c r="Q134" s="6">
        <v>25.342791500894723</v>
      </c>
      <c r="R134" s="7">
        <v>20.433411753927853</v>
      </c>
      <c r="S134" s="7">
        <v>5.6281998872193792</v>
      </c>
      <c r="T134" s="7">
        <v>15.571869582573362</v>
      </c>
      <c r="U134" s="7">
        <v>16.670034679287802</v>
      </c>
    </row>
    <row r="135" spans="1:21" hidden="1" x14ac:dyDescent="0.25">
      <c r="A135" s="3" t="s">
        <v>154</v>
      </c>
      <c r="B135" s="3">
        <v>44520</v>
      </c>
      <c r="C135" s="4">
        <v>312077.59999999998</v>
      </c>
      <c r="D135" s="5">
        <v>29153.7</v>
      </c>
      <c r="E135" s="5">
        <v>341231.3</v>
      </c>
      <c r="F135" s="5">
        <v>0</v>
      </c>
      <c r="G135" s="5">
        <v>28491</v>
      </c>
      <c r="H135" s="5">
        <v>369722.3</v>
      </c>
      <c r="I135" s="5">
        <v>241775.5</v>
      </c>
      <c r="J135" s="5">
        <v>21410.6</v>
      </c>
      <c r="K135" s="5">
        <v>35849.199999999997</v>
      </c>
      <c r="L135" s="5">
        <v>299035.3</v>
      </c>
      <c r="M135" s="5">
        <v>0</v>
      </c>
      <c r="N135" s="5">
        <v>0</v>
      </c>
      <c r="O135" s="5">
        <v>299035.3</v>
      </c>
      <c r="P135" s="6">
        <v>1.236383463758292</v>
      </c>
      <c r="Q135" s="6">
        <v>25.347659164545743</v>
      </c>
      <c r="R135" s="7">
        <v>20.433428656739476</v>
      </c>
      <c r="S135" s="7">
        <v>5.6286730926207555</v>
      </c>
      <c r="T135" s="7">
        <v>15.571869582573362</v>
      </c>
      <c r="U135" s="7">
        <v>16.670146172119399</v>
      </c>
    </row>
    <row r="136" spans="1:21" hidden="1" x14ac:dyDescent="0.25">
      <c r="A136" s="3" t="s">
        <v>155</v>
      </c>
      <c r="B136" s="3">
        <v>44521</v>
      </c>
      <c r="C136" s="4">
        <v>315852.59999999998</v>
      </c>
      <c r="D136" s="5">
        <v>29392.9</v>
      </c>
      <c r="E136" s="5">
        <v>345245.5</v>
      </c>
      <c r="F136" s="5">
        <v>0</v>
      </c>
      <c r="G136" s="5">
        <v>28510.799999999999</v>
      </c>
      <c r="H136" s="5">
        <v>373756.3</v>
      </c>
      <c r="I136" s="5">
        <v>243797.3</v>
      </c>
      <c r="J136" s="5">
        <v>21524.400000000001</v>
      </c>
      <c r="K136" s="5">
        <v>35849.199999999997</v>
      </c>
      <c r="L136" s="5">
        <v>301170.90000000002</v>
      </c>
      <c r="M136" s="5">
        <v>0</v>
      </c>
      <c r="N136" s="5">
        <v>0</v>
      </c>
      <c r="O136" s="5">
        <v>301170.90000000002</v>
      </c>
      <c r="P136" s="6">
        <v>1.2410106686934228</v>
      </c>
      <c r="Q136" s="6">
        <v>25.624224730295435</v>
      </c>
      <c r="R136" s="7">
        <v>20.604299179427656</v>
      </c>
      <c r="S136" s="7">
        <v>5.6585901896633537</v>
      </c>
      <c r="T136" s="7">
        <v>15.571869582573362</v>
      </c>
      <c r="U136" s="7">
        <v>16.789198217697894</v>
      </c>
    </row>
    <row r="137" spans="1:21" hidden="1" x14ac:dyDescent="0.25">
      <c r="A137" s="3" t="s">
        <v>156</v>
      </c>
      <c r="B137" s="3">
        <v>44522</v>
      </c>
      <c r="C137" s="4">
        <v>318744.5</v>
      </c>
      <c r="D137" s="5">
        <v>29482.799999999999</v>
      </c>
      <c r="E137" s="5">
        <v>348227.3</v>
      </c>
      <c r="F137" s="5">
        <v>0</v>
      </c>
      <c r="G137" s="5">
        <v>28566.400000000001</v>
      </c>
      <c r="H137" s="5">
        <v>376793.7</v>
      </c>
      <c r="I137" s="5">
        <v>245705.9</v>
      </c>
      <c r="J137" s="5">
        <v>21811.1</v>
      </c>
      <c r="K137" s="5">
        <v>35849.199999999997</v>
      </c>
      <c r="L137" s="5">
        <v>303366.2</v>
      </c>
      <c r="M137" s="5">
        <v>0</v>
      </c>
      <c r="N137" s="5">
        <v>0</v>
      </c>
      <c r="O137" s="5">
        <v>303366.2</v>
      </c>
      <c r="P137" s="6">
        <v>1.2420424556196439</v>
      </c>
      <c r="Q137" s="6">
        <v>25.832464752459078</v>
      </c>
      <c r="R137" s="7">
        <v>20.765602710737703</v>
      </c>
      <c r="S137" s="7">
        <v>5.7339612944270861</v>
      </c>
      <c r="T137" s="7">
        <v>15.571869582573362</v>
      </c>
      <c r="U137" s="7">
        <v>16.911578324299533</v>
      </c>
    </row>
    <row r="138" spans="1:21" hidden="1" x14ac:dyDescent="0.25">
      <c r="A138" s="3" t="s">
        <v>157</v>
      </c>
      <c r="B138" s="3">
        <v>44523</v>
      </c>
      <c r="C138" s="4">
        <v>321090.7</v>
      </c>
      <c r="D138" s="5">
        <v>29590.6</v>
      </c>
      <c r="E138" s="5">
        <v>350681.3</v>
      </c>
      <c r="F138" s="5">
        <v>0</v>
      </c>
      <c r="G138" s="5">
        <v>28636.6</v>
      </c>
      <c r="H138" s="5">
        <v>379317.89999999997</v>
      </c>
      <c r="I138" s="5">
        <v>247187.5</v>
      </c>
      <c r="J138" s="5">
        <v>21973.599999999999</v>
      </c>
      <c r="K138" s="5">
        <v>35849.199999999997</v>
      </c>
      <c r="L138" s="5">
        <v>305010.3</v>
      </c>
      <c r="M138" s="5">
        <v>0</v>
      </c>
      <c r="N138" s="5">
        <v>0</v>
      </c>
      <c r="O138" s="5">
        <v>305010.3</v>
      </c>
      <c r="P138" s="6">
        <v>1.2436232481329319</v>
      </c>
      <c r="Q138" s="6">
        <v>26.005520479049398</v>
      </c>
      <c r="R138" s="7">
        <v>20.890818739234494</v>
      </c>
      <c r="S138" s="7">
        <v>5.7766812264958212</v>
      </c>
      <c r="T138" s="7">
        <v>15.571869582573362</v>
      </c>
      <c r="U138" s="7">
        <v>17.003231006513243</v>
      </c>
    </row>
    <row r="139" spans="1:21" hidden="1" x14ac:dyDescent="0.25">
      <c r="A139" s="3" t="s">
        <v>158</v>
      </c>
      <c r="B139" s="3">
        <v>44524</v>
      </c>
      <c r="C139" s="4">
        <v>322976.5</v>
      </c>
      <c r="D139" s="5">
        <v>29664.5</v>
      </c>
      <c r="E139" s="5">
        <v>352641</v>
      </c>
      <c r="F139" s="5">
        <v>0</v>
      </c>
      <c r="G139" s="5">
        <v>28726.1</v>
      </c>
      <c r="H139" s="5">
        <v>381367.1</v>
      </c>
      <c r="I139" s="5">
        <v>251808.6</v>
      </c>
      <c r="J139" s="5">
        <v>22140.9</v>
      </c>
      <c r="K139" s="5">
        <v>35849.199999999997</v>
      </c>
      <c r="L139" s="5">
        <v>309798.7</v>
      </c>
      <c r="M139" s="5">
        <v>0</v>
      </c>
      <c r="N139" s="5">
        <v>0</v>
      </c>
      <c r="O139" s="5">
        <v>309798.7</v>
      </c>
      <c r="P139" s="6">
        <v>1.2310158176906487</v>
      </c>
      <c r="Q139" s="6">
        <v>26.146010850227952</v>
      </c>
      <c r="R139" s="7">
        <v>21.281366653169769</v>
      </c>
      <c r="S139" s="7">
        <v>5.820663039634896</v>
      </c>
      <c r="T139" s="7">
        <v>15.571869582573362</v>
      </c>
      <c r="U139" s="7">
        <v>17.270167143921022</v>
      </c>
    </row>
    <row r="140" spans="1:21" hidden="1" x14ac:dyDescent="0.25">
      <c r="A140" s="3" t="s">
        <v>159</v>
      </c>
      <c r="B140" s="3">
        <v>44525</v>
      </c>
      <c r="C140" s="4">
        <v>325587</v>
      </c>
      <c r="D140" s="5">
        <v>29753.200000000001</v>
      </c>
      <c r="E140" s="5">
        <v>355340.2</v>
      </c>
      <c r="F140" s="5">
        <v>0</v>
      </c>
      <c r="G140" s="5">
        <v>28766.9</v>
      </c>
      <c r="H140" s="5">
        <v>384107.10000000003</v>
      </c>
      <c r="I140" s="5">
        <v>253999.2</v>
      </c>
      <c r="J140" s="5">
        <v>22282.400000000001</v>
      </c>
      <c r="K140" s="5">
        <v>36899.199999999997</v>
      </c>
      <c r="L140" s="5">
        <v>313180.80000000005</v>
      </c>
      <c r="M140" s="5">
        <v>0</v>
      </c>
      <c r="N140" s="5">
        <v>0</v>
      </c>
      <c r="O140" s="5">
        <v>313180.80000000005</v>
      </c>
      <c r="P140" s="6">
        <v>1.2264707798179197</v>
      </c>
      <c r="Q140" s="6">
        <v>26.333861531971674</v>
      </c>
      <c r="R140" s="7">
        <v>21.466503148867034</v>
      </c>
      <c r="S140" s="7">
        <v>5.8578622420209028</v>
      </c>
      <c r="T140" s="7">
        <v>16.027959622565945</v>
      </c>
      <c r="U140" s="7">
        <v>17.45870709679189</v>
      </c>
    </row>
    <row r="141" spans="1:21" hidden="1" x14ac:dyDescent="0.25">
      <c r="A141" s="3" t="s">
        <v>160</v>
      </c>
      <c r="B141" s="3">
        <v>44526</v>
      </c>
      <c r="C141" s="4">
        <v>326736.8</v>
      </c>
      <c r="D141" s="5">
        <v>29820.3</v>
      </c>
      <c r="E141" s="5">
        <v>356557.1</v>
      </c>
      <c r="F141" s="5">
        <v>0</v>
      </c>
      <c r="G141" s="5">
        <v>28870.9</v>
      </c>
      <c r="H141" s="5">
        <v>385428</v>
      </c>
      <c r="I141" s="5">
        <v>257149.5</v>
      </c>
      <c r="J141" s="5">
        <v>22453.599999999999</v>
      </c>
      <c r="K141" s="5">
        <v>38848.199999999997</v>
      </c>
      <c r="L141" s="5">
        <v>318451.3</v>
      </c>
      <c r="M141" s="5">
        <v>0</v>
      </c>
      <c r="N141" s="5">
        <v>0</v>
      </c>
      <c r="O141" s="5">
        <v>318451.3</v>
      </c>
      <c r="P141" s="6">
        <v>1.210320070918222</v>
      </c>
      <c r="Q141" s="6">
        <v>26.424420643473596</v>
      </c>
      <c r="R141" s="7">
        <v>21.732747786133118</v>
      </c>
      <c r="S141" s="7">
        <v>5.9028693335296261</v>
      </c>
      <c r="T141" s="7">
        <v>16.874549611085506</v>
      </c>
      <c r="U141" s="7">
        <v>17.752518581255945</v>
      </c>
    </row>
    <row r="142" spans="1:21" hidden="1" x14ac:dyDescent="0.25">
      <c r="A142" s="3" t="s">
        <v>161</v>
      </c>
      <c r="B142" s="3">
        <v>44527</v>
      </c>
      <c r="C142" s="4">
        <v>326750.8</v>
      </c>
      <c r="D142" s="5">
        <v>29823.5</v>
      </c>
      <c r="E142" s="5">
        <v>356574.3</v>
      </c>
      <c r="F142" s="5">
        <v>0</v>
      </c>
      <c r="G142" s="5">
        <v>28870.9</v>
      </c>
      <c r="H142" s="5">
        <v>385445.2</v>
      </c>
      <c r="I142" s="5">
        <v>257292.79999999999</v>
      </c>
      <c r="J142" s="5">
        <v>22453.599999999999</v>
      </c>
      <c r="K142" s="5">
        <v>38848.199999999997</v>
      </c>
      <c r="L142" s="5">
        <v>318594.59999999998</v>
      </c>
      <c r="M142" s="5">
        <v>0</v>
      </c>
      <c r="N142" s="5">
        <v>0</v>
      </c>
      <c r="O142" s="5">
        <v>318594.59999999998</v>
      </c>
      <c r="P142" s="6">
        <v>1.2098296706849396</v>
      </c>
      <c r="Q142" s="6">
        <v>26.42559985213272</v>
      </c>
      <c r="R142" s="7">
        <v>21.74485865066038</v>
      </c>
      <c r="S142" s="7">
        <v>5.9028693335296261</v>
      </c>
      <c r="T142" s="7">
        <v>16.874549611085506</v>
      </c>
      <c r="U142" s="7">
        <v>17.760507042639819</v>
      </c>
    </row>
    <row r="143" spans="1:21" hidden="1" x14ac:dyDescent="0.25">
      <c r="A143" s="3" t="s">
        <v>162</v>
      </c>
      <c r="B143" s="3">
        <v>44528</v>
      </c>
      <c r="C143" s="4">
        <v>330702.3</v>
      </c>
      <c r="D143" s="5">
        <v>30024.5</v>
      </c>
      <c r="E143" s="5">
        <v>360726.8</v>
      </c>
      <c r="F143" s="5">
        <v>0</v>
      </c>
      <c r="G143" s="5">
        <v>28907.9</v>
      </c>
      <c r="H143" s="5">
        <v>389634.7</v>
      </c>
      <c r="I143" s="5">
        <v>259312.5</v>
      </c>
      <c r="J143" s="5">
        <v>23155.1</v>
      </c>
      <c r="K143" s="5">
        <v>38848.199999999997</v>
      </c>
      <c r="L143" s="5">
        <v>321315.8</v>
      </c>
      <c r="M143" s="5">
        <v>0</v>
      </c>
      <c r="N143" s="5">
        <v>0</v>
      </c>
      <c r="O143" s="5">
        <v>321315.8</v>
      </c>
      <c r="P143" s="6">
        <v>1.2126222862367801</v>
      </c>
      <c r="Q143" s="6">
        <v>26.712826286864583</v>
      </c>
      <c r="R143" s="7">
        <v>21.915551693826526</v>
      </c>
      <c r="S143" s="7">
        <v>6.0872879941217377</v>
      </c>
      <c r="T143" s="7">
        <v>16.874549611085506</v>
      </c>
      <c r="U143" s="7">
        <v>17.912204189309698</v>
      </c>
    </row>
    <row r="144" spans="1:21" hidden="1" x14ac:dyDescent="0.25">
      <c r="A144" s="3" t="s">
        <v>163</v>
      </c>
      <c r="B144" s="3">
        <v>44529</v>
      </c>
      <c r="C144" s="4">
        <v>332817</v>
      </c>
      <c r="D144" s="5">
        <v>30082.799999999999</v>
      </c>
      <c r="E144" s="5">
        <v>362899.8</v>
      </c>
      <c r="F144" s="5">
        <v>0</v>
      </c>
      <c r="G144" s="5">
        <v>29071.9</v>
      </c>
      <c r="H144" s="5">
        <v>391971.7</v>
      </c>
      <c r="I144" s="5">
        <v>261582.4</v>
      </c>
      <c r="J144" s="5">
        <v>23244.400000000001</v>
      </c>
      <c r="K144" s="5">
        <v>38848.199999999997</v>
      </c>
      <c r="L144" s="5">
        <v>323675</v>
      </c>
      <c r="M144" s="5">
        <v>0</v>
      </c>
      <c r="N144" s="5">
        <v>0</v>
      </c>
      <c r="O144" s="5">
        <v>323675</v>
      </c>
      <c r="P144" s="6">
        <v>1.2110039391364795</v>
      </c>
      <c r="Q144" s="6">
        <v>26.873047835490521</v>
      </c>
      <c r="R144" s="7">
        <v>22.107390154331966</v>
      </c>
      <c r="S144" s="7">
        <v>6.1107642398678186</v>
      </c>
      <c r="T144" s="7">
        <v>16.874549611085506</v>
      </c>
      <c r="U144" s="7">
        <v>18.043721133460654</v>
      </c>
    </row>
    <row r="145" spans="1:21" hidden="1" x14ac:dyDescent="0.25">
      <c r="A145" s="3" t="s">
        <v>164</v>
      </c>
      <c r="B145" s="3">
        <v>44530</v>
      </c>
      <c r="C145" s="4">
        <v>335059.09999999998</v>
      </c>
      <c r="D145" s="5">
        <v>30158.400000000001</v>
      </c>
      <c r="E145" s="5">
        <v>365217.5</v>
      </c>
      <c r="F145" s="5">
        <v>0</v>
      </c>
      <c r="G145" s="5">
        <v>29147.7</v>
      </c>
      <c r="H145" s="5">
        <v>394365.2</v>
      </c>
      <c r="I145" s="5">
        <v>267060.40000000002</v>
      </c>
      <c r="J145" s="5">
        <v>23458.5</v>
      </c>
      <c r="K145" s="5">
        <v>39765</v>
      </c>
      <c r="L145" s="5">
        <v>330283.90000000002</v>
      </c>
      <c r="M145" s="5">
        <v>0</v>
      </c>
      <c r="N145" s="5">
        <v>0</v>
      </c>
      <c r="O145" s="5">
        <v>330283.90000000002</v>
      </c>
      <c r="P145" s="6">
        <v>1.1940188425775522</v>
      </c>
      <c r="Q145" s="6">
        <v>27.03714294744438</v>
      </c>
      <c r="R145" s="7">
        <v>22.570358164662288</v>
      </c>
      <c r="S145" s="7">
        <v>6.1670493934426878</v>
      </c>
      <c r="T145" s="7">
        <v>17.272781371719027</v>
      </c>
      <c r="U145" s="7">
        <v>18.412143620828935</v>
      </c>
    </row>
    <row r="146" spans="1:21" hidden="1" x14ac:dyDescent="0.25">
      <c r="A146" s="3" t="s">
        <v>165</v>
      </c>
      <c r="B146" s="3">
        <v>44531</v>
      </c>
      <c r="C146" s="4">
        <v>338192</v>
      </c>
      <c r="D146" s="5">
        <v>30212.5</v>
      </c>
      <c r="E146" s="5">
        <v>368404.5</v>
      </c>
      <c r="F146" s="5">
        <v>0</v>
      </c>
      <c r="G146" s="5">
        <v>29186.2</v>
      </c>
      <c r="H146" s="5">
        <v>397590.7</v>
      </c>
      <c r="I146" s="5">
        <v>269765</v>
      </c>
      <c r="J146" s="5">
        <v>23986.7</v>
      </c>
      <c r="K146" s="5">
        <v>39765</v>
      </c>
      <c r="L146" s="5">
        <v>333516.7</v>
      </c>
      <c r="M146" s="5">
        <v>0</v>
      </c>
      <c r="N146" s="5">
        <v>0</v>
      </c>
      <c r="O146" s="5">
        <v>333516.7</v>
      </c>
      <c r="P146" s="6">
        <v>1.1921163168141204</v>
      </c>
      <c r="Q146" s="6">
        <v>27.258278850351086</v>
      </c>
      <c r="R146" s="7">
        <v>22.798934886228441</v>
      </c>
      <c r="S146" s="7">
        <v>6.305908889557803</v>
      </c>
      <c r="T146" s="7">
        <v>17.272781371719027</v>
      </c>
      <c r="U146" s="7">
        <v>18.592360633821141</v>
      </c>
    </row>
    <row r="147" spans="1:21" hidden="1" x14ac:dyDescent="0.25">
      <c r="A147" s="3" t="s">
        <v>166</v>
      </c>
      <c r="B147" s="3">
        <v>44532</v>
      </c>
      <c r="C147" s="4">
        <v>340208.9</v>
      </c>
      <c r="D147" s="5">
        <v>30267.599999999999</v>
      </c>
      <c r="E147" s="5">
        <v>370476.5</v>
      </c>
      <c r="F147" s="5">
        <v>0</v>
      </c>
      <c r="G147" s="5">
        <v>29211.8</v>
      </c>
      <c r="H147" s="5">
        <v>399688.3</v>
      </c>
      <c r="I147" s="5">
        <v>271863.59999999998</v>
      </c>
      <c r="J147" s="5">
        <v>24339.3</v>
      </c>
      <c r="K147" s="5">
        <v>39765</v>
      </c>
      <c r="L147" s="5">
        <v>335967.89999999997</v>
      </c>
      <c r="M147" s="5">
        <v>0</v>
      </c>
      <c r="N147" s="5">
        <v>0</v>
      </c>
      <c r="O147" s="5">
        <v>335967.89999999997</v>
      </c>
      <c r="P147" s="6">
        <v>1.1896621671296574</v>
      </c>
      <c r="Q147" s="6">
        <v>27.402087459849483</v>
      </c>
      <c r="R147" s="7">
        <v>22.976296088579517</v>
      </c>
      <c r="S147" s="7">
        <v>6.3986045698497183</v>
      </c>
      <c r="T147" s="7">
        <v>17.272781371719027</v>
      </c>
      <c r="U147" s="7">
        <v>18.72900624822552</v>
      </c>
    </row>
    <row r="148" spans="1:21" hidden="1" x14ac:dyDescent="0.25">
      <c r="A148" s="3" t="s">
        <v>167</v>
      </c>
      <c r="B148" s="3">
        <v>44533</v>
      </c>
      <c r="C148" s="4">
        <v>342228.2</v>
      </c>
      <c r="D148" s="5">
        <v>30316.400000000001</v>
      </c>
      <c r="E148" s="5">
        <v>372544.60000000003</v>
      </c>
      <c r="F148" s="5">
        <v>0</v>
      </c>
      <c r="G148" s="5">
        <v>29288.799999999999</v>
      </c>
      <c r="H148" s="5">
        <v>401833.4</v>
      </c>
      <c r="I148" s="5">
        <v>273295.2</v>
      </c>
      <c r="J148" s="5">
        <v>24492.799999999999</v>
      </c>
      <c r="K148" s="5">
        <v>40369</v>
      </c>
      <c r="L148" s="5">
        <v>338157</v>
      </c>
      <c r="M148" s="5">
        <v>0</v>
      </c>
      <c r="N148" s="5">
        <v>0</v>
      </c>
      <c r="O148" s="5">
        <v>338157</v>
      </c>
      <c r="P148" s="6">
        <v>1.1883042492096867</v>
      </c>
      <c r="Q148" s="6">
        <v>27.54915260488907</v>
      </c>
      <c r="R148" s="7">
        <v>23.097286414170775</v>
      </c>
      <c r="S148" s="7">
        <v>6.43895847491157</v>
      </c>
      <c r="T148" s="7">
        <v>17.535141737581426</v>
      </c>
      <c r="U148" s="7">
        <v>18.851040727049213</v>
      </c>
    </row>
    <row r="149" spans="1:21" hidden="1" x14ac:dyDescent="0.25">
      <c r="A149" s="3" t="s">
        <v>168</v>
      </c>
      <c r="B149" s="3">
        <v>44534</v>
      </c>
      <c r="C149" s="4">
        <v>342303.9</v>
      </c>
      <c r="D149" s="5">
        <v>30318.9</v>
      </c>
      <c r="E149" s="5">
        <v>372622.80000000005</v>
      </c>
      <c r="F149" s="5">
        <v>0</v>
      </c>
      <c r="G149" s="5">
        <v>29289.3</v>
      </c>
      <c r="H149" s="5">
        <v>401912.10000000003</v>
      </c>
      <c r="I149" s="5">
        <v>273591.8</v>
      </c>
      <c r="J149" s="5">
        <v>24492.799999999999</v>
      </c>
      <c r="K149" s="5">
        <v>40369</v>
      </c>
      <c r="L149" s="5">
        <v>338453.6</v>
      </c>
      <c r="M149" s="5">
        <v>0</v>
      </c>
      <c r="N149" s="5">
        <v>0</v>
      </c>
      <c r="O149" s="5">
        <v>338453.6</v>
      </c>
      <c r="P149" s="6">
        <v>1.187495420347132</v>
      </c>
      <c r="Q149" s="6">
        <v>27.554548170090975</v>
      </c>
      <c r="R149" s="7">
        <v>23.122353283806401</v>
      </c>
      <c r="S149" s="7">
        <v>6.43895847491157</v>
      </c>
      <c r="T149" s="7">
        <v>17.535141737581426</v>
      </c>
      <c r="U149" s="7">
        <v>18.867575113974937</v>
      </c>
    </row>
    <row r="150" spans="1:21" hidden="1" x14ac:dyDescent="0.25">
      <c r="A150" s="3" t="s">
        <v>169</v>
      </c>
      <c r="B150" s="3">
        <v>44535</v>
      </c>
      <c r="C150" s="4">
        <v>347429.1</v>
      </c>
      <c r="D150" s="5">
        <v>30429.4</v>
      </c>
      <c r="E150" s="5">
        <v>377858.5</v>
      </c>
      <c r="F150" s="5">
        <v>0</v>
      </c>
      <c r="G150" s="5">
        <v>29332.1</v>
      </c>
      <c r="H150" s="5">
        <v>407190.6</v>
      </c>
      <c r="I150" s="5">
        <v>276184.09999999998</v>
      </c>
      <c r="J150" s="5">
        <v>24894.6</v>
      </c>
      <c r="K150" s="5">
        <v>40369</v>
      </c>
      <c r="L150" s="5">
        <v>341447.69999999995</v>
      </c>
      <c r="M150" s="5">
        <v>0</v>
      </c>
      <c r="N150" s="5">
        <v>0</v>
      </c>
      <c r="O150" s="5">
        <v>341447.69999999995</v>
      </c>
      <c r="P150" s="6">
        <v>1.1925416396127431</v>
      </c>
      <c r="Q150" s="6">
        <v>27.916434967019519</v>
      </c>
      <c r="R150" s="7">
        <v>23.341439076646726</v>
      </c>
      <c r="S150" s="7">
        <v>6.5445884361744495</v>
      </c>
      <c r="T150" s="7">
        <v>17.535141737581426</v>
      </c>
      <c r="U150" s="7">
        <v>19.034485457516126</v>
      </c>
    </row>
    <row r="151" spans="1:21" hidden="1" x14ac:dyDescent="0.25">
      <c r="A151" s="3" t="s">
        <v>170</v>
      </c>
      <c r="B151" s="3">
        <v>44536</v>
      </c>
      <c r="C151" s="4">
        <v>350077.2</v>
      </c>
      <c r="D151" s="5">
        <v>30479.9</v>
      </c>
      <c r="E151" s="5">
        <v>380557.10000000003</v>
      </c>
      <c r="F151" s="5">
        <v>0</v>
      </c>
      <c r="G151" s="5">
        <v>29403</v>
      </c>
      <c r="H151" s="5">
        <v>409960.10000000003</v>
      </c>
      <c r="I151" s="5">
        <v>285356.7</v>
      </c>
      <c r="J151" s="5">
        <v>25186.1</v>
      </c>
      <c r="K151" s="5">
        <v>40396</v>
      </c>
      <c r="L151" s="5">
        <v>350938.8</v>
      </c>
      <c r="M151" s="5">
        <v>0</v>
      </c>
      <c r="N151" s="5">
        <v>0</v>
      </c>
      <c r="O151" s="5">
        <v>350938.8</v>
      </c>
      <c r="P151" s="6">
        <v>1.168181175749162</v>
      </c>
      <c r="Q151" s="6">
        <v>28.106308128730923</v>
      </c>
      <c r="R151" s="7">
        <v>24.116652726072779</v>
      </c>
      <c r="S151" s="7">
        <v>6.6212214220085208</v>
      </c>
      <c r="T151" s="7">
        <v>17.546869767181235</v>
      </c>
      <c r="U151" s="7">
        <v>19.563580264497787</v>
      </c>
    </row>
    <row r="152" spans="1:21" hidden="1" x14ac:dyDescent="0.25">
      <c r="A152" s="3" t="s">
        <v>171</v>
      </c>
      <c r="B152" s="3">
        <v>44537</v>
      </c>
      <c r="C152" s="4">
        <v>352945.5</v>
      </c>
      <c r="D152" s="5">
        <v>30606.6</v>
      </c>
      <c r="E152" s="5">
        <v>383552.1</v>
      </c>
      <c r="F152" s="5">
        <v>0</v>
      </c>
      <c r="G152" s="5">
        <v>30614.3</v>
      </c>
      <c r="H152" s="5">
        <v>414166.39999999997</v>
      </c>
      <c r="I152" s="5">
        <v>290928.2</v>
      </c>
      <c r="J152" s="5">
        <v>25586.1</v>
      </c>
      <c r="K152" s="5">
        <v>41302</v>
      </c>
      <c r="L152" s="5">
        <v>357816.3</v>
      </c>
      <c r="M152" s="5">
        <v>0</v>
      </c>
      <c r="N152" s="5">
        <v>0</v>
      </c>
      <c r="O152" s="5">
        <v>357816.3</v>
      </c>
      <c r="P152" s="6">
        <v>1.1574833231465418</v>
      </c>
      <c r="Q152" s="6">
        <v>28.39468634866471</v>
      </c>
      <c r="R152" s="7">
        <v>24.587522800836449</v>
      </c>
      <c r="S152" s="7">
        <v>6.726378177870024</v>
      </c>
      <c r="T152" s="7">
        <v>17.940410315974837</v>
      </c>
      <c r="U152" s="7">
        <v>19.946976239149446</v>
      </c>
    </row>
    <row r="153" spans="1:21" hidden="1" x14ac:dyDescent="0.25">
      <c r="A153" s="3" t="s">
        <v>172</v>
      </c>
      <c r="B153" s="3">
        <v>44538</v>
      </c>
      <c r="C153" s="4">
        <v>355347.20000000001</v>
      </c>
      <c r="D153" s="5">
        <v>30649.5</v>
      </c>
      <c r="E153" s="5">
        <v>385996.7</v>
      </c>
      <c r="F153" s="5">
        <v>0</v>
      </c>
      <c r="G153" s="5">
        <v>30704.1</v>
      </c>
      <c r="H153" s="5">
        <v>416700.8</v>
      </c>
      <c r="I153" s="5">
        <v>293909.7</v>
      </c>
      <c r="J153" s="5">
        <v>26096.7</v>
      </c>
      <c r="K153" s="5">
        <v>41302</v>
      </c>
      <c r="L153" s="5">
        <v>361308.4</v>
      </c>
      <c r="M153" s="5">
        <v>0</v>
      </c>
      <c r="N153" s="5">
        <v>0</v>
      </c>
      <c r="O153" s="5">
        <v>361308.4</v>
      </c>
      <c r="P153" s="6">
        <v>1.1533105789956724</v>
      </c>
      <c r="Q153" s="6">
        <v>28.568441373413357</v>
      </c>
      <c r="R153" s="7">
        <v>24.839501465093452</v>
      </c>
      <c r="S153" s="7">
        <v>6.8606107767272331</v>
      </c>
      <c r="T153" s="7">
        <v>17.940410315974837</v>
      </c>
      <c r="U153" s="7">
        <v>20.14164829775811</v>
      </c>
    </row>
    <row r="154" spans="1:21" hidden="1" x14ac:dyDescent="0.25">
      <c r="A154" s="3" t="s">
        <v>173</v>
      </c>
      <c r="B154" s="3">
        <v>44539</v>
      </c>
      <c r="C154" s="4">
        <v>361468.6</v>
      </c>
      <c r="D154" s="5">
        <v>30698.2</v>
      </c>
      <c r="E154" s="5">
        <v>392166.8</v>
      </c>
      <c r="F154" s="5">
        <v>0</v>
      </c>
      <c r="G154" s="5">
        <v>30755.7</v>
      </c>
      <c r="H154" s="5">
        <v>422922.5</v>
      </c>
      <c r="I154" s="5">
        <v>296899.20000000001</v>
      </c>
      <c r="J154" s="5">
        <v>26662.7</v>
      </c>
      <c r="K154" s="5">
        <v>41302</v>
      </c>
      <c r="L154" s="5">
        <v>364863.9</v>
      </c>
      <c r="M154" s="5">
        <v>0</v>
      </c>
      <c r="N154" s="5">
        <v>0</v>
      </c>
      <c r="O154" s="5">
        <v>364863.9</v>
      </c>
      <c r="P154" s="6">
        <v>1.1591239911649247</v>
      </c>
      <c r="Q154" s="6">
        <v>28.994992682393239</v>
      </c>
      <c r="R154" s="7">
        <v>25.092156241815339</v>
      </c>
      <c r="S154" s="7">
        <v>7.0094075862712604</v>
      </c>
      <c r="T154" s="7">
        <v>17.940410315974837</v>
      </c>
      <c r="U154" s="7">
        <v>20.339854679128369</v>
      </c>
    </row>
    <row r="155" spans="1:21" hidden="1" x14ac:dyDescent="0.25">
      <c r="A155" s="3" t="s">
        <v>174</v>
      </c>
      <c r="B155" s="3">
        <v>44540</v>
      </c>
      <c r="C155" s="4">
        <v>365464.1</v>
      </c>
      <c r="D155" s="5">
        <v>31861.8</v>
      </c>
      <c r="E155" s="5">
        <v>397325.89999999997</v>
      </c>
      <c r="F155" s="5">
        <v>0</v>
      </c>
      <c r="G155" s="5">
        <v>30779.599999999999</v>
      </c>
      <c r="H155" s="5">
        <v>428105.49999999994</v>
      </c>
      <c r="I155" s="5">
        <v>301581.09999999998</v>
      </c>
      <c r="J155" s="5">
        <v>26956.1</v>
      </c>
      <c r="K155" s="5">
        <v>41302</v>
      </c>
      <c r="L155" s="5">
        <v>369839.19999999995</v>
      </c>
      <c r="M155" s="5">
        <v>0</v>
      </c>
      <c r="N155" s="5">
        <v>0</v>
      </c>
      <c r="O155" s="5">
        <v>369839.19999999995</v>
      </c>
      <c r="P155" s="6">
        <v>1.1575449546721928</v>
      </c>
      <c r="Q155" s="6">
        <v>29.350332128917945</v>
      </c>
      <c r="R155" s="7">
        <v>25.487842610483746</v>
      </c>
      <c r="S155" s="7">
        <v>7.0865400666956724</v>
      </c>
      <c r="T155" s="7">
        <v>17.940410315974837</v>
      </c>
      <c r="U155" s="7">
        <v>20.617209821648817</v>
      </c>
    </row>
    <row r="156" spans="1:21" hidden="1" x14ac:dyDescent="0.25">
      <c r="A156" s="3" t="s">
        <v>175</v>
      </c>
      <c r="B156" s="3">
        <v>44541</v>
      </c>
      <c r="C156" s="4">
        <v>365520</v>
      </c>
      <c r="D156" s="5">
        <v>31864.3</v>
      </c>
      <c r="E156" s="5">
        <v>397384.3</v>
      </c>
      <c r="F156" s="5">
        <v>0</v>
      </c>
      <c r="G156" s="5">
        <v>30779.599999999999</v>
      </c>
      <c r="H156" s="5">
        <v>428163.89999999997</v>
      </c>
      <c r="I156" s="5">
        <v>301748.59999999998</v>
      </c>
      <c r="J156" s="5">
        <v>26956.1</v>
      </c>
      <c r="K156" s="5">
        <v>41302</v>
      </c>
      <c r="L156" s="5">
        <v>370006.69999999995</v>
      </c>
      <c r="M156" s="5">
        <v>0</v>
      </c>
      <c r="N156" s="5">
        <v>0</v>
      </c>
      <c r="O156" s="5">
        <v>370006.69999999995</v>
      </c>
      <c r="P156" s="6">
        <v>1.1571787754113643</v>
      </c>
      <c r="Q156" s="6">
        <v>29.354335953667515</v>
      </c>
      <c r="R156" s="7">
        <v>25.501998715217283</v>
      </c>
      <c r="S156" s="7">
        <v>7.0865400666956724</v>
      </c>
      <c r="T156" s="7">
        <v>17.940410315974837</v>
      </c>
      <c r="U156" s="7">
        <v>20.626547346295006</v>
      </c>
    </row>
    <row r="157" spans="1:21" hidden="1" x14ac:dyDescent="0.25">
      <c r="A157" s="3" t="s">
        <v>176</v>
      </c>
      <c r="B157" s="3">
        <v>44542</v>
      </c>
      <c r="C157" s="4">
        <v>371088.7</v>
      </c>
      <c r="D157" s="5">
        <v>31968</v>
      </c>
      <c r="E157" s="5">
        <v>403056.7</v>
      </c>
      <c r="F157" s="5">
        <v>0</v>
      </c>
      <c r="G157" s="5">
        <v>30792.5</v>
      </c>
      <c r="H157" s="5">
        <v>433849.2</v>
      </c>
      <c r="I157" s="5">
        <v>306299.40000000002</v>
      </c>
      <c r="J157" s="5">
        <v>27351.200000000001</v>
      </c>
      <c r="K157" s="5">
        <v>41302</v>
      </c>
      <c r="L157" s="5">
        <v>374952.60000000003</v>
      </c>
      <c r="M157" s="5">
        <v>0</v>
      </c>
      <c r="N157" s="5">
        <v>0</v>
      </c>
      <c r="O157" s="5">
        <v>374952.60000000003</v>
      </c>
      <c r="P157" s="6">
        <v>1.1570774545902602</v>
      </c>
      <c r="Q157" s="6">
        <v>29.744112406557139</v>
      </c>
      <c r="R157" s="7">
        <v>25.886605290867386</v>
      </c>
      <c r="S157" s="7">
        <v>7.1904086522978723</v>
      </c>
      <c r="T157" s="7">
        <v>17.940410315974837</v>
      </c>
      <c r="U157" s="7">
        <v>20.902263544190994</v>
      </c>
    </row>
    <row r="158" spans="1:21" hidden="1" x14ac:dyDescent="0.25">
      <c r="A158" s="3" t="s">
        <v>177</v>
      </c>
      <c r="B158" s="3">
        <v>44543</v>
      </c>
      <c r="C158" s="4">
        <v>375354.3</v>
      </c>
      <c r="D158" s="5">
        <v>32012</v>
      </c>
      <c r="E158" s="5">
        <v>407366.3</v>
      </c>
      <c r="F158" s="5">
        <v>0</v>
      </c>
      <c r="G158" s="5">
        <v>30829.5</v>
      </c>
      <c r="H158" s="5">
        <v>438195.8</v>
      </c>
      <c r="I158" s="5">
        <v>309423.2</v>
      </c>
      <c r="J158" s="5">
        <v>27646.3</v>
      </c>
      <c r="K158" s="5">
        <v>41302</v>
      </c>
      <c r="L158" s="5">
        <v>378371.5</v>
      </c>
      <c r="M158" s="5">
        <v>0</v>
      </c>
      <c r="N158" s="5">
        <v>0</v>
      </c>
      <c r="O158" s="5">
        <v>378371.5</v>
      </c>
      <c r="P158" s="6">
        <v>1.1581099527844989</v>
      </c>
      <c r="Q158" s="6">
        <v>30.042109404099925</v>
      </c>
      <c r="R158" s="7">
        <v>26.150610305593535</v>
      </c>
      <c r="S158" s="7">
        <v>7.2679880489346971</v>
      </c>
      <c r="T158" s="7">
        <v>17.940410315974837</v>
      </c>
      <c r="U158" s="7">
        <v>21.092854965163227</v>
      </c>
    </row>
    <row r="159" spans="1:21" hidden="1" x14ac:dyDescent="0.25">
      <c r="A159" s="3" t="s">
        <v>178</v>
      </c>
      <c r="B159" s="3">
        <v>44544</v>
      </c>
      <c r="C159" s="4">
        <v>377778.5</v>
      </c>
      <c r="D159" s="5">
        <v>32057.9</v>
      </c>
      <c r="E159" s="5">
        <v>409836.4</v>
      </c>
      <c r="F159" s="5">
        <v>0</v>
      </c>
      <c r="G159" s="5">
        <v>30896.400000000001</v>
      </c>
      <c r="H159" s="5">
        <v>440732.80000000005</v>
      </c>
      <c r="I159" s="5">
        <v>313713.2</v>
      </c>
      <c r="J159" s="5">
        <v>27969</v>
      </c>
      <c r="K159" s="5">
        <v>41302</v>
      </c>
      <c r="L159" s="5">
        <v>382984.2</v>
      </c>
      <c r="M159" s="5">
        <v>0</v>
      </c>
      <c r="N159" s="5">
        <v>0</v>
      </c>
      <c r="O159" s="5">
        <v>382984.2</v>
      </c>
      <c r="P159" s="6">
        <v>1.1507858548733865</v>
      </c>
      <c r="Q159" s="6">
        <v>30.216042681320303</v>
      </c>
      <c r="R159" s="7">
        <v>26.513175614888368</v>
      </c>
      <c r="S159" s="7">
        <v>7.3528232617259643</v>
      </c>
      <c r="T159" s="7">
        <v>17.940410315974837</v>
      </c>
      <c r="U159" s="7">
        <v>21.349996457315275</v>
      </c>
    </row>
    <row r="160" spans="1:21" hidden="1" x14ac:dyDescent="0.25">
      <c r="A160" s="3" t="s">
        <v>179</v>
      </c>
      <c r="B160" s="3">
        <v>44545</v>
      </c>
      <c r="C160" s="4">
        <v>380230.2</v>
      </c>
      <c r="D160" s="5">
        <v>32173.200000000001</v>
      </c>
      <c r="E160" s="5">
        <v>412403.4</v>
      </c>
      <c r="F160" s="5">
        <v>0</v>
      </c>
      <c r="G160" s="5">
        <v>31391.5</v>
      </c>
      <c r="H160" s="5">
        <v>443794.9</v>
      </c>
      <c r="I160" s="5">
        <v>317328.8</v>
      </c>
      <c r="J160" s="5">
        <v>28403.5</v>
      </c>
      <c r="K160" s="5">
        <v>41302</v>
      </c>
      <c r="L160" s="5">
        <v>387034.3</v>
      </c>
      <c r="M160" s="5">
        <v>0</v>
      </c>
      <c r="N160" s="5">
        <v>0</v>
      </c>
      <c r="O160" s="5">
        <v>387034.3</v>
      </c>
      <c r="P160" s="6">
        <v>1.1466552189302086</v>
      </c>
      <c r="Q160" s="6">
        <v>30.42597610196535</v>
      </c>
      <c r="R160" s="7">
        <v>26.818744643393348</v>
      </c>
      <c r="S160" s="7">
        <v>7.467049787780522</v>
      </c>
      <c r="T160" s="7">
        <v>17.940410315974837</v>
      </c>
      <c r="U160" s="7">
        <v>21.575775015939293</v>
      </c>
    </row>
    <row r="161" spans="1:21" hidden="1" x14ac:dyDescent="0.25">
      <c r="A161" s="3" t="s">
        <v>180</v>
      </c>
      <c r="B161" s="3">
        <v>44546</v>
      </c>
      <c r="C161" s="4">
        <v>382349</v>
      </c>
      <c r="D161" s="5">
        <v>32230.1</v>
      </c>
      <c r="E161" s="5">
        <v>414579.1</v>
      </c>
      <c r="F161" s="5">
        <v>0</v>
      </c>
      <c r="G161" s="5">
        <v>31397.7</v>
      </c>
      <c r="H161" s="5">
        <v>445976.8</v>
      </c>
      <c r="I161" s="5">
        <v>319111.40000000002</v>
      </c>
      <c r="J161" s="5">
        <v>28636.7</v>
      </c>
      <c r="K161" s="5">
        <v>41302</v>
      </c>
      <c r="L161" s="5">
        <v>389050.10000000003</v>
      </c>
      <c r="M161" s="5">
        <v>0</v>
      </c>
      <c r="N161" s="5">
        <v>0</v>
      </c>
      <c r="O161" s="5">
        <v>389050.10000000003</v>
      </c>
      <c r="P161" s="6">
        <v>1.1463222859986413</v>
      </c>
      <c r="Q161" s="6">
        <v>30.575564205066303</v>
      </c>
      <c r="R161" s="7">
        <v>26.969399403381455</v>
      </c>
      <c r="S161" s="7">
        <v>7.5283561764477787</v>
      </c>
      <c r="T161" s="7">
        <v>17.940410315974837</v>
      </c>
      <c r="U161" s="7">
        <v>21.688148640905172</v>
      </c>
    </row>
    <row r="162" spans="1:21" hidden="1" x14ac:dyDescent="0.25">
      <c r="A162" s="3" t="s">
        <v>181</v>
      </c>
      <c r="B162" s="3">
        <v>44547</v>
      </c>
      <c r="C162" s="4">
        <v>384017.9</v>
      </c>
      <c r="D162" s="5">
        <v>32268.7</v>
      </c>
      <c r="E162" s="5">
        <v>416286.60000000003</v>
      </c>
      <c r="F162" s="5">
        <v>0</v>
      </c>
      <c r="G162" s="5">
        <v>31404.6</v>
      </c>
      <c r="H162" s="5">
        <v>447691.2</v>
      </c>
      <c r="I162" s="5">
        <v>326717.90000000002</v>
      </c>
      <c r="J162" s="5">
        <v>28988.1</v>
      </c>
      <c r="K162" s="5">
        <v>41392</v>
      </c>
      <c r="L162" s="5">
        <v>397098</v>
      </c>
      <c r="M162" s="5">
        <v>0</v>
      </c>
      <c r="N162" s="5">
        <v>0</v>
      </c>
      <c r="O162" s="5">
        <v>397098</v>
      </c>
      <c r="P162" s="6">
        <v>1.1274073402535394</v>
      </c>
      <c r="Q162" s="6">
        <v>30.693101142577778</v>
      </c>
      <c r="R162" s="7">
        <v>27.612255586400369</v>
      </c>
      <c r="S162" s="7">
        <v>7.6207363864721085</v>
      </c>
      <c r="T162" s="7">
        <v>17.979503747974199</v>
      </c>
      <c r="U162" s="7">
        <v>22.136790220606965</v>
      </c>
    </row>
    <row r="163" spans="1:21" hidden="1" x14ac:dyDescent="0.25">
      <c r="A163" s="3" t="s">
        <v>182</v>
      </c>
      <c r="B163" s="3">
        <v>44548</v>
      </c>
      <c r="C163" s="4">
        <v>384042.7</v>
      </c>
      <c r="D163" s="5">
        <v>32270.7</v>
      </c>
      <c r="E163" s="5">
        <v>416313.4</v>
      </c>
      <c r="F163" s="5">
        <v>0</v>
      </c>
      <c r="G163" s="5">
        <v>31404.5</v>
      </c>
      <c r="H163" s="5">
        <v>447717.9</v>
      </c>
      <c r="I163" s="5">
        <v>326722.2</v>
      </c>
      <c r="J163" s="5">
        <v>28988.400000000001</v>
      </c>
      <c r="K163" s="5">
        <v>41392</v>
      </c>
      <c r="L163" s="5">
        <v>397102.60000000003</v>
      </c>
      <c r="M163" s="5">
        <v>0</v>
      </c>
      <c r="N163" s="5">
        <v>0</v>
      </c>
      <c r="O163" s="5">
        <v>397102.60000000003</v>
      </c>
      <c r="P163" s="6">
        <v>1.1274615175020259</v>
      </c>
      <c r="Q163" s="6">
        <v>30.69493165834513</v>
      </c>
      <c r="R163" s="7">
        <v>27.612618996850248</v>
      </c>
      <c r="S163" s="7">
        <v>7.6208152540390053</v>
      </c>
      <c r="T163" s="7">
        <v>17.979503747974199</v>
      </c>
      <c r="U163" s="7">
        <v>22.137046654119636</v>
      </c>
    </row>
    <row r="164" spans="1:21" hidden="1" x14ac:dyDescent="0.25">
      <c r="A164" s="3" t="s">
        <v>183</v>
      </c>
      <c r="B164" s="3">
        <v>44549</v>
      </c>
      <c r="C164" s="4">
        <v>385089.3</v>
      </c>
      <c r="D164" s="5">
        <v>32283.5</v>
      </c>
      <c r="E164" s="5">
        <v>417372.8</v>
      </c>
      <c r="F164" s="5">
        <v>0</v>
      </c>
      <c r="G164" s="5">
        <v>31405.200000000001</v>
      </c>
      <c r="H164" s="5">
        <v>448778</v>
      </c>
      <c r="I164" s="5">
        <v>327308.7</v>
      </c>
      <c r="J164" s="5">
        <v>29114.9</v>
      </c>
      <c r="K164" s="5">
        <v>41392</v>
      </c>
      <c r="L164" s="5">
        <v>397815.60000000003</v>
      </c>
      <c r="M164" s="5">
        <v>0</v>
      </c>
      <c r="N164" s="5">
        <v>0</v>
      </c>
      <c r="O164" s="5">
        <v>397815.60000000003</v>
      </c>
      <c r="P164" s="6">
        <v>1.1281055845974868</v>
      </c>
      <c r="Q164" s="6">
        <v>30.767610675759922</v>
      </c>
      <c r="R164" s="7">
        <v>27.662186491932161</v>
      </c>
      <c r="S164" s="7">
        <v>7.6540710780802064</v>
      </c>
      <c r="T164" s="7">
        <v>17.979503747974199</v>
      </c>
      <c r="U164" s="7">
        <v>22.176793848583706</v>
      </c>
    </row>
    <row r="165" spans="1:21" hidden="1" x14ac:dyDescent="0.25">
      <c r="A165" s="3" t="s">
        <v>184</v>
      </c>
      <c r="B165" s="3">
        <v>44550</v>
      </c>
      <c r="C165" s="4">
        <v>387837.2</v>
      </c>
      <c r="D165" s="5">
        <v>32398.5</v>
      </c>
      <c r="E165" s="5">
        <v>420235.7</v>
      </c>
      <c r="F165" s="5">
        <v>0</v>
      </c>
      <c r="G165" s="5">
        <v>31412.799999999999</v>
      </c>
      <c r="H165" s="5">
        <v>451648.5</v>
      </c>
      <c r="I165" s="5">
        <v>329773.90000000002</v>
      </c>
      <c r="J165" s="5">
        <v>29457.5</v>
      </c>
      <c r="K165" s="5">
        <v>41673</v>
      </c>
      <c r="L165" s="5">
        <v>400904.4</v>
      </c>
      <c r="M165" s="5">
        <v>0</v>
      </c>
      <c r="N165" s="5">
        <v>0</v>
      </c>
      <c r="O165" s="5">
        <v>400904.4</v>
      </c>
      <c r="P165" s="6">
        <v>1.126574066036691</v>
      </c>
      <c r="Q165" s="6">
        <v>30.964408260411503</v>
      </c>
      <c r="R165" s="7">
        <v>27.870530547986615</v>
      </c>
      <c r="S165" s="7">
        <v>7.7441378394755827</v>
      </c>
      <c r="T165" s="7">
        <v>18.101562130105549</v>
      </c>
      <c r="U165" s="7">
        <v>22.348983377700975</v>
      </c>
    </row>
    <row r="166" spans="1:21" hidden="1" x14ac:dyDescent="0.25">
      <c r="A166" s="3" t="s">
        <v>185</v>
      </c>
      <c r="B166" s="3">
        <v>44551</v>
      </c>
      <c r="C166" s="4">
        <v>390526.6</v>
      </c>
      <c r="D166" s="5">
        <v>32487.1</v>
      </c>
      <c r="E166" s="5">
        <v>423013.69999999995</v>
      </c>
      <c r="F166" s="5">
        <v>0</v>
      </c>
      <c r="G166" s="5">
        <v>31475.599999999999</v>
      </c>
      <c r="H166" s="5">
        <v>454489.29999999993</v>
      </c>
      <c r="I166" s="5">
        <v>333752.7</v>
      </c>
      <c r="J166" s="5">
        <v>29782.9</v>
      </c>
      <c r="K166" s="5">
        <v>41673</v>
      </c>
      <c r="L166" s="5">
        <v>405208.60000000003</v>
      </c>
      <c r="M166" s="5">
        <v>0</v>
      </c>
      <c r="N166" s="5">
        <v>0</v>
      </c>
      <c r="O166" s="5">
        <v>405208.60000000003</v>
      </c>
      <c r="P166" s="6">
        <v>1.1216180999119956</v>
      </c>
      <c r="Q166" s="6">
        <v>31.15916965336681</v>
      </c>
      <c r="R166" s="7">
        <v>28.206795082397402</v>
      </c>
      <c r="S166" s="7">
        <v>7.8296828603689166</v>
      </c>
      <c r="T166" s="7">
        <v>18.101562130105549</v>
      </c>
      <c r="U166" s="7">
        <v>22.588927100579301</v>
      </c>
    </row>
    <row r="167" spans="1:21" hidden="1" x14ac:dyDescent="0.25">
      <c r="A167" s="3" t="s">
        <v>186</v>
      </c>
      <c r="B167" s="3">
        <v>44552</v>
      </c>
      <c r="C167" s="4">
        <v>392884.1</v>
      </c>
      <c r="D167" s="5">
        <v>32545.4</v>
      </c>
      <c r="E167" s="5">
        <v>425429.5</v>
      </c>
      <c r="F167" s="5">
        <v>0</v>
      </c>
      <c r="G167" s="5">
        <v>31536.7</v>
      </c>
      <c r="H167" s="5">
        <v>456966.2</v>
      </c>
      <c r="I167" s="5">
        <v>334718.09999999998</v>
      </c>
      <c r="J167" s="5">
        <v>31185.1</v>
      </c>
      <c r="K167" s="5">
        <v>42673</v>
      </c>
      <c r="L167" s="5">
        <v>408576.19999999995</v>
      </c>
      <c r="M167" s="5">
        <v>0</v>
      </c>
      <c r="N167" s="5">
        <v>0</v>
      </c>
      <c r="O167" s="5">
        <v>408576.19999999995</v>
      </c>
      <c r="P167" s="6">
        <v>1.118435679807096</v>
      </c>
      <c r="Q167" s="6">
        <v>31.32898255614456</v>
      </c>
      <c r="R167" s="7">
        <v>28.288384954097452</v>
      </c>
      <c r="S167" s="7">
        <v>8.1983098680414166</v>
      </c>
      <c r="T167" s="7">
        <v>18.535933596765148</v>
      </c>
      <c r="U167" s="7">
        <v>22.77665873042109</v>
      </c>
    </row>
    <row r="168" spans="1:21" hidden="1" x14ac:dyDescent="0.25">
      <c r="A168" s="3" t="s">
        <v>187</v>
      </c>
      <c r="B168" s="3">
        <v>44553</v>
      </c>
      <c r="C168" s="4">
        <v>397026.3</v>
      </c>
      <c r="D168" s="5">
        <v>32612</v>
      </c>
      <c r="E168" s="5">
        <v>429638.3</v>
      </c>
      <c r="F168" s="5">
        <v>6302.8</v>
      </c>
      <c r="G168" s="5">
        <v>31568.5</v>
      </c>
      <c r="H168" s="5">
        <v>467509.6</v>
      </c>
      <c r="I168" s="5">
        <v>338286.9</v>
      </c>
      <c r="J168" s="5">
        <v>32271.9</v>
      </c>
      <c r="K168" s="5">
        <v>42673</v>
      </c>
      <c r="L168" s="5">
        <v>413231.80000000005</v>
      </c>
      <c r="M168" s="5">
        <v>0</v>
      </c>
      <c r="N168" s="5">
        <v>0</v>
      </c>
      <c r="O168" s="5">
        <v>413231.80000000005</v>
      </c>
      <c r="P168" s="6">
        <v>1.1313495234393867</v>
      </c>
      <c r="Q168" s="6">
        <v>32.051823752457224</v>
      </c>
      <c r="R168" s="7">
        <v>28.589998724682864</v>
      </c>
      <c r="S168" s="7">
        <v>8.4840207737171216</v>
      </c>
      <c r="T168" s="7">
        <v>18.535933596765148</v>
      </c>
      <c r="U168" s="7">
        <v>23.036191743810882</v>
      </c>
    </row>
    <row r="169" spans="1:21" hidden="1" x14ac:dyDescent="0.25">
      <c r="A169" s="3" t="s">
        <v>188</v>
      </c>
      <c r="B169" s="3">
        <v>44554</v>
      </c>
      <c r="C169" s="4">
        <v>398948.4</v>
      </c>
      <c r="D169" s="5">
        <v>32653.1</v>
      </c>
      <c r="E169" s="5">
        <v>431601.5</v>
      </c>
      <c r="F169" s="5">
        <v>6302.8</v>
      </c>
      <c r="G169" s="5">
        <v>31568.5</v>
      </c>
      <c r="H169" s="5">
        <v>469472.8</v>
      </c>
      <c r="I169" s="5">
        <v>340074.7</v>
      </c>
      <c r="J169" s="5">
        <v>33136.9</v>
      </c>
      <c r="K169" s="5">
        <v>42673</v>
      </c>
      <c r="L169" s="5">
        <v>415884.60000000003</v>
      </c>
      <c r="M169" s="5">
        <v>0</v>
      </c>
      <c r="N169" s="5">
        <v>0</v>
      </c>
      <c r="O169" s="5">
        <v>415884.60000000003</v>
      </c>
      <c r="P169" s="6">
        <v>1.128853532927163</v>
      </c>
      <c r="Q169" s="6">
        <v>32.186418080340168</v>
      </c>
      <c r="R169" s="7">
        <v>28.741092957773141</v>
      </c>
      <c r="S169" s="7">
        <v>8.7114222582676213</v>
      </c>
      <c r="T169" s="7">
        <v>18.535933596765148</v>
      </c>
      <c r="U169" s="7">
        <v>23.184075835640165</v>
      </c>
    </row>
    <row r="170" spans="1:21" hidden="1" x14ac:dyDescent="0.25">
      <c r="A170" s="3" t="s">
        <v>189</v>
      </c>
      <c r="B170" s="3">
        <v>44555</v>
      </c>
      <c r="C170" s="4">
        <v>398982.1</v>
      </c>
      <c r="D170" s="5">
        <v>32655.7</v>
      </c>
      <c r="E170" s="5">
        <v>431637.8</v>
      </c>
      <c r="F170" s="5">
        <v>6302.8</v>
      </c>
      <c r="G170" s="5">
        <v>31568.5</v>
      </c>
      <c r="H170" s="5">
        <v>469509.1</v>
      </c>
      <c r="I170" s="5">
        <v>340074.9</v>
      </c>
      <c r="J170" s="5">
        <v>33137</v>
      </c>
      <c r="K170" s="5">
        <v>42673</v>
      </c>
      <c r="L170" s="5">
        <v>415884.9</v>
      </c>
      <c r="M170" s="5">
        <v>0</v>
      </c>
      <c r="N170" s="5">
        <v>0</v>
      </c>
      <c r="O170" s="5">
        <v>415884.9</v>
      </c>
      <c r="P170" s="6">
        <v>1.1289400023900842</v>
      </c>
      <c r="Q170" s="6">
        <v>32.188906759080062</v>
      </c>
      <c r="R170" s="7">
        <v>28.741109860584764</v>
      </c>
      <c r="S170" s="7">
        <v>8.7114485474565857</v>
      </c>
      <c r="T170" s="7">
        <v>18.535933596765148</v>
      </c>
      <c r="U170" s="7">
        <v>23.184092559564906</v>
      </c>
    </row>
    <row r="171" spans="1:21" hidden="1" x14ac:dyDescent="0.25">
      <c r="A171" s="3" t="s">
        <v>190</v>
      </c>
      <c r="B171" s="3">
        <v>44556</v>
      </c>
      <c r="C171" s="4">
        <v>402046.9</v>
      </c>
      <c r="D171" s="5">
        <v>32912.300000000003</v>
      </c>
      <c r="E171" s="5">
        <v>434959.2</v>
      </c>
      <c r="F171" s="5">
        <v>6302.8</v>
      </c>
      <c r="G171" s="5">
        <v>31568.5</v>
      </c>
      <c r="H171" s="5">
        <v>472830.5</v>
      </c>
      <c r="I171" s="5">
        <v>342270.1</v>
      </c>
      <c r="J171" s="5">
        <v>33654.699999999997</v>
      </c>
      <c r="K171" s="5">
        <v>42673</v>
      </c>
      <c r="L171" s="5">
        <v>418597.8</v>
      </c>
      <c r="M171" s="5">
        <v>0</v>
      </c>
      <c r="N171" s="5">
        <v>0</v>
      </c>
      <c r="O171" s="5">
        <v>418597.8</v>
      </c>
      <c r="P171" s="6">
        <v>1.1295580148772879</v>
      </c>
      <c r="Q171" s="6">
        <v>32.41661743584779</v>
      </c>
      <c r="R171" s="7">
        <v>28.926635120949335</v>
      </c>
      <c r="S171" s="7">
        <v>8.8475476787303364</v>
      </c>
      <c r="T171" s="7">
        <v>18.535933596765148</v>
      </c>
      <c r="U171" s="7">
        <v>23.335327010983658</v>
      </c>
    </row>
    <row r="172" spans="1:21" hidden="1" x14ac:dyDescent="0.25">
      <c r="A172" s="3" t="s">
        <v>191</v>
      </c>
      <c r="B172" s="3">
        <v>44557</v>
      </c>
      <c r="C172" s="4">
        <v>404172</v>
      </c>
      <c r="D172" s="5">
        <v>33290</v>
      </c>
      <c r="E172" s="5">
        <v>437462</v>
      </c>
      <c r="F172" s="5">
        <v>6302.8</v>
      </c>
      <c r="G172" s="5">
        <v>31568.5</v>
      </c>
      <c r="H172" s="5">
        <v>475333.3</v>
      </c>
      <c r="I172" s="5">
        <v>346165.7</v>
      </c>
      <c r="J172" s="5">
        <v>34363.800000000003</v>
      </c>
      <c r="K172" s="5">
        <v>42673</v>
      </c>
      <c r="L172" s="5">
        <v>423202.5</v>
      </c>
      <c r="M172" s="5">
        <v>0</v>
      </c>
      <c r="N172" s="5">
        <v>0</v>
      </c>
      <c r="O172" s="5">
        <v>423202.5</v>
      </c>
      <c r="P172" s="6">
        <v>1.1231816919796078</v>
      </c>
      <c r="Q172" s="6">
        <v>32.588206007478512</v>
      </c>
      <c r="R172" s="7">
        <v>29.255868085725311</v>
      </c>
      <c r="S172" s="7">
        <v>9.033964317683818</v>
      </c>
      <c r="T172" s="7">
        <v>18.535933596765148</v>
      </c>
      <c r="U172" s="7">
        <v>23.592022531809324</v>
      </c>
    </row>
    <row r="173" spans="1:21" hidden="1" x14ac:dyDescent="0.25">
      <c r="A173" s="3" t="s">
        <v>192</v>
      </c>
      <c r="B173" s="3">
        <v>44558</v>
      </c>
      <c r="C173" s="4">
        <v>406632.1</v>
      </c>
      <c r="D173" s="5">
        <v>33346.9</v>
      </c>
      <c r="E173" s="5">
        <v>439979</v>
      </c>
      <c r="F173" s="5">
        <v>6302.8</v>
      </c>
      <c r="G173" s="5">
        <v>31568.5</v>
      </c>
      <c r="H173" s="5">
        <v>477850.3</v>
      </c>
      <c r="I173" s="5">
        <v>350901.7</v>
      </c>
      <c r="J173" s="5">
        <v>34628.699999999997</v>
      </c>
      <c r="K173" s="5">
        <v>45577.7</v>
      </c>
      <c r="L173" s="5">
        <v>431108.10000000003</v>
      </c>
      <c r="M173" s="5">
        <v>0</v>
      </c>
      <c r="N173" s="5">
        <v>0</v>
      </c>
      <c r="O173" s="5">
        <v>431108.10000000003</v>
      </c>
      <c r="P173" s="6">
        <v>1.1084233861530319</v>
      </c>
      <c r="Q173" s="6">
        <v>32.76076811183944</v>
      </c>
      <c r="R173" s="7">
        <v>29.65612666493751</v>
      </c>
      <c r="S173" s="7">
        <v>9.1036043792530972</v>
      </c>
      <c r="T173" s="7">
        <v>19.797652395971287</v>
      </c>
      <c r="U173" s="7">
        <v>24.032731396543046</v>
      </c>
    </row>
    <row r="174" spans="1:21" hidden="1" x14ac:dyDescent="0.25">
      <c r="A174" s="3" t="s">
        <v>193</v>
      </c>
      <c r="B174" s="3">
        <v>44559</v>
      </c>
      <c r="C174" s="4">
        <v>408864</v>
      </c>
      <c r="D174" s="5">
        <v>33408.400000000001</v>
      </c>
      <c r="E174" s="5">
        <v>442272.4</v>
      </c>
      <c r="F174" s="5">
        <v>6302.8</v>
      </c>
      <c r="G174" s="5">
        <v>31568.5</v>
      </c>
      <c r="H174" s="5">
        <v>480143.7</v>
      </c>
      <c r="I174" s="5">
        <v>355140.5</v>
      </c>
      <c r="J174" s="5">
        <v>35888.1</v>
      </c>
      <c r="K174" s="5">
        <v>45577.7</v>
      </c>
      <c r="L174" s="5">
        <v>436606.3</v>
      </c>
      <c r="M174" s="5">
        <v>0</v>
      </c>
      <c r="N174" s="5">
        <v>0</v>
      </c>
      <c r="O174" s="5">
        <v>436606.3</v>
      </c>
      <c r="P174" s="6">
        <v>1.0997177548743571</v>
      </c>
      <c r="Q174" s="6">
        <v>32.918000503631788</v>
      </c>
      <c r="R174" s="7">
        <v>30.014364854457071</v>
      </c>
      <c r="S174" s="7">
        <v>9.4346904250830406</v>
      </c>
      <c r="T174" s="7">
        <v>19.797652395971287</v>
      </c>
      <c r="U174" s="7">
        <v>24.339236339884334</v>
      </c>
    </row>
    <row r="175" spans="1:21" hidden="1" x14ac:dyDescent="0.25">
      <c r="A175" s="3" t="s">
        <v>194</v>
      </c>
      <c r="B175" s="3">
        <v>44560</v>
      </c>
      <c r="C175" s="4">
        <v>409030.3</v>
      </c>
      <c r="D175" s="5">
        <v>33411.4</v>
      </c>
      <c r="E175" s="5">
        <v>442441.7</v>
      </c>
      <c r="F175" s="5">
        <v>6302.8</v>
      </c>
      <c r="G175" s="5">
        <v>31568.5</v>
      </c>
      <c r="H175" s="5">
        <v>480313</v>
      </c>
      <c r="I175" s="5">
        <v>355366.8</v>
      </c>
      <c r="J175" s="5">
        <v>35879.699999999997</v>
      </c>
      <c r="K175" s="5">
        <v>45577.7</v>
      </c>
      <c r="L175" s="5">
        <v>436824.2</v>
      </c>
      <c r="M175" s="5">
        <v>0</v>
      </c>
      <c r="N175" s="5">
        <v>0</v>
      </c>
      <c r="O175" s="5">
        <v>436824.2</v>
      </c>
      <c r="P175" s="6">
        <v>1.0995567553262846</v>
      </c>
      <c r="Q175" s="6">
        <v>32.929607481886976</v>
      </c>
      <c r="R175" s="7">
        <v>30.033490385807514</v>
      </c>
      <c r="S175" s="7">
        <v>9.4324821332099482</v>
      </c>
      <c r="T175" s="7">
        <v>19.797652395971287</v>
      </c>
      <c r="U175" s="7">
        <v>24.35138348388675</v>
      </c>
    </row>
    <row r="176" spans="1:21" hidden="1" x14ac:dyDescent="0.25">
      <c r="A176" s="3" t="s">
        <v>195</v>
      </c>
      <c r="B176" s="3">
        <v>44561</v>
      </c>
      <c r="C176" s="4">
        <v>412022.8</v>
      </c>
      <c r="D176" s="5">
        <v>33459.5</v>
      </c>
      <c r="E176" s="5">
        <v>445482.3</v>
      </c>
      <c r="F176" s="5">
        <v>6302.8</v>
      </c>
      <c r="G176" s="5">
        <v>31568.5</v>
      </c>
      <c r="H176" s="5">
        <v>483353.59999999998</v>
      </c>
      <c r="I176" s="5">
        <v>356363.3</v>
      </c>
      <c r="J176" s="5">
        <v>36451.9</v>
      </c>
      <c r="K176" s="5">
        <v>45577.7</v>
      </c>
      <c r="L176" s="5">
        <v>438392.9</v>
      </c>
      <c r="M176" s="5">
        <v>0</v>
      </c>
      <c r="N176" s="5">
        <v>0</v>
      </c>
      <c r="O176" s="5">
        <v>438392.9</v>
      </c>
      <c r="P176" s="6">
        <v>1.1025580021939223</v>
      </c>
      <c r="Q176" s="6">
        <v>33.138066891708121</v>
      </c>
      <c r="R176" s="7">
        <v>30.117708644714813</v>
      </c>
      <c r="S176" s="7">
        <v>9.5829088724698313</v>
      </c>
      <c r="T176" s="7">
        <v>19.797652395971287</v>
      </c>
      <c r="U176" s="7">
        <v>24.438832886349282</v>
      </c>
    </row>
    <row r="177" spans="1:21" hidden="1" x14ac:dyDescent="0.25">
      <c r="A177" s="3" t="s">
        <v>196</v>
      </c>
      <c r="B177" s="3">
        <v>44562</v>
      </c>
      <c r="C177" s="4">
        <v>412125.5</v>
      </c>
      <c r="D177" s="5">
        <v>33462.400000000001</v>
      </c>
      <c r="E177" s="5">
        <v>445587.9</v>
      </c>
      <c r="F177" s="5">
        <v>6302.8</v>
      </c>
      <c r="G177" s="5">
        <v>31568.5</v>
      </c>
      <c r="H177" s="5">
        <v>483459.2</v>
      </c>
      <c r="I177" s="5">
        <v>356406.1</v>
      </c>
      <c r="J177" s="5">
        <v>36451.9</v>
      </c>
      <c r="K177" s="5">
        <v>45577.7</v>
      </c>
      <c r="L177" s="5">
        <v>438435.7</v>
      </c>
      <c r="M177" s="5">
        <v>0</v>
      </c>
      <c r="N177" s="5">
        <v>0</v>
      </c>
      <c r="O177" s="5">
        <v>438435.7</v>
      </c>
      <c r="P177" s="6">
        <v>1.1026912270145885</v>
      </c>
      <c r="Q177" s="6">
        <v>33.14530668440598</v>
      </c>
      <c r="R177" s="7">
        <v>30.121325846401948</v>
      </c>
      <c r="S177" s="7">
        <v>9.5829088724698313</v>
      </c>
      <c r="T177" s="7">
        <v>19.797652395971287</v>
      </c>
      <c r="U177" s="7">
        <v>24.441218832945442</v>
      </c>
    </row>
    <row r="178" spans="1:21" hidden="1" x14ac:dyDescent="0.25">
      <c r="A178" s="3" t="s">
        <v>197</v>
      </c>
      <c r="B178" s="3">
        <v>44563</v>
      </c>
      <c r="C178" s="4">
        <v>415330.7</v>
      </c>
      <c r="D178" s="5">
        <v>33571.699999999997</v>
      </c>
      <c r="E178" s="5">
        <v>448902.40000000002</v>
      </c>
      <c r="F178" s="5">
        <v>13883.3</v>
      </c>
      <c r="G178" s="5">
        <v>33316.1</v>
      </c>
      <c r="H178" s="5">
        <v>496101.8</v>
      </c>
      <c r="I178" s="5">
        <v>361184.3</v>
      </c>
      <c r="J178" s="5">
        <v>37492.699999999997</v>
      </c>
      <c r="K178" s="5">
        <v>45577.7</v>
      </c>
      <c r="L178" s="5">
        <v>444254.7</v>
      </c>
      <c r="M178" s="5">
        <v>0</v>
      </c>
      <c r="N178" s="5">
        <v>0</v>
      </c>
      <c r="O178" s="5">
        <v>444254.7</v>
      </c>
      <c r="P178" s="6">
        <v>1.1167057996235041</v>
      </c>
      <c r="Q178" s="6">
        <v>34.012066184045814</v>
      </c>
      <c r="R178" s="7">
        <v>30.525150918866416</v>
      </c>
      <c r="S178" s="7">
        <v>9.8565267512214607</v>
      </c>
      <c r="T178" s="7">
        <v>19.797652395971287</v>
      </c>
      <c r="U178" s="7">
        <v>24.765607226474774</v>
      </c>
    </row>
    <row r="179" spans="1:21" hidden="1" x14ac:dyDescent="0.25">
      <c r="A179" s="3" t="s">
        <v>198</v>
      </c>
      <c r="B179" s="3">
        <v>44564</v>
      </c>
      <c r="C179" s="4">
        <v>417390.7</v>
      </c>
      <c r="D179" s="5">
        <v>36356.199999999997</v>
      </c>
      <c r="E179" s="5">
        <v>453746.9</v>
      </c>
      <c r="F179" s="5">
        <v>13883.3</v>
      </c>
      <c r="G179" s="5">
        <v>33575.599999999999</v>
      </c>
      <c r="H179" s="5">
        <v>501205.8</v>
      </c>
      <c r="I179" s="5">
        <v>365621.3</v>
      </c>
      <c r="J179" s="5">
        <v>38109.599999999999</v>
      </c>
      <c r="K179" s="5">
        <v>45577.7</v>
      </c>
      <c r="L179" s="5">
        <v>449308.6</v>
      </c>
      <c r="M179" s="5">
        <v>0</v>
      </c>
      <c r="N179" s="5">
        <v>0</v>
      </c>
      <c r="O179" s="5">
        <v>449308.6</v>
      </c>
      <c r="P179" s="6">
        <v>1.1155045774774843</v>
      </c>
      <c r="Q179" s="6">
        <v>34.36198949777571</v>
      </c>
      <c r="R179" s="7">
        <v>30.90013979470352</v>
      </c>
      <c r="S179" s="7">
        <v>10.018704757948864</v>
      </c>
      <c r="T179" s="7">
        <v>19.797652395971287</v>
      </c>
      <c r="U179" s="7">
        <v>25.047344037276957</v>
      </c>
    </row>
    <row r="180" spans="1:21" hidden="1" x14ac:dyDescent="0.25">
      <c r="A180" s="3" t="s">
        <v>199</v>
      </c>
      <c r="B180" s="3">
        <v>44565</v>
      </c>
      <c r="C180" s="4">
        <v>419973.3</v>
      </c>
      <c r="D180" s="5">
        <v>36470.9</v>
      </c>
      <c r="E180" s="5">
        <v>456444.2</v>
      </c>
      <c r="F180" s="5">
        <v>13883.3</v>
      </c>
      <c r="G180" s="5">
        <v>33577.5</v>
      </c>
      <c r="H180" s="5">
        <v>503905</v>
      </c>
      <c r="I180" s="5">
        <v>369172.8</v>
      </c>
      <c r="J180" s="5">
        <v>38562.400000000001</v>
      </c>
      <c r="K180" s="5">
        <v>45773.2</v>
      </c>
      <c r="L180" s="5">
        <v>453508.4</v>
      </c>
      <c r="M180" s="5">
        <v>0</v>
      </c>
      <c r="N180" s="5">
        <v>0</v>
      </c>
      <c r="O180" s="5">
        <v>453508.4</v>
      </c>
      <c r="P180" s="6">
        <v>1.1111260563200152</v>
      </c>
      <c r="Q180" s="6">
        <v>34.547042986886176</v>
      </c>
      <c r="R180" s="7">
        <v>31.200291472083606</v>
      </c>
      <c r="S180" s="7">
        <v>10.137742205584086</v>
      </c>
      <c r="T180" s="7">
        <v>19.882572017703239</v>
      </c>
      <c r="U180" s="7">
        <v>25.28146783434596</v>
      </c>
    </row>
    <row r="181" spans="1:21" hidden="1" x14ac:dyDescent="0.25">
      <c r="A181" s="3" t="s">
        <v>200</v>
      </c>
      <c r="B181" s="3">
        <v>44566</v>
      </c>
      <c r="C181" s="4">
        <v>425386.8</v>
      </c>
      <c r="D181" s="5">
        <v>36645.699999999997</v>
      </c>
      <c r="E181" s="5">
        <v>462032.5</v>
      </c>
      <c r="F181" s="5">
        <v>13883.3</v>
      </c>
      <c r="G181" s="5">
        <v>33587.9</v>
      </c>
      <c r="H181" s="5">
        <v>509503.7</v>
      </c>
      <c r="I181" s="5">
        <v>372508.5</v>
      </c>
      <c r="J181" s="5">
        <v>38999.800000000003</v>
      </c>
      <c r="K181" s="5">
        <v>45773.2</v>
      </c>
      <c r="L181" s="5">
        <v>457281.5</v>
      </c>
      <c r="M181" s="5">
        <v>0</v>
      </c>
      <c r="N181" s="5">
        <v>0</v>
      </c>
      <c r="O181" s="5">
        <v>457281.5</v>
      </c>
      <c r="P181" s="6">
        <v>1.114201427348362</v>
      </c>
      <c r="Q181" s="6">
        <v>34.9308822612944</v>
      </c>
      <c r="R181" s="7">
        <v>31.482205015723412</v>
      </c>
      <c r="S181" s="7">
        <v>10.252731118118641</v>
      </c>
      <c r="T181" s="7">
        <v>19.882572017703239</v>
      </c>
      <c r="U181" s="7">
        <v>25.491804635793891</v>
      </c>
    </row>
    <row r="182" spans="1:21" hidden="1" x14ac:dyDescent="0.25">
      <c r="A182" s="3" t="s">
        <v>201</v>
      </c>
      <c r="B182" s="3">
        <v>44567</v>
      </c>
      <c r="C182" s="4">
        <v>428386.9</v>
      </c>
      <c r="D182" s="5">
        <v>36752.300000000003</v>
      </c>
      <c r="E182" s="5">
        <v>465139.20000000001</v>
      </c>
      <c r="F182" s="5">
        <v>13883.3</v>
      </c>
      <c r="G182" s="5">
        <v>33587.9</v>
      </c>
      <c r="H182" s="5">
        <v>512610.4</v>
      </c>
      <c r="I182" s="5">
        <v>376539</v>
      </c>
      <c r="J182" s="5">
        <v>39953.5</v>
      </c>
      <c r="K182" s="5">
        <v>47745.8</v>
      </c>
      <c r="L182" s="5">
        <v>464238.3</v>
      </c>
      <c r="M182" s="5">
        <v>0</v>
      </c>
      <c r="N182" s="5">
        <v>0</v>
      </c>
      <c r="O182" s="5">
        <v>464238.3</v>
      </c>
      <c r="P182" s="6">
        <v>1.1041967024263186</v>
      </c>
      <c r="Q182" s="6">
        <v>35.143873397416009</v>
      </c>
      <c r="R182" s="7">
        <v>31.822838926938523</v>
      </c>
      <c r="S182" s="7">
        <v>10.503451113281431</v>
      </c>
      <c r="T182" s="7">
        <v>20.73941317283597</v>
      </c>
      <c r="U182" s="7">
        <v>25.879621301218343</v>
      </c>
    </row>
    <row r="183" spans="1:21" hidden="1" x14ac:dyDescent="0.25">
      <c r="A183" s="3" t="s">
        <v>202</v>
      </c>
      <c r="B183" s="3">
        <v>44568</v>
      </c>
      <c r="C183" s="4">
        <v>433231.9</v>
      </c>
      <c r="D183" s="5">
        <v>37799.1</v>
      </c>
      <c r="E183" s="5">
        <v>471031</v>
      </c>
      <c r="F183" s="5">
        <v>13883.3</v>
      </c>
      <c r="G183" s="5">
        <v>33727</v>
      </c>
      <c r="H183" s="5">
        <v>518641.3</v>
      </c>
      <c r="I183" s="5">
        <v>379374.3</v>
      </c>
      <c r="J183" s="5">
        <v>40464.1</v>
      </c>
      <c r="K183" s="5">
        <v>47745.8</v>
      </c>
      <c r="L183" s="5">
        <v>467584.19999999995</v>
      </c>
      <c r="M183" s="5">
        <v>0</v>
      </c>
      <c r="N183" s="5">
        <v>0</v>
      </c>
      <c r="O183" s="5">
        <v>467584.19999999995</v>
      </c>
      <c r="P183" s="6">
        <v>1.1091933816412103</v>
      </c>
      <c r="Q183" s="6">
        <v>35.557343717316812</v>
      </c>
      <c r="R183" s="7">
        <v>32.062461635899744</v>
      </c>
      <c r="S183" s="7">
        <v>10.637683712138639</v>
      </c>
      <c r="T183" s="7">
        <v>20.73941317283597</v>
      </c>
      <c r="U183" s="7">
        <v>26.066143233837312</v>
      </c>
    </row>
    <row r="184" spans="1:21" hidden="1" x14ac:dyDescent="0.25">
      <c r="A184" s="3" t="s">
        <v>203</v>
      </c>
      <c r="B184" s="3">
        <v>44569</v>
      </c>
      <c r="C184" s="4">
        <v>433582.6</v>
      </c>
      <c r="D184" s="5">
        <v>37802.699999999997</v>
      </c>
      <c r="E184" s="5">
        <v>471385.3</v>
      </c>
      <c r="F184" s="5">
        <v>13883.3</v>
      </c>
      <c r="G184" s="5">
        <v>33727</v>
      </c>
      <c r="H184" s="5">
        <v>518995.6</v>
      </c>
      <c r="I184" s="5">
        <v>379407</v>
      </c>
      <c r="J184" s="5">
        <v>40471.9</v>
      </c>
      <c r="K184" s="5">
        <v>47745.8</v>
      </c>
      <c r="L184" s="5">
        <v>467624.7</v>
      </c>
      <c r="M184" s="5">
        <v>0</v>
      </c>
      <c r="N184" s="5">
        <v>0</v>
      </c>
      <c r="O184" s="5">
        <v>467624.7</v>
      </c>
      <c r="P184" s="6">
        <v>1.1098549755819143</v>
      </c>
      <c r="Q184" s="6">
        <v>35.581634044521842</v>
      </c>
      <c r="R184" s="7">
        <v>32.065225245599969</v>
      </c>
      <c r="S184" s="7">
        <v>10.639734268877939</v>
      </c>
      <c r="T184" s="7">
        <v>20.73941317283597</v>
      </c>
      <c r="U184" s="7">
        <v>26.068400963677142</v>
      </c>
    </row>
    <row r="185" spans="1:21" hidden="1" x14ac:dyDescent="0.25">
      <c r="A185" s="3" t="s">
        <v>204</v>
      </c>
      <c r="B185" s="3">
        <v>44570</v>
      </c>
      <c r="C185" s="4">
        <v>441363.20000000001</v>
      </c>
      <c r="D185" s="5">
        <v>38750.699999999997</v>
      </c>
      <c r="E185" s="5">
        <v>480113.9</v>
      </c>
      <c r="F185" s="5">
        <v>13883.3</v>
      </c>
      <c r="G185" s="5">
        <v>33742.699999999997</v>
      </c>
      <c r="H185" s="5">
        <v>527739.9</v>
      </c>
      <c r="I185" s="5">
        <v>385857.2</v>
      </c>
      <c r="J185" s="5">
        <v>41288.300000000003</v>
      </c>
      <c r="K185" s="5">
        <v>48139.6</v>
      </c>
      <c r="L185" s="5">
        <v>475285.1</v>
      </c>
      <c r="M185" s="5">
        <v>0</v>
      </c>
      <c r="N185" s="5">
        <v>0</v>
      </c>
      <c r="O185" s="5">
        <v>475285.1</v>
      </c>
      <c r="P185" s="6">
        <v>1.1103649157105915</v>
      </c>
      <c r="Q185" s="6">
        <v>36.181131386263303</v>
      </c>
      <c r="R185" s="7">
        <v>32.610357823225492</v>
      </c>
      <c r="S185" s="7">
        <v>10.854359207591267</v>
      </c>
      <c r="T185" s="7">
        <v>20.910468656406522</v>
      </c>
      <c r="U185" s="7">
        <v>26.495440807257154</v>
      </c>
    </row>
    <row r="186" spans="1:21" hidden="1" x14ac:dyDescent="0.25">
      <c r="A186" s="3" t="s">
        <v>205</v>
      </c>
      <c r="B186" s="3">
        <v>44571</v>
      </c>
      <c r="C186" s="4">
        <v>445928.9</v>
      </c>
      <c r="D186" s="5">
        <v>38850.199999999997</v>
      </c>
      <c r="E186" s="5">
        <v>484779.10000000003</v>
      </c>
      <c r="F186" s="5">
        <v>13883.3</v>
      </c>
      <c r="G186" s="5">
        <v>33803.4</v>
      </c>
      <c r="H186" s="5">
        <v>532465.80000000005</v>
      </c>
      <c r="I186" s="5">
        <v>389015</v>
      </c>
      <c r="J186" s="5">
        <v>41966.7</v>
      </c>
      <c r="K186" s="5">
        <v>48139.6</v>
      </c>
      <c r="L186" s="5">
        <v>479121.3</v>
      </c>
      <c r="M186" s="5">
        <v>0</v>
      </c>
      <c r="N186" s="5">
        <v>0</v>
      </c>
      <c r="O186" s="5">
        <v>479121.3</v>
      </c>
      <c r="P186" s="6">
        <v>1.1113381934804403</v>
      </c>
      <c r="Q186" s="6">
        <v>36.505132677085435</v>
      </c>
      <c r="R186" s="7">
        <v>32.877236315927405</v>
      </c>
      <c r="S186" s="7">
        <v>11.032705065532374</v>
      </c>
      <c r="T186" s="7">
        <v>20.910468656406522</v>
      </c>
      <c r="U186" s="7">
        <v>26.709295207541956</v>
      </c>
    </row>
    <row r="187" spans="1:21" hidden="1" x14ac:dyDescent="0.25">
      <c r="A187" s="3" t="s">
        <v>206</v>
      </c>
      <c r="B187" s="3">
        <v>44572</v>
      </c>
      <c r="C187" s="4">
        <v>449881.4</v>
      </c>
      <c r="D187" s="5">
        <v>39065.699999999997</v>
      </c>
      <c r="E187" s="5">
        <v>488947.10000000003</v>
      </c>
      <c r="F187" s="5">
        <v>13883.3</v>
      </c>
      <c r="G187" s="5">
        <v>33816.400000000001</v>
      </c>
      <c r="H187" s="5">
        <v>536646.80000000005</v>
      </c>
      <c r="I187" s="5">
        <v>391870.8</v>
      </c>
      <c r="J187" s="5">
        <v>43512.4</v>
      </c>
      <c r="K187" s="5">
        <v>48989.8</v>
      </c>
      <c r="L187" s="5">
        <v>484373</v>
      </c>
      <c r="M187" s="5">
        <v>0</v>
      </c>
      <c r="N187" s="5">
        <v>0</v>
      </c>
      <c r="O187" s="5">
        <v>484373</v>
      </c>
      <c r="P187" s="6">
        <v>1.107920548833234</v>
      </c>
      <c r="Q187" s="6">
        <v>36.791776363352035</v>
      </c>
      <c r="R187" s="7">
        <v>33.118591563079896</v>
      </c>
      <c r="S187" s="7">
        <v>11.439057059370191</v>
      </c>
      <c r="T187" s="7">
        <v>21.279771277360517</v>
      </c>
      <c r="U187" s="7">
        <v>27.002058659389011</v>
      </c>
    </row>
    <row r="188" spans="1:21" hidden="1" x14ac:dyDescent="0.25">
      <c r="A188" s="3" t="s">
        <v>207</v>
      </c>
      <c r="B188" s="3">
        <v>44573</v>
      </c>
      <c r="C188" s="4">
        <v>459580.7</v>
      </c>
      <c r="D188" s="5">
        <v>39249.1</v>
      </c>
      <c r="E188" s="5">
        <v>498829.8</v>
      </c>
      <c r="F188" s="5">
        <v>13883.3</v>
      </c>
      <c r="G188" s="5">
        <v>33820.699999999997</v>
      </c>
      <c r="H188" s="5">
        <v>546533.79999999993</v>
      </c>
      <c r="I188" s="5">
        <v>396378.9</v>
      </c>
      <c r="J188" s="5">
        <v>44942.2</v>
      </c>
      <c r="K188" s="5">
        <v>48989.8</v>
      </c>
      <c r="L188" s="5">
        <v>490310.9</v>
      </c>
      <c r="M188" s="5">
        <v>0</v>
      </c>
      <c r="N188" s="5">
        <v>0</v>
      </c>
      <c r="O188" s="5">
        <v>490310.9</v>
      </c>
      <c r="P188" s="6">
        <v>1.1146678566599273</v>
      </c>
      <c r="Q188" s="6">
        <v>37.469615666417774</v>
      </c>
      <c r="R188" s="7">
        <v>33.499589388448669</v>
      </c>
      <c r="S188" s="7">
        <v>11.814939883197132</v>
      </c>
      <c r="T188" s="7">
        <v>21.279771277360517</v>
      </c>
      <c r="U188" s="7">
        <v>27.333075301756743</v>
      </c>
    </row>
    <row r="189" spans="1:21" hidden="1" x14ac:dyDescent="0.25">
      <c r="A189" s="3" t="s">
        <v>208</v>
      </c>
      <c r="B189" s="3">
        <v>44574</v>
      </c>
      <c r="C189" s="4">
        <v>478472.9</v>
      </c>
      <c r="D189" s="5">
        <v>43816.2</v>
      </c>
      <c r="E189" s="5">
        <v>522289.10000000003</v>
      </c>
      <c r="F189" s="5">
        <v>13883.3</v>
      </c>
      <c r="G189" s="5">
        <v>34156.5</v>
      </c>
      <c r="H189" s="5">
        <v>570328.9</v>
      </c>
      <c r="I189" s="5">
        <v>404260.3</v>
      </c>
      <c r="J189" s="5">
        <v>47821.9</v>
      </c>
      <c r="K189" s="5">
        <v>49474.8</v>
      </c>
      <c r="L189" s="5">
        <v>501557</v>
      </c>
      <c r="M189" s="5">
        <v>0</v>
      </c>
      <c r="N189" s="5">
        <v>0</v>
      </c>
      <c r="O189" s="5">
        <v>501557</v>
      </c>
      <c r="P189" s="6">
        <v>1.137116818228038</v>
      </c>
      <c r="Q189" s="6">
        <v>39.100975431804613</v>
      </c>
      <c r="R189" s="7">
        <v>34.165678486042204</v>
      </c>
      <c r="S189" s="7">
        <v>12.571989657833061</v>
      </c>
      <c r="T189" s="7">
        <v>21.490441438690421</v>
      </c>
      <c r="U189" s="7">
        <v>27.96000506846412</v>
      </c>
    </row>
    <row r="190" spans="1:21" hidden="1" x14ac:dyDescent="0.25">
      <c r="A190" s="3" t="s">
        <v>209</v>
      </c>
      <c r="B190" s="3">
        <v>44575</v>
      </c>
      <c r="C190" s="4">
        <v>493992.9</v>
      </c>
      <c r="D190" s="5">
        <v>48061.599999999999</v>
      </c>
      <c r="E190" s="5">
        <v>542054.5</v>
      </c>
      <c r="F190" s="5">
        <v>13883.3</v>
      </c>
      <c r="G190" s="5">
        <v>34193.9</v>
      </c>
      <c r="H190" s="5">
        <v>590131.70000000007</v>
      </c>
      <c r="I190" s="5">
        <v>406410.2</v>
      </c>
      <c r="J190" s="5">
        <v>50808</v>
      </c>
      <c r="K190" s="5">
        <v>49474.8</v>
      </c>
      <c r="L190" s="5">
        <v>506693</v>
      </c>
      <c r="M190" s="5">
        <v>0</v>
      </c>
      <c r="N190" s="5">
        <v>0</v>
      </c>
      <c r="O190" s="5">
        <v>506693</v>
      </c>
      <c r="P190" s="6">
        <v>1.1646730860698689</v>
      </c>
      <c r="Q190" s="6">
        <v>40.458628526853701</v>
      </c>
      <c r="R190" s="7">
        <v>34.347375259574363</v>
      </c>
      <c r="S190" s="7">
        <v>13.357011129528148</v>
      </c>
      <c r="T190" s="7">
        <v>21.490441438690421</v>
      </c>
      <c r="U190" s="7">
        <v>28.246318660003332</v>
      </c>
    </row>
    <row r="191" spans="1:21" hidden="1" x14ac:dyDescent="0.25">
      <c r="A191" s="3" t="s">
        <v>210</v>
      </c>
      <c r="B191" s="3">
        <v>44576</v>
      </c>
      <c r="C191" s="4">
        <v>494019.2</v>
      </c>
      <c r="D191" s="5">
        <v>48064.2</v>
      </c>
      <c r="E191" s="5">
        <v>542083.4</v>
      </c>
      <c r="F191" s="5">
        <v>13883.3</v>
      </c>
      <c r="G191" s="5">
        <v>34193.9</v>
      </c>
      <c r="H191" s="5">
        <v>590160.60000000009</v>
      </c>
      <c r="I191" s="5">
        <v>406410.3</v>
      </c>
      <c r="J191" s="5">
        <v>50808</v>
      </c>
      <c r="K191" s="5">
        <v>49474.8</v>
      </c>
      <c r="L191" s="5">
        <v>506693.1</v>
      </c>
      <c r="M191" s="5">
        <v>0</v>
      </c>
      <c r="N191" s="5">
        <v>0</v>
      </c>
      <c r="O191" s="5">
        <v>506693.1</v>
      </c>
      <c r="P191" s="6">
        <v>1.164729892710203</v>
      </c>
      <c r="Q191" s="6">
        <v>40.460609871635597</v>
      </c>
      <c r="R191" s="7">
        <v>34.347383710980175</v>
      </c>
      <c r="S191" s="7">
        <v>13.357011129528148</v>
      </c>
      <c r="T191" s="7">
        <v>21.490441438690421</v>
      </c>
      <c r="U191" s="7">
        <v>28.246324234644916</v>
      </c>
    </row>
    <row r="192" spans="1:21" hidden="1" x14ac:dyDescent="0.25">
      <c r="A192" s="3" t="s">
        <v>211</v>
      </c>
      <c r="B192" s="3">
        <v>44577</v>
      </c>
      <c r="C192" s="4">
        <v>495025.3</v>
      </c>
      <c r="D192" s="5">
        <v>48114.6</v>
      </c>
      <c r="E192" s="5">
        <v>543139.9</v>
      </c>
      <c r="F192" s="5">
        <v>13883.3</v>
      </c>
      <c r="G192" s="5">
        <v>34236.699999999997</v>
      </c>
      <c r="H192" s="5">
        <v>591259.9</v>
      </c>
      <c r="I192" s="5">
        <v>407881.4</v>
      </c>
      <c r="J192" s="5">
        <v>51383.7</v>
      </c>
      <c r="K192" s="5">
        <v>49474.8</v>
      </c>
      <c r="L192" s="5">
        <v>508739.9</v>
      </c>
      <c r="M192" s="5">
        <v>0</v>
      </c>
      <c r="N192" s="5">
        <v>0</v>
      </c>
      <c r="O192" s="5">
        <v>508739.9</v>
      </c>
      <c r="P192" s="6">
        <v>1.1622046943831219</v>
      </c>
      <c r="Q192" s="6">
        <v>40.535976387854895</v>
      </c>
      <c r="R192" s="7">
        <v>34.471712341866798</v>
      </c>
      <c r="S192" s="7">
        <v>13.508357990401818</v>
      </c>
      <c r="T192" s="7">
        <v>21.490441438690421</v>
      </c>
      <c r="U192" s="7">
        <v>28.360425998500531</v>
      </c>
    </row>
    <row r="193" spans="1:21" hidden="1" x14ac:dyDescent="0.25">
      <c r="A193" s="3" t="s">
        <v>212</v>
      </c>
      <c r="B193" s="3">
        <v>44578</v>
      </c>
      <c r="C193" s="4">
        <v>496388</v>
      </c>
      <c r="D193" s="5">
        <v>48565.599999999999</v>
      </c>
      <c r="E193" s="5">
        <v>544953.59999999998</v>
      </c>
      <c r="F193" s="5">
        <v>13883.3</v>
      </c>
      <c r="G193" s="5">
        <v>34290.6</v>
      </c>
      <c r="H193" s="5">
        <v>593127.5</v>
      </c>
      <c r="I193" s="5">
        <v>414185.8</v>
      </c>
      <c r="J193" s="5">
        <v>51839</v>
      </c>
      <c r="K193" s="5">
        <v>49474.8</v>
      </c>
      <c r="L193" s="5">
        <v>515499.6</v>
      </c>
      <c r="M193" s="5">
        <v>0</v>
      </c>
      <c r="N193" s="5">
        <v>0</v>
      </c>
      <c r="O193" s="5">
        <v>515499.6</v>
      </c>
      <c r="P193" s="6">
        <v>1.1505877017169364</v>
      </c>
      <c r="Q193" s="6">
        <v>40.664016509469697</v>
      </c>
      <c r="R193" s="7">
        <v>35.004522769819793</v>
      </c>
      <c r="S193" s="7">
        <v>13.628052667761173</v>
      </c>
      <c r="T193" s="7">
        <v>21.490441438690421</v>
      </c>
      <c r="U193" s="7">
        <v>28.737255045371167</v>
      </c>
    </row>
    <row r="194" spans="1:21" hidden="1" x14ac:dyDescent="0.25">
      <c r="A194" s="3" t="s">
        <v>213</v>
      </c>
      <c r="B194" s="3">
        <v>44579</v>
      </c>
      <c r="C194" s="4">
        <v>497655.4</v>
      </c>
      <c r="D194" s="5">
        <v>48698</v>
      </c>
      <c r="E194" s="5">
        <v>546353.4</v>
      </c>
      <c r="F194" s="5">
        <v>13883.3</v>
      </c>
      <c r="G194" s="5">
        <v>34351.599999999999</v>
      </c>
      <c r="H194" s="5">
        <v>594588.30000000005</v>
      </c>
      <c r="I194" s="5">
        <v>415160.9</v>
      </c>
      <c r="J194" s="5">
        <v>52088.800000000003</v>
      </c>
      <c r="K194" s="5">
        <v>49474.8</v>
      </c>
      <c r="L194" s="5">
        <v>516724.5</v>
      </c>
      <c r="M194" s="5">
        <v>0</v>
      </c>
      <c r="N194" s="5">
        <v>0</v>
      </c>
      <c r="O194" s="5">
        <v>516724.5</v>
      </c>
      <c r="P194" s="6">
        <v>1.1506872617806976</v>
      </c>
      <c r="Q194" s="6">
        <v>40.76416697512343</v>
      </c>
      <c r="R194" s="7">
        <v>35.086932427883525</v>
      </c>
      <c r="S194" s="7">
        <v>13.693723061796684</v>
      </c>
      <c r="T194" s="7">
        <v>21.490441438690421</v>
      </c>
      <c r="U194" s="7">
        <v>28.805538830082305</v>
      </c>
    </row>
    <row r="195" spans="1:21" hidden="1" x14ac:dyDescent="0.25">
      <c r="A195" s="3" t="s">
        <v>214</v>
      </c>
      <c r="B195" s="3">
        <v>44580</v>
      </c>
      <c r="C195" s="4">
        <v>499336.4</v>
      </c>
      <c r="D195" s="5">
        <v>48786.6</v>
      </c>
      <c r="E195" s="5">
        <v>548123</v>
      </c>
      <c r="F195" s="5">
        <v>13883.3</v>
      </c>
      <c r="G195" s="5">
        <v>34358.400000000001</v>
      </c>
      <c r="H195" s="5">
        <v>596364.70000000007</v>
      </c>
      <c r="I195" s="5">
        <v>416960.2</v>
      </c>
      <c r="J195" s="5">
        <v>52397.599999999999</v>
      </c>
      <c r="K195" s="5">
        <v>50153.2</v>
      </c>
      <c r="L195" s="5">
        <v>519511</v>
      </c>
      <c r="M195" s="5">
        <v>0</v>
      </c>
      <c r="N195" s="5">
        <v>0</v>
      </c>
      <c r="O195" s="5">
        <v>519511</v>
      </c>
      <c r="P195" s="6">
        <v>1.1479346924319216</v>
      </c>
      <c r="Q195" s="6">
        <v>40.885954548499178</v>
      </c>
      <c r="R195" s="7">
        <v>35.238998572642075</v>
      </c>
      <c r="S195" s="7">
        <v>13.774904077321763</v>
      </c>
      <c r="T195" s="7">
        <v>21.785119041672292</v>
      </c>
      <c r="U195" s="7">
        <v>28.960876217703802</v>
      </c>
    </row>
    <row r="196" spans="1:21" hidden="1" x14ac:dyDescent="0.25">
      <c r="A196" s="3" t="s">
        <v>215</v>
      </c>
      <c r="B196" s="3">
        <v>44581</v>
      </c>
      <c r="C196" s="4">
        <v>501873.9</v>
      </c>
      <c r="D196" s="5">
        <v>48869.4</v>
      </c>
      <c r="E196" s="5">
        <v>550743.30000000005</v>
      </c>
      <c r="F196" s="5">
        <v>13883.3</v>
      </c>
      <c r="G196" s="5">
        <v>34371.300000000003</v>
      </c>
      <c r="H196" s="5">
        <v>598997.90000000014</v>
      </c>
      <c r="I196" s="5">
        <v>418428.6</v>
      </c>
      <c r="J196" s="5">
        <v>52623.5</v>
      </c>
      <c r="K196" s="5">
        <v>50153.2</v>
      </c>
      <c r="L196" s="5">
        <v>521205.3</v>
      </c>
      <c r="M196" s="5">
        <v>0</v>
      </c>
      <c r="N196" s="5">
        <v>0</v>
      </c>
      <c r="O196" s="5">
        <v>521205.3</v>
      </c>
      <c r="P196" s="6">
        <v>1.1492551975200562</v>
      </c>
      <c r="Q196" s="6">
        <v>41.066483167173473</v>
      </c>
      <c r="R196" s="7">
        <v>35.363099015571798</v>
      </c>
      <c r="S196" s="7">
        <v>13.834291355194548</v>
      </c>
      <c r="T196" s="7">
        <v>21.785119041672292</v>
      </c>
      <c r="U196" s="7">
        <v>29.055327369990575</v>
      </c>
    </row>
    <row r="197" spans="1:21" hidden="1" x14ac:dyDescent="0.25">
      <c r="A197" s="3" t="s">
        <v>216</v>
      </c>
      <c r="B197" s="3">
        <v>44582</v>
      </c>
      <c r="C197" s="4">
        <v>503150.6</v>
      </c>
      <c r="D197" s="5">
        <v>48918.8</v>
      </c>
      <c r="E197" s="5">
        <v>552069.4</v>
      </c>
      <c r="F197" s="5">
        <v>13883.3</v>
      </c>
      <c r="G197" s="5">
        <v>34387.199999999997</v>
      </c>
      <c r="H197" s="5">
        <v>600339.9</v>
      </c>
      <c r="I197" s="5">
        <v>420246.8</v>
      </c>
      <c r="J197" s="5">
        <v>52791.7</v>
      </c>
      <c r="K197" s="5">
        <v>50153.2</v>
      </c>
      <c r="L197" s="5">
        <v>523191.7</v>
      </c>
      <c r="M197" s="5">
        <v>0</v>
      </c>
      <c r="N197" s="5">
        <v>0</v>
      </c>
      <c r="O197" s="5">
        <v>523191.7</v>
      </c>
      <c r="P197" s="6">
        <v>1.1474568499462052</v>
      </c>
      <c r="Q197" s="6">
        <v>41.158488866042106</v>
      </c>
      <c r="R197" s="7">
        <v>35.516762476028639</v>
      </c>
      <c r="S197" s="7">
        <v>13.878509771034309</v>
      </c>
      <c r="T197" s="7">
        <v>21.785119041672292</v>
      </c>
      <c r="U197" s="7">
        <v>29.166062050331988</v>
      </c>
    </row>
    <row r="198" spans="1:21" hidden="1" x14ac:dyDescent="0.25">
      <c r="A198" s="3" t="s">
        <v>217</v>
      </c>
      <c r="B198" s="3">
        <v>44583</v>
      </c>
      <c r="C198" s="4">
        <v>503175.7</v>
      </c>
      <c r="D198" s="5">
        <v>48921</v>
      </c>
      <c r="E198" s="5">
        <v>552096.69999999995</v>
      </c>
      <c r="F198" s="5">
        <v>13883.3</v>
      </c>
      <c r="G198" s="5">
        <v>34387.199999999997</v>
      </c>
      <c r="H198" s="5">
        <v>600367.19999999995</v>
      </c>
      <c r="I198" s="5">
        <v>420247.5</v>
      </c>
      <c r="J198" s="5">
        <v>52791.4</v>
      </c>
      <c r="K198" s="5">
        <v>50153.2</v>
      </c>
      <c r="L198" s="5">
        <v>523192.10000000003</v>
      </c>
      <c r="M198" s="5">
        <v>0</v>
      </c>
      <c r="N198" s="5">
        <v>0</v>
      </c>
      <c r="O198" s="5">
        <v>523192.10000000003</v>
      </c>
      <c r="P198" s="6">
        <v>1.147508152359334</v>
      </c>
      <c r="Q198" s="6">
        <v>41.16036051699524</v>
      </c>
      <c r="R198" s="7">
        <v>35.51682163586932</v>
      </c>
      <c r="S198" s="7">
        <v>13.878430903467413</v>
      </c>
      <c r="T198" s="7">
        <v>21.785119041672292</v>
      </c>
      <c r="U198" s="7">
        <v>29.166084348898309</v>
      </c>
    </row>
    <row r="199" spans="1:21" hidden="1" x14ac:dyDescent="0.25">
      <c r="A199" s="3" t="s">
        <v>218</v>
      </c>
      <c r="B199" s="3">
        <v>44584</v>
      </c>
      <c r="C199" s="4">
        <v>506167.1</v>
      </c>
      <c r="D199" s="5">
        <v>48965.3</v>
      </c>
      <c r="E199" s="5">
        <v>555132.4</v>
      </c>
      <c r="F199" s="5">
        <v>13883.3</v>
      </c>
      <c r="G199" s="5">
        <v>34401</v>
      </c>
      <c r="H199" s="5">
        <v>603416.70000000007</v>
      </c>
      <c r="I199" s="5">
        <v>422254.9</v>
      </c>
      <c r="J199" s="5">
        <v>53122.3</v>
      </c>
      <c r="K199" s="5">
        <v>50153.2</v>
      </c>
      <c r="L199" s="5">
        <v>525530.4</v>
      </c>
      <c r="M199" s="5">
        <v>0</v>
      </c>
      <c r="N199" s="5">
        <v>0</v>
      </c>
      <c r="O199" s="5">
        <v>525530.4</v>
      </c>
      <c r="P199" s="6">
        <v>1.1482051276196392</v>
      </c>
      <c r="Q199" s="6">
        <v>41.369430098738846</v>
      </c>
      <c r="R199" s="7">
        <v>35.686475156120707</v>
      </c>
      <c r="S199" s="7">
        <v>13.96542182975384</v>
      </c>
      <c r="T199" s="7">
        <v>21.785119041672292</v>
      </c>
      <c r="U199" s="7">
        <v>29.296436192959085</v>
      </c>
    </row>
    <row r="200" spans="1:21" hidden="1" x14ac:dyDescent="0.25">
      <c r="A200" s="3" t="s">
        <v>219</v>
      </c>
      <c r="B200" s="3">
        <v>44585</v>
      </c>
      <c r="C200" s="4">
        <v>509210</v>
      </c>
      <c r="D200" s="5">
        <v>49005.1</v>
      </c>
      <c r="E200" s="5">
        <v>558215.1</v>
      </c>
      <c r="F200" s="5">
        <v>13883.3</v>
      </c>
      <c r="G200" s="5">
        <v>34402.6</v>
      </c>
      <c r="H200" s="5">
        <v>606501</v>
      </c>
      <c r="I200" s="5">
        <v>424447.8</v>
      </c>
      <c r="J200" s="5">
        <v>53516.3</v>
      </c>
      <c r="K200" s="5">
        <v>50153.2</v>
      </c>
      <c r="L200" s="5">
        <v>528117.29999999993</v>
      </c>
      <c r="M200" s="5">
        <v>0</v>
      </c>
      <c r="N200" s="5">
        <v>0</v>
      </c>
      <c r="O200" s="5">
        <v>528117.29999999993</v>
      </c>
      <c r="P200" s="6">
        <v>1.148421004197363</v>
      </c>
      <c r="Q200" s="6">
        <v>41.580885521257876</v>
      </c>
      <c r="R200" s="7">
        <v>35.871806034151618</v>
      </c>
      <c r="S200" s="7">
        <v>14.069001234277422</v>
      </c>
      <c r="T200" s="7">
        <v>21.785119041672292</v>
      </c>
      <c r="U200" s="7">
        <v>29.440646595987268</v>
      </c>
    </row>
    <row r="201" spans="1:21" hidden="1" x14ac:dyDescent="0.25">
      <c r="A201" s="3" t="s">
        <v>220</v>
      </c>
      <c r="B201" s="3">
        <v>44586</v>
      </c>
      <c r="C201" s="4">
        <v>511106.5</v>
      </c>
      <c r="D201" s="5">
        <v>49060.1</v>
      </c>
      <c r="E201" s="5">
        <v>560166.6</v>
      </c>
      <c r="F201" s="5">
        <v>13883.3</v>
      </c>
      <c r="G201" s="5">
        <v>34404.800000000003</v>
      </c>
      <c r="H201" s="5">
        <v>608454.70000000007</v>
      </c>
      <c r="I201" s="5">
        <v>430908.5</v>
      </c>
      <c r="J201" s="5">
        <v>54167.9</v>
      </c>
      <c r="K201" s="5">
        <v>51708.7</v>
      </c>
      <c r="L201" s="5">
        <v>536785.1</v>
      </c>
      <c r="M201" s="5">
        <v>0</v>
      </c>
      <c r="N201" s="5">
        <v>0</v>
      </c>
      <c r="O201" s="5">
        <v>536785.1</v>
      </c>
      <c r="P201" s="6">
        <v>1.1335163736847391</v>
      </c>
      <c r="Q201" s="6">
        <v>41.714828542032592</v>
      </c>
      <c r="R201" s="7">
        <v>36.417826009387312</v>
      </c>
      <c r="S201" s="7">
        <v>14.240301589575811</v>
      </c>
      <c r="T201" s="7">
        <v>22.460783858061305</v>
      </c>
      <c r="U201" s="7">
        <v>29.92384537884233</v>
      </c>
    </row>
    <row r="202" spans="1:21" hidden="1" x14ac:dyDescent="0.25">
      <c r="A202" s="3" t="s">
        <v>221</v>
      </c>
      <c r="B202" s="3">
        <v>44587</v>
      </c>
      <c r="C202" s="4">
        <v>512908.2</v>
      </c>
      <c r="D202" s="5">
        <v>49104.800000000003</v>
      </c>
      <c r="E202" s="5">
        <v>562013</v>
      </c>
      <c r="F202" s="5">
        <v>13883.3</v>
      </c>
      <c r="G202" s="5">
        <v>34404.800000000003</v>
      </c>
      <c r="H202" s="5">
        <v>610301.10000000009</v>
      </c>
      <c r="I202" s="5">
        <v>432845.8</v>
      </c>
      <c r="J202" s="5">
        <v>54715</v>
      </c>
      <c r="K202" s="5">
        <v>52310.2</v>
      </c>
      <c r="L202" s="5">
        <v>539871</v>
      </c>
      <c r="M202" s="5">
        <v>0</v>
      </c>
      <c r="N202" s="5">
        <v>0</v>
      </c>
      <c r="O202" s="5">
        <v>539871</v>
      </c>
      <c r="P202" s="6">
        <v>1.1304572759047997</v>
      </c>
      <c r="Q202" s="6">
        <v>41.841415220416387</v>
      </c>
      <c r="R202" s="7">
        <v>36.581555094165132</v>
      </c>
      <c r="S202" s="7">
        <v>14.384129742405383</v>
      </c>
      <c r="T202" s="7">
        <v>22.722058295257053</v>
      </c>
      <c r="U202" s="7">
        <v>30.095873243353786</v>
      </c>
    </row>
    <row r="203" spans="1:21" hidden="1" x14ac:dyDescent="0.25">
      <c r="A203" s="3" t="s">
        <v>222</v>
      </c>
      <c r="B203" s="3">
        <v>44588</v>
      </c>
      <c r="C203" s="4">
        <v>515231.8</v>
      </c>
      <c r="D203" s="5">
        <v>49339.4</v>
      </c>
      <c r="E203" s="5">
        <v>564571.19999999995</v>
      </c>
      <c r="F203" s="5">
        <v>13883.3</v>
      </c>
      <c r="G203" s="5">
        <v>36807.1</v>
      </c>
      <c r="H203" s="5">
        <v>615261.6</v>
      </c>
      <c r="I203" s="5">
        <v>435057.8</v>
      </c>
      <c r="J203" s="5">
        <v>55053.9</v>
      </c>
      <c r="K203" s="5">
        <v>52310.2</v>
      </c>
      <c r="L203" s="5">
        <v>542421.9</v>
      </c>
      <c r="M203" s="5">
        <v>0</v>
      </c>
      <c r="N203" s="5">
        <v>0</v>
      </c>
      <c r="O203" s="5">
        <v>542421.9</v>
      </c>
      <c r="P203" s="6">
        <v>1.1342860603526517</v>
      </c>
      <c r="Q203" s="6">
        <v>42.181500368879774</v>
      </c>
      <c r="R203" s="7">
        <v>36.768500190705964</v>
      </c>
      <c r="S203" s="7">
        <v>14.47322380380904</v>
      </c>
      <c r="T203" s="7">
        <v>22.722058295257053</v>
      </c>
      <c r="U203" s="7">
        <v>30.238076775413241</v>
      </c>
    </row>
    <row r="204" spans="1:21" hidden="1" x14ac:dyDescent="0.25">
      <c r="A204" s="3" t="s">
        <v>223</v>
      </c>
      <c r="B204" s="3">
        <v>44589</v>
      </c>
      <c r="C204" s="4">
        <v>515848.8</v>
      </c>
      <c r="D204" s="5">
        <v>49376.6</v>
      </c>
      <c r="E204" s="5">
        <v>565225.4</v>
      </c>
      <c r="F204" s="5">
        <v>13883.3</v>
      </c>
      <c r="G204" s="5">
        <v>36811.300000000003</v>
      </c>
      <c r="H204" s="5">
        <v>615920.00000000012</v>
      </c>
      <c r="I204" s="5">
        <v>436709.5</v>
      </c>
      <c r="J204" s="5">
        <v>55511.7</v>
      </c>
      <c r="K204" s="5">
        <v>52310.2</v>
      </c>
      <c r="L204" s="5">
        <v>544531.4</v>
      </c>
      <c r="M204" s="5">
        <v>0</v>
      </c>
      <c r="N204" s="5">
        <v>0</v>
      </c>
      <c r="O204" s="5">
        <v>544531.4</v>
      </c>
      <c r="P204" s="6">
        <v>1.1311009796680229</v>
      </c>
      <c r="Q204" s="6">
        <v>42.226639379412653</v>
      </c>
      <c r="R204" s="7">
        <v>36.908092060487384</v>
      </c>
      <c r="S204" s="7">
        <v>14.593575710892532</v>
      </c>
      <c r="T204" s="7">
        <v>22.722058295257053</v>
      </c>
      <c r="U204" s="7">
        <v>30.355673839539403</v>
      </c>
    </row>
    <row r="205" spans="1:21" hidden="1" x14ac:dyDescent="0.25">
      <c r="A205" s="3" t="s">
        <v>224</v>
      </c>
      <c r="B205" s="3">
        <v>44590</v>
      </c>
      <c r="C205" s="4">
        <v>515848.8</v>
      </c>
      <c r="D205" s="5">
        <v>49376.6</v>
      </c>
      <c r="E205" s="5">
        <v>565225.4</v>
      </c>
      <c r="F205" s="5">
        <v>13883.3</v>
      </c>
      <c r="G205" s="5">
        <v>36811.300000000003</v>
      </c>
      <c r="H205" s="5">
        <v>615920.00000000012</v>
      </c>
      <c r="I205" s="5">
        <v>436709.5</v>
      </c>
      <c r="J205" s="5">
        <v>55511.7</v>
      </c>
      <c r="K205" s="5">
        <v>52310.2</v>
      </c>
      <c r="L205" s="5">
        <v>544531.4</v>
      </c>
      <c r="M205" s="5">
        <v>0</v>
      </c>
      <c r="N205" s="5">
        <v>0</v>
      </c>
      <c r="O205" s="5">
        <v>544531.4</v>
      </c>
      <c r="P205" s="6">
        <v>1.1311009796680229</v>
      </c>
      <c r="Q205" s="6">
        <v>42.226639379412653</v>
      </c>
      <c r="R205" s="7">
        <v>36.908092060487384</v>
      </c>
      <c r="S205" s="7">
        <v>14.593575710892532</v>
      </c>
      <c r="T205" s="7">
        <v>22.722058295257053</v>
      </c>
      <c r="U205" s="7">
        <v>30.355673839539403</v>
      </c>
    </row>
    <row r="206" spans="1:21" hidden="1" x14ac:dyDescent="0.25">
      <c r="A206" s="3" t="s">
        <v>225</v>
      </c>
      <c r="B206" s="3">
        <v>44591</v>
      </c>
      <c r="C206" s="4">
        <v>518883.4</v>
      </c>
      <c r="D206" s="5">
        <v>49435.4</v>
      </c>
      <c r="E206" s="5">
        <v>568318.80000000005</v>
      </c>
      <c r="F206" s="5">
        <v>13883.3</v>
      </c>
      <c r="G206" s="5">
        <v>36815.199999999997</v>
      </c>
      <c r="H206" s="5">
        <v>619017.30000000005</v>
      </c>
      <c r="I206" s="5">
        <v>438600.5</v>
      </c>
      <c r="J206" s="5">
        <v>56420.7</v>
      </c>
      <c r="K206" s="5">
        <v>52310.2</v>
      </c>
      <c r="L206" s="5">
        <v>547331.4</v>
      </c>
      <c r="M206" s="5">
        <v>0</v>
      </c>
      <c r="N206" s="5">
        <v>0</v>
      </c>
      <c r="O206" s="5">
        <v>547331.4</v>
      </c>
      <c r="P206" s="6">
        <v>1.1309734833411713</v>
      </c>
      <c r="Q206" s="6">
        <v>42.438986064290319</v>
      </c>
      <c r="R206" s="7">
        <v>37.067908144374684</v>
      </c>
      <c r="S206" s="7">
        <v>14.832544438587798</v>
      </c>
      <c r="T206" s="7">
        <v>22.722058295257053</v>
      </c>
      <c r="U206" s="7">
        <v>30.511763803774176</v>
      </c>
    </row>
    <row r="207" spans="1:21" hidden="1" x14ac:dyDescent="0.25">
      <c r="A207" s="3" t="s">
        <v>226</v>
      </c>
      <c r="B207" s="3">
        <v>44592</v>
      </c>
      <c r="C207" s="4">
        <v>521948.8</v>
      </c>
      <c r="D207" s="5">
        <v>49605.8</v>
      </c>
      <c r="E207" s="5">
        <v>571554.6</v>
      </c>
      <c r="F207" s="5">
        <v>13883.3</v>
      </c>
      <c r="G207" s="5">
        <v>36818.199999999997</v>
      </c>
      <c r="H207" s="5">
        <v>622256.1</v>
      </c>
      <c r="I207" s="5">
        <v>442393.5</v>
      </c>
      <c r="J207" s="5">
        <v>56599.199999999997</v>
      </c>
      <c r="K207" s="5">
        <v>52507.6</v>
      </c>
      <c r="L207" s="5">
        <v>551500.30000000005</v>
      </c>
      <c r="M207" s="5">
        <v>0</v>
      </c>
      <c r="N207" s="5">
        <v>0</v>
      </c>
      <c r="O207" s="5">
        <v>551500.30000000005</v>
      </c>
      <c r="P207" s="6">
        <v>1.1282969383697523</v>
      </c>
      <c r="Q207" s="6">
        <v>42.661033797148548</v>
      </c>
      <c r="R207" s="7">
        <v>37.388469966788506</v>
      </c>
      <c r="S207" s="7">
        <v>14.879470640890993</v>
      </c>
      <c r="T207" s="7">
        <v>22.807803222775657</v>
      </c>
      <c r="U207" s="7">
        <v>30.744165036595017</v>
      </c>
    </row>
    <row r="208" spans="1:21" hidden="1" x14ac:dyDescent="0.25">
      <c r="A208" s="3" t="s">
        <v>227</v>
      </c>
      <c r="B208" s="3">
        <v>44593</v>
      </c>
      <c r="C208" s="4">
        <v>524619.1</v>
      </c>
      <c r="D208" s="5">
        <v>49656.800000000003</v>
      </c>
      <c r="E208" s="5">
        <v>574275.9</v>
      </c>
      <c r="F208" s="5">
        <v>13883.3</v>
      </c>
      <c r="G208" s="5">
        <v>36885.1</v>
      </c>
      <c r="H208" s="5">
        <v>625044.30000000005</v>
      </c>
      <c r="I208" s="5">
        <v>446733.8</v>
      </c>
      <c r="J208" s="5">
        <v>57135.199999999997</v>
      </c>
      <c r="K208" s="5">
        <v>53309.1</v>
      </c>
      <c r="L208" s="5">
        <v>557178.1</v>
      </c>
      <c r="M208" s="5">
        <v>0</v>
      </c>
      <c r="N208" s="5">
        <v>0</v>
      </c>
      <c r="O208" s="5">
        <v>557178.1</v>
      </c>
      <c r="P208" s="6">
        <v>1.1218034233578098</v>
      </c>
      <c r="Q208" s="6">
        <v>42.852189005483524</v>
      </c>
      <c r="R208" s="7">
        <v>37.755286333206307</v>
      </c>
      <c r="S208" s="7">
        <v>15.020380693745409</v>
      </c>
      <c r="T208" s="7">
        <v>23.155951953303326</v>
      </c>
      <c r="U208" s="7">
        <v>31.060682036213649</v>
      </c>
    </row>
    <row r="209" spans="1:21" hidden="1" x14ac:dyDescent="0.25">
      <c r="A209" s="3" t="s">
        <v>228</v>
      </c>
      <c r="B209" s="3">
        <v>44594</v>
      </c>
      <c r="C209" s="4">
        <v>524828.69999999995</v>
      </c>
      <c r="D209" s="5">
        <v>49659.6</v>
      </c>
      <c r="E209" s="5">
        <v>574488.29999999993</v>
      </c>
      <c r="F209" s="5">
        <v>13883.3</v>
      </c>
      <c r="G209" s="5">
        <v>36885.1</v>
      </c>
      <c r="H209" s="5">
        <v>625256.69999999995</v>
      </c>
      <c r="I209" s="5">
        <v>446735.3</v>
      </c>
      <c r="J209" s="5">
        <v>57135.5</v>
      </c>
      <c r="K209" s="5">
        <v>53309.1</v>
      </c>
      <c r="L209" s="5">
        <v>557179.9</v>
      </c>
      <c r="M209" s="5">
        <v>0</v>
      </c>
      <c r="N209" s="5">
        <v>0</v>
      </c>
      <c r="O209" s="5">
        <v>557179.9</v>
      </c>
      <c r="P209" s="6">
        <v>1.1221810047347363</v>
      </c>
      <c r="Q209" s="6">
        <v>42.866750861250807</v>
      </c>
      <c r="R209" s="7">
        <v>37.755413104293474</v>
      </c>
      <c r="S209" s="7">
        <v>15.020459561312304</v>
      </c>
      <c r="T209" s="7">
        <v>23.155951953303326</v>
      </c>
      <c r="U209" s="7">
        <v>31.060782379762092</v>
      </c>
    </row>
    <row r="210" spans="1:21" hidden="1" x14ac:dyDescent="0.25">
      <c r="A210" s="3" t="s">
        <v>229</v>
      </c>
      <c r="B210" s="3">
        <v>44595</v>
      </c>
      <c r="C210" s="4">
        <v>528982.80000000005</v>
      </c>
      <c r="D210" s="5">
        <v>49716.1</v>
      </c>
      <c r="E210" s="5">
        <v>578698.9</v>
      </c>
      <c r="F210" s="5">
        <v>13883.3</v>
      </c>
      <c r="G210" s="5">
        <v>36950.9</v>
      </c>
      <c r="H210" s="5">
        <v>629533.10000000009</v>
      </c>
      <c r="I210" s="5">
        <v>452166.7</v>
      </c>
      <c r="J210" s="5">
        <v>57675.1</v>
      </c>
      <c r="K210" s="5">
        <v>53309.1</v>
      </c>
      <c r="L210" s="5">
        <v>563150.9</v>
      </c>
      <c r="M210" s="5">
        <v>0</v>
      </c>
      <c r="N210" s="5">
        <v>0</v>
      </c>
      <c r="O210" s="5">
        <v>563150.9</v>
      </c>
      <c r="P210" s="6">
        <v>1.1178763986704097</v>
      </c>
      <c r="Q210" s="6">
        <v>43.159935042056965</v>
      </c>
      <c r="R210" s="7">
        <v>38.21444275951584</v>
      </c>
      <c r="S210" s="7">
        <v>15.162316024969472</v>
      </c>
      <c r="T210" s="7">
        <v>23.155951953303326</v>
      </c>
      <c r="U210" s="7">
        <v>31.39364422849274</v>
      </c>
    </row>
    <row r="211" spans="1:21" hidden="1" x14ac:dyDescent="0.25">
      <c r="A211" s="3" t="s">
        <v>230</v>
      </c>
      <c r="B211" s="3">
        <v>44596</v>
      </c>
      <c r="C211" s="4">
        <v>531511.1</v>
      </c>
      <c r="D211" s="5">
        <v>49798.6</v>
      </c>
      <c r="E211" s="5">
        <v>581309.69999999995</v>
      </c>
      <c r="F211" s="5">
        <v>13883.3</v>
      </c>
      <c r="G211" s="5">
        <v>36952.9</v>
      </c>
      <c r="H211" s="5">
        <v>632145.9</v>
      </c>
      <c r="I211" s="5">
        <v>455660.2</v>
      </c>
      <c r="J211" s="5">
        <v>57990.7</v>
      </c>
      <c r="K211" s="5">
        <v>53309.1</v>
      </c>
      <c r="L211" s="5">
        <v>566960</v>
      </c>
      <c r="M211" s="5">
        <v>0</v>
      </c>
      <c r="N211" s="5">
        <v>0</v>
      </c>
      <c r="O211" s="5">
        <v>566960</v>
      </c>
      <c r="P211" s="6">
        <v>1.1149744250035276</v>
      </c>
      <c r="Q211" s="6">
        <v>43.339065064414619</v>
      </c>
      <c r="R211" s="7">
        <v>38.50969262152551</v>
      </c>
      <c r="S211" s="7">
        <v>15.245284705344197</v>
      </c>
      <c r="T211" s="7">
        <v>23.155951953303326</v>
      </c>
      <c r="U211" s="7">
        <v>31.605987900909405</v>
      </c>
    </row>
    <row r="212" spans="1:21" hidden="1" x14ac:dyDescent="0.25">
      <c r="A212" s="3" t="s">
        <v>231</v>
      </c>
      <c r="B212" s="3">
        <v>44597</v>
      </c>
      <c r="C212" s="4">
        <v>531932.6</v>
      </c>
      <c r="D212" s="5">
        <v>49801.3</v>
      </c>
      <c r="E212" s="5">
        <v>581733.9</v>
      </c>
      <c r="F212" s="5">
        <v>13883.3</v>
      </c>
      <c r="G212" s="5">
        <v>36952.9</v>
      </c>
      <c r="H212" s="5">
        <v>632570.10000000009</v>
      </c>
      <c r="I212" s="5">
        <v>455660.2</v>
      </c>
      <c r="J212" s="5">
        <v>57990.7</v>
      </c>
      <c r="K212" s="5">
        <v>53309.1</v>
      </c>
      <c r="L212" s="5">
        <v>566960</v>
      </c>
      <c r="M212" s="5">
        <v>0</v>
      </c>
      <c r="N212" s="5">
        <v>0</v>
      </c>
      <c r="O212" s="5">
        <v>566960</v>
      </c>
      <c r="P212" s="6">
        <v>1.1157226259348103</v>
      </c>
      <c r="Q212" s="6">
        <v>43.368147640763411</v>
      </c>
      <c r="R212" s="7">
        <v>38.50969262152551</v>
      </c>
      <c r="S212" s="7">
        <v>15.245284705344197</v>
      </c>
      <c r="T212" s="7">
        <v>23.155951953303326</v>
      </c>
      <c r="U212" s="7">
        <v>31.605987900909405</v>
      </c>
    </row>
    <row r="213" spans="1:21" hidden="1" x14ac:dyDescent="0.25">
      <c r="A213" s="3" t="s">
        <v>232</v>
      </c>
      <c r="B213" s="3">
        <v>44598</v>
      </c>
      <c r="C213" s="4">
        <v>536993.69999999995</v>
      </c>
      <c r="D213" s="5">
        <v>49925.4</v>
      </c>
      <c r="E213" s="5">
        <v>586919.1</v>
      </c>
      <c r="F213" s="5">
        <v>13883.3</v>
      </c>
      <c r="G213" s="5">
        <v>36970.6</v>
      </c>
      <c r="H213" s="5">
        <v>637773</v>
      </c>
      <c r="I213" s="5">
        <v>460735.8</v>
      </c>
      <c r="J213" s="5">
        <v>58522.1</v>
      </c>
      <c r="K213" s="5">
        <v>53309.1</v>
      </c>
      <c r="L213" s="5">
        <v>572567</v>
      </c>
      <c r="M213" s="5">
        <v>0</v>
      </c>
      <c r="N213" s="5">
        <v>0</v>
      </c>
      <c r="O213" s="5">
        <v>572567</v>
      </c>
      <c r="P213" s="6">
        <v>1.1138836153672844</v>
      </c>
      <c r="Q213" s="6">
        <v>43.724851404283257</v>
      </c>
      <c r="R213" s="7">
        <v>38.93865217487209</v>
      </c>
      <c r="S213" s="7">
        <v>15.384985455506204</v>
      </c>
      <c r="T213" s="7">
        <v>23.155951953303326</v>
      </c>
      <c r="U213" s="7">
        <v>31.918558054289537</v>
      </c>
    </row>
    <row r="214" spans="1:21" hidden="1" x14ac:dyDescent="0.25">
      <c r="A214" s="3" t="s">
        <v>233</v>
      </c>
      <c r="B214" s="3">
        <v>44599</v>
      </c>
      <c r="C214" s="4">
        <v>545144.6</v>
      </c>
      <c r="D214" s="5">
        <v>50405.4</v>
      </c>
      <c r="E214" s="5">
        <v>595550</v>
      </c>
      <c r="F214" s="5">
        <v>13883.3</v>
      </c>
      <c r="G214" s="5">
        <v>36985.5</v>
      </c>
      <c r="H214" s="5">
        <v>646418.80000000005</v>
      </c>
      <c r="I214" s="5">
        <v>464781.6</v>
      </c>
      <c r="J214" s="5">
        <v>58927.9</v>
      </c>
      <c r="K214" s="5">
        <v>53977.8</v>
      </c>
      <c r="L214" s="5">
        <v>577687.30000000005</v>
      </c>
      <c r="M214" s="5">
        <v>0</v>
      </c>
      <c r="N214" s="5">
        <v>0</v>
      </c>
      <c r="O214" s="5">
        <v>577687.30000000005</v>
      </c>
      <c r="P214" s="6">
        <v>1.1189769967246985</v>
      </c>
      <c r="Q214" s="6">
        <v>44.317595719691951</v>
      </c>
      <c r="R214" s="7">
        <v>39.280579151176291</v>
      </c>
      <c r="S214" s="7">
        <v>15.491666984327701</v>
      </c>
      <c r="T214" s="7">
        <v>23.446416153058607</v>
      </c>
      <c r="U214" s="7">
        <v>32.203996427100719</v>
      </c>
    </row>
    <row r="215" spans="1:21" hidden="1" x14ac:dyDescent="0.25">
      <c r="A215" s="3" t="s">
        <v>234</v>
      </c>
      <c r="B215" s="3">
        <v>44600</v>
      </c>
      <c r="C215" s="4">
        <v>552170.9</v>
      </c>
      <c r="D215" s="5">
        <v>51359.199999999997</v>
      </c>
      <c r="E215" s="5">
        <v>603530.1</v>
      </c>
      <c r="F215" s="5">
        <v>13883.3</v>
      </c>
      <c r="G215" s="5">
        <v>37011.4</v>
      </c>
      <c r="H215" s="5">
        <v>654424.80000000005</v>
      </c>
      <c r="I215" s="5">
        <v>468269.8</v>
      </c>
      <c r="J215" s="5">
        <v>59142</v>
      </c>
      <c r="K215" s="5">
        <v>54086.3</v>
      </c>
      <c r="L215" s="5">
        <v>581498.10000000009</v>
      </c>
      <c r="M215" s="5">
        <v>0</v>
      </c>
      <c r="N215" s="5">
        <v>0</v>
      </c>
      <c r="O215" s="5">
        <v>581498.10000000009</v>
      </c>
      <c r="P215" s="6">
        <v>1.1254117597288795</v>
      </c>
      <c r="Q215" s="6">
        <v>44.866476215327069</v>
      </c>
      <c r="R215" s="7">
        <v>39.575381088677972</v>
      </c>
      <c r="S215" s="7">
        <v>15.547952137902572</v>
      </c>
      <c r="T215" s="7">
        <v>23.493545457191171</v>
      </c>
      <c r="U215" s="7">
        <v>32.416434868424247</v>
      </c>
    </row>
    <row r="216" spans="1:21" hidden="1" x14ac:dyDescent="0.25">
      <c r="A216" s="3" t="s">
        <v>235</v>
      </c>
      <c r="B216" s="3">
        <v>44601</v>
      </c>
      <c r="C216" s="4">
        <v>554251.5</v>
      </c>
      <c r="D216" s="5">
        <v>51417.2</v>
      </c>
      <c r="E216" s="5">
        <v>605668.69999999995</v>
      </c>
      <c r="F216" s="5">
        <v>13883.3</v>
      </c>
      <c r="G216" s="5">
        <v>37030</v>
      </c>
      <c r="H216" s="5">
        <v>656582</v>
      </c>
      <c r="I216" s="5">
        <v>470924.79999999999</v>
      </c>
      <c r="J216" s="5">
        <v>59506.7</v>
      </c>
      <c r="K216" s="5">
        <v>54611.3</v>
      </c>
      <c r="L216" s="5">
        <v>585042.80000000005</v>
      </c>
      <c r="M216" s="5">
        <v>0</v>
      </c>
      <c r="N216" s="5">
        <v>0</v>
      </c>
      <c r="O216" s="5">
        <v>585042.80000000005</v>
      </c>
      <c r="P216" s="6">
        <v>1.1222802844509836</v>
      </c>
      <c r="Q216" s="6">
        <v>45.014370919946607</v>
      </c>
      <c r="R216" s="7">
        <v>39.799765912961846</v>
      </c>
      <c r="S216" s="7">
        <v>15.643828810059293</v>
      </c>
      <c r="T216" s="7">
        <v>23.721590477187462</v>
      </c>
      <c r="U216" s="7">
        <v>32.614039188503888</v>
      </c>
    </row>
    <row r="217" spans="1:21" hidden="1" x14ac:dyDescent="0.25">
      <c r="A217" s="3" t="s">
        <v>236</v>
      </c>
      <c r="B217" s="3">
        <v>44602</v>
      </c>
      <c r="C217" s="4">
        <v>557265.69999999995</v>
      </c>
      <c r="D217" s="5">
        <v>51997</v>
      </c>
      <c r="E217" s="5">
        <v>609262.69999999995</v>
      </c>
      <c r="F217" s="5">
        <v>13883.3</v>
      </c>
      <c r="G217" s="5">
        <v>37059.9</v>
      </c>
      <c r="H217" s="5">
        <v>660205.9</v>
      </c>
      <c r="I217" s="5">
        <v>473668.9</v>
      </c>
      <c r="J217" s="5">
        <v>60168.7</v>
      </c>
      <c r="K217" s="5">
        <v>54611.3</v>
      </c>
      <c r="L217" s="5">
        <v>588448.9</v>
      </c>
      <c r="M217" s="5">
        <v>0</v>
      </c>
      <c r="N217" s="5">
        <v>0</v>
      </c>
      <c r="O217" s="5">
        <v>588448.9</v>
      </c>
      <c r="P217" s="6">
        <v>1.1219426189767709</v>
      </c>
      <c r="Q217" s="6">
        <v>45.262820586213422</v>
      </c>
      <c r="R217" s="7">
        <v>40.031680939823374</v>
      </c>
      <c r="S217" s="7">
        <v>15.817863241010082</v>
      </c>
      <c r="T217" s="7">
        <v>23.721590477187462</v>
      </c>
      <c r="U217" s="7">
        <v>32.803917055353907</v>
      </c>
    </row>
    <row r="218" spans="1:21" hidden="1" x14ac:dyDescent="0.25">
      <c r="A218" s="3" t="s">
        <v>237</v>
      </c>
      <c r="B218" s="3">
        <v>44603</v>
      </c>
      <c r="C218" s="4">
        <v>560673.4</v>
      </c>
      <c r="D218" s="5">
        <v>52564.6</v>
      </c>
      <c r="E218" s="5">
        <v>613238</v>
      </c>
      <c r="F218" s="5">
        <v>13883.3</v>
      </c>
      <c r="G218" s="5">
        <v>37067.699999999997</v>
      </c>
      <c r="H218" s="5">
        <v>664189</v>
      </c>
      <c r="I218" s="5">
        <v>475617.1</v>
      </c>
      <c r="J218" s="5">
        <v>60789.2</v>
      </c>
      <c r="K218" s="5">
        <v>54611.3</v>
      </c>
      <c r="L218" s="5">
        <v>591017.6</v>
      </c>
      <c r="M218" s="5">
        <v>0</v>
      </c>
      <c r="N218" s="5">
        <v>0</v>
      </c>
      <c r="O218" s="5">
        <v>591017.6</v>
      </c>
      <c r="P218" s="6">
        <v>1.123805788524741</v>
      </c>
      <c r="Q218" s="6">
        <v>45.53589651703583</v>
      </c>
      <c r="R218" s="7">
        <v>40.196331227834598</v>
      </c>
      <c r="S218" s="7">
        <v>15.980987658540238</v>
      </c>
      <c r="T218" s="7">
        <v>23.721590477187462</v>
      </c>
      <c r="U218" s="7">
        <v>32.947112873614564</v>
      </c>
    </row>
    <row r="219" spans="1:21" hidden="1" x14ac:dyDescent="0.25">
      <c r="A219" s="3" t="s">
        <v>238</v>
      </c>
      <c r="B219" s="3">
        <v>44604</v>
      </c>
      <c r="C219" s="4">
        <v>560843.19999999995</v>
      </c>
      <c r="D219" s="5">
        <v>52567.7</v>
      </c>
      <c r="E219" s="5">
        <v>613410.89999999991</v>
      </c>
      <c r="F219" s="5">
        <v>13883.3</v>
      </c>
      <c r="G219" s="5">
        <v>37067.599999999999</v>
      </c>
      <c r="H219" s="5">
        <v>664361.79999999993</v>
      </c>
      <c r="I219" s="5">
        <v>475624</v>
      </c>
      <c r="J219" s="5">
        <v>60789.599999999999</v>
      </c>
      <c r="K219" s="5">
        <v>54611.3</v>
      </c>
      <c r="L219" s="5">
        <v>591024.9</v>
      </c>
      <c r="M219" s="5">
        <v>0</v>
      </c>
      <c r="N219" s="5">
        <v>0</v>
      </c>
      <c r="O219" s="5">
        <v>591024.9</v>
      </c>
      <c r="P219" s="6">
        <v>1.1240842813898364</v>
      </c>
      <c r="Q219" s="6">
        <v>45.547743450541411</v>
      </c>
      <c r="R219" s="7">
        <v>40.196914374835565</v>
      </c>
      <c r="S219" s="7">
        <v>15.981092815296103</v>
      </c>
      <c r="T219" s="7">
        <v>23.721590477187462</v>
      </c>
      <c r="U219" s="7">
        <v>32.947519822449891</v>
      </c>
    </row>
    <row r="220" spans="1:21" hidden="1" x14ac:dyDescent="0.25">
      <c r="A220" s="3" t="s">
        <v>239</v>
      </c>
      <c r="B220" s="3">
        <v>44605</v>
      </c>
      <c r="C220" s="4">
        <v>562579.30000000005</v>
      </c>
      <c r="D220" s="5">
        <v>52610.3</v>
      </c>
      <c r="E220" s="5">
        <v>615189.60000000009</v>
      </c>
      <c r="F220" s="5">
        <v>13883.3</v>
      </c>
      <c r="G220" s="5">
        <v>37072.699999999997</v>
      </c>
      <c r="H220" s="5">
        <v>666145.60000000009</v>
      </c>
      <c r="I220" s="5">
        <v>477521.4</v>
      </c>
      <c r="J220" s="5">
        <v>61814</v>
      </c>
      <c r="K220" s="5">
        <v>54611.3</v>
      </c>
      <c r="L220" s="5">
        <v>593946.70000000007</v>
      </c>
      <c r="M220" s="5">
        <v>0</v>
      </c>
      <c r="N220" s="5">
        <v>0</v>
      </c>
      <c r="O220" s="5">
        <v>593946.70000000007</v>
      </c>
      <c r="P220" s="6">
        <v>1.1215578771630519</v>
      </c>
      <c r="Q220" s="6">
        <v>45.670038357875157</v>
      </c>
      <c r="R220" s="7">
        <v>40.35727134869478</v>
      </c>
      <c r="S220" s="7">
        <v>16.250399267057411</v>
      </c>
      <c r="T220" s="7">
        <v>23.721590477187462</v>
      </c>
      <c r="U220" s="7">
        <v>33.110399700128887</v>
      </c>
    </row>
    <row r="221" spans="1:21" hidden="1" x14ac:dyDescent="0.25">
      <c r="A221" s="3" t="s">
        <v>240</v>
      </c>
      <c r="B221" s="3">
        <v>44606</v>
      </c>
      <c r="C221" s="4">
        <v>564806</v>
      </c>
      <c r="D221" s="5">
        <v>52671.4</v>
      </c>
      <c r="E221" s="5">
        <v>617477.4</v>
      </c>
      <c r="F221" s="5">
        <v>13883.3</v>
      </c>
      <c r="G221" s="5">
        <v>37130.5</v>
      </c>
      <c r="H221" s="5">
        <v>668491.20000000007</v>
      </c>
      <c r="I221" s="5">
        <v>478941.3</v>
      </c>
      <c r="J221" s="5">
        <v>62454</v>
      </c>
      <c r="K221" s="5">
        <v>54611.3</v>
      </c>
      <c r="L221" s="5">
        <v>596006.60000000009</v>
      </c>
      <c r="M221" s="5">
        <v>0</v>
      </c>
      <c r="N221" s="5">
        <v>0</v>
      </c>
      <c r="O221" s="5">
        <v>596006.60000000009</v>
      </c>
      <c r="P221" s="6">
        <v>1.1216171096091889</v>
      </c>
      <c r="Q221" s="6">
        <v>45.83084951083066</v>
      </c>
      <c r="R221" s="7">
        <v>40.477272859806135</v>
      </c>
      <c r="S221" s="7">
        <v>16.418650076435817</v>
      </c>
      <c r="T221" s="7">
        <v>23.721590477187462</v>
      </c>
      <c r="U221" s="7">
        <v>33.225231742031461</v>
      </c>
    </row>
    <row r="222" spans="1:21" hidden="1" x14ac:dyDescent="0.25">
      <c r="A222" s="3" t="s">
        <v>241</v>
      </c>
      <c r="B222" s="3">
        <v>44607</v>
      </c>
      <c r="C222" s="4">
        <v>566239.80000000005</v>
      </c>
      <c r="D222" s="5">
        <v>52771.8</v>
      </c>
      <c r="E222" s="5">
        <v>619011.60000000009</v>
      </c>
      <c r="F222" s="5">
        <v>13883.3</v>
      </c>
      <c r="G222" s="5">
        <v>37143.4</v>
      </c>
      <c r="H222" s="5">
        <v>670038.30000000016</v>
      </c>
      <c r="I222" s="5">
        <v>483040.1</v>
      </c>
      <c r="J222" s="5">
        <v>63505.2</v>
      </c>
      <c r="K222" s="5">
        <v>54611.3</v>
      </c>
      <c r="L222" s="5">
        <v>601156.6</v>
      </c>
      <c r="M222" s="5">
        <v>0</v>
      </c>
      <c r="N222" s="5">
        <v>0</v>
      </c>
      <c r="O222" s="5">
        <v>601156.6</v>
      </c>
      <c r="P222" s="6">
        <v>1.1145819575132341</v>
      </c>
      <c r="Q222" s="6">
        <v>45.936916587372892</v>
      </c>
      <c r="R222" s="7">
        <v>40.8236790811902</v>
      </c>
      <c r="S222" s="7">
        <v>16.695002030839849</v>
      </c>
      <c r="T222" s="7">
        <v>23.721590477187462</v>
      </c>
      <c r="U222" s="7">
        <v>33.512325783391837</v>
      </c>
    </row>
    <row r="223" spans="1:21" hidden="1" x14ac:dyDescent="0.25">
      <c r="A223" s="3" t="s">
        <v>242</v>
      </c>
      <c r="B223" s="3">
        <v>44608</v>
      </c>
      <c r="C223" s="4">
        <v>568954.4</v>
      </c>
      <c r="D223" s="5">
        <v>52860.7</v>
      </c>
      <c r="E223" s="5">
        <v>621815.1</v>
      </c>
      <c r="F223" s="5">
        <v>13883.3</v>
      </c>
      <c r="G223" s="5">
        <v>37191.4</v>
      </c>
      <c r="H223" s="5">
        <v>672889.8</v>
      </c>
      <c r="I223" s="5">
        <v>484986.5</v>
      </c>
      <c r="J223" s="5">
        <v>63786.6</v>
      </c>
      <c r="K223" s="5">
        <v>54611.3</v>
      </c>
      <c r="L223" s="5">
        <v>603384.4</v>
      </c>
      <c r="M223" s="5">
        <v>0</v>
      </c>
      <c r="N223" s="5">
        <v>0</v>
      </c>
      <c r="O223" s="5">
        <v>603384.4</v>
      </c>
      <c r="P223" s="6">
        <v>1.1151925704409991</v>
      </c>
      <c r="Q223" s="6">
        <v>46.132411557807998</v>
      </c>
      <c r="R223" s="7">
        <v>40.988177243896835</v>
      </c>
      <c r="S223" s="7">
        <v>16.768979808588412</v>
      </c>
      <c r="T223" s="7">
        <v>23.721590477187462</v>
      </c>
      <c r="U223" s="7">
        <v>33.636517648506917</v>
      </c>
    </row>
    <row r="224" spans="1:21" hidden="1" x14ac:dyDescent="0.25">
      <c r="A224" s="3" t="s">
        <v>243</v>
      </c>
      <c r="B224" s="3">
        <v>44609</v>
      </c>
      <c r="C224" s="4">
        <v>570700</v>
      </c>
      <c r="D224" s="5">
        <v>52944</v>
      </c>
      <c r="E224" s="5">
        <v>623644</v>
      </c>
      <c r="F224" s="5">
        <v>13883.3</v>
      </c>
      <c r="G224" s="5">
        <v>37241.5</v>
      </c>
      <c r="H224" s="5">
        <v>674768.8</v>
      </c>
      <c r="I224" s="5">
        <v>488918.5</v>
      </c>
      <c r="J224" s="5">
        <v>64244.800000000003</v>
      </c>
      <c r="K224" s="5">
        <v>54611.3</v>
      </c>
      <c r="L224" s="5">
        <v>607774.60000000009</v>
      </c>
      <c r="M224" s="5">
        <v>0</v>
      </c>
      <c r="N224" s="5">
        <v>0</v>
      </c>
      <c r="O224" s="5">
        <v>607774.60000000009</v>
      </c>
      <c r="P224" s="6">
        <v>1.110228693334667</v>
      </c>
      <c r="Q224" s="6">
        <v>46.261233247952688</v>
      </c>
      <c r="R224" s="7">
        <v>41.320486520388037</v>
      </c>
      <c r="S224" s="7">
        <v>16.889436872427769</v>
      </c>
      <c r="T224" s="7">
        <v>23.721590477187462</v>
      </c>
      <c r="U224" s="7">
        <v>33.881255563143888</v>
      </c>
    </row>
    <row r="225" spans="1:21" hidden="1" x14ac:dyDescent="0.25">
      <c r="A225" s="3" t="s">
        <v>244</v>
      </c>
      <c r="B225" s="3">
        <v>44610</v>
      </c>
      <c r="C225" s="4">
        <v>571626.30000000005</v>
      </c>
      <c r="D225" s="5">
        <v>52999.3</v>
      </c>
      <c r="E225" s="5">
        <v>624625.60000000009</v>
      </c>
      <c r="F225" s="5">
        <v>13883.3</v>
      </c>
      <c r="G225" s="5">
        <v>37385.9</v>
      </c>
      <c r="H225" s="5">
        <v>675894.80000000016</v>
      </c>
      <c r="I225" s="5">
        <v>489902.4</v>
      </c>
      <c r="J225" s="5">
        <v>64824.1</v>
      </c>
      <c r="K225" s="5">
        <v>54611.3</v>
      </c>
      <c r="L225" s="5">
        <v>609337.80000000005</v>
      </c>
      <c r="M225" s="5">
        <v>0</v>
      </c>
      <c r="N225" s="5">
        <v>0</v>
      </c>
      <c r="O225" s="5">
        <v>609337.80000000005</v>
      </c>
      <c r="P225" s="6">
        <v>1.1092284115641604</v>
      </c>
      <c r="Q225" s="6">
        <v>46.338430279939345</v>
      </c>
      <c r="R225" s="7">
        <v>41.403639902163142</v>
      </c>
      <c r="S225" s="7">
        <v>17.041730144104189</v>
      </c>
      <c r="T225" s="7">
        <v>23.721590477187462</v>
      </c>
      <c r="U225" s="7">
        <v>33.968398360319526</v>
      </c>
    </row>
    <row r="226" spans="1:21" hidden="1" x14ac:dyDescent="0.25">
      <c r="A226" s="3" t="s">
        <v>245</v>
      </c>
      <c r="B226" s="3">
        <v>44611</v>
      </c>
      <c r="C226" s="4">
        <v>571888.30000000005</v>
      </c>
      <c r="D226" s="5">
        <v>53001.3</v>
      </c>
      <c r="E226" s="5">
        <v>624889.60000000009</v>
      </c>
      <c r="F226" s="5">
        <v>13883.3</v>
      </c>
      <c r="G226" s="5">
        <v>37385.9</v>
      </c>
      <c r="H226" s="5">
        <v>676158.80000000016</v>
      </c>
      <c r="I226" s="5">
        <v>489902.4</v>
      </c>
      <c r="J226" s="5">
        <v>64853.4</v>
      </c>
      <c r="K226" s="5">
        <v>54611.3</v>
      </c>
      <c r="L226" s="5">
        <v>609367.10000000009</v>
      </c>
      <c r="M226" s="5">
        <v>0</v>
      </c>
      <c r="N226" s="5">
        <v>0</v>
      </c>
      <c r="O226" s="5">
        <v>609367.10000000009</v>
      </c>
      <c r="P226" s="6">
        <v>1.1096083132811076</v>
      </c>
      <c r="Q226" s="6">
        <v>46.356529761683994</v>
      </c>
      <c r="R226" s="7">
        <v>41.403639902163142</v>
      </c>
      <c r="S226" s="7">
        <v>17.049432876471045</v>
      </c>
      <c r="T226" s="7">
        <v>23.721590477187462</v>
      </c>
      <c r="U226" s="7">
        <v>33.970031730302416</v>
      </c>
    </row>
    <row r="227" spans="1:21" hidden="1" x14ac:dyDescent="0.25">
      <c r="A227" s="3" t="s">
        <v>246</v>
      </c>
      <c r="B227" s="3">
        <v>44612</v>
      </c>
      <c r="C227" s="4">
        <v>575753.1</v>
      </c>
      <c r="D227" s="5">
        <v>53094.3</v>
      </c>
      <c r="E227" s="5">
        <v>628847.4</v>
      </c>
      <c r="F227" s="5">
        <v>13883.3</v>
      </c>
      <c r="G227" s="5">
        <v>37473.699999999997</v>
      </c>
      <c r="H227" s="5">
        <v>680204.4</v>
      </c>
      <c r="I227" s="5">
        <v>495740.1</v>
      </c>
      <c r="J227" s="5">
        <v>65060.6</v>
      </c>
      <c r="K227" s="5">
        <v>54611.3</v>
      </c>
      <c r="L227" s="5">
        <v>615412</v>
      </c>
      <c r="M227" s="5">
        <v>0</v>
      </c>
      <c r="N227" s="5">
        <v>0</v>
      </c>
      <c r="O227" s="5">
        <v>615412</v>
      </c>
      <c r="P227" s="6">
        <v>1.1052829649080615</v>
      </c>
      <c r="Q227" s="6">
        <v>46.633890607692159</v>
      </c>
      <c r="R227" s="7">
        <v>41.897007619195875</v>
      </c>
      <c r="S227" s="7">
        <v>17.103904076007304</v>
      </c>
      <c r="T227" s="7">
        <v>23.721590477187462</v>
      </c>
      <c r="U227" s="7">
        <v>34.30701323916054</v>
      </c>
    </row>
    <row r="228" spans="1:21" hidden="1" x14ac:dyDescent="0.25">
      <c r="A228" s="3" t="s">
        <v>247</v>
      </c>
      <c r="B228" s="3">
        <v>44613</v>
      </c>
      <c r="C228" s="4">
        <v>577402</v>
      </c>
      <c r="D228" s="5">
        <v>54030.3</v>
      </c>
      <c r="E228" s="5">
        <v>631432.30000000005</v>
      </c>
      <c r="F228" s="5">
        <v>13883.3</v>
      </c>
      <c r="G228" s="5">
        <v>37549.699999999997</v>
      </c>
      <c r="H228" s="5">
        <v>682865.3</v>
      </c>
      <c r="I228" s="5">
        <v>497631.6</v>
      </c>
      <c r="J228" s="5">
        <v>65777.5</v>
      </c>
      <c r="K228" s="5">
        <v>54611.3</v>
      </c>
      <c r="L228" s="5">
        <v>618020.4</v>
      </c>
      <c r="M228" s="5">
        <v>0</v>
      </c>
      <c r="N228" s="5">
        <v>0</v>
      </c>
      <c r="O228" s="5">
        <v>618020.4</v>
      </c>
      <c r="P228" s="6">
        <v>1.1049235591575941</v>
      </c>
      <c r="Q228" s="6">
        <v>46.816318300776778</v>
      </c>
      <c r="R228" s="7">
        <v>42.056865960112233</v>
      </c>
      <c r="S228" s="7">
        <v>17.292371271700084</v>
      </c>
      <c r="T228" s="7">
        <v>23.721590477187462</v>
      </c>
      <c r="U228" s="7">
        <v>34.452422190128388</v>
      </c>
    </row>
    <row r="229" spans="1:21" hidden="1" x14ac:dyDescent="0.25">
      <c r="A229" s="3" t="s">
        <v>248</v>
      </c>
      <c r="B229" s="3">
        <v>44614</v>
      </c>
      <c r="C229" s="4">
        <v>579347.30000000005</v>
      </c>
      <c r="D229" s="5">
        <v>54099.8</v>
      </c>
      <c r="E229" s="5">
        <v>633447.10000000009</v>
      </c>
      <c r="F229" s="5">
        <v>13883.3</v>
      </c>
      <c r="G229" s="5">
        <v>37572.199999999997</v>
      </c>
      <c r="H229" s="5">
        <v>684902.60000000009</v>
      </c>
      <c r="I229" s="5">
        <v>499449.9</v>
      </c>
      <c r="J229" s="5">
        <v>66322.100000000006</v>
      </c>
      <c r="K229" s="5">
        <v>54611.3</v>
      </c>
      <c r="L229" s="5">
        <v>620383.30000000005</v>
      </c>
      <c r="M229" s="5">
        <v>0</v>
      </c>
      <c r="N229" s="5">
        <v>0</v>
      </c>
      <c r="O229" s="5">
        <v>620383.30000000005</v>
      </c>
      <c r="P229" s="6">
        <v>1.1039990921741447</v>
      </c>
      <c r="Q229" s="6">
        <v>46.955992824103966</v>
      </c>
      <c r="R229" s="7">
        <v>42.210537871974893</v>
      </c>
      <c r="S229" s="7">
        <v>17.435542194805521</v>
      </c>
      <c r="T229" s="7">
        <v>23.721590477187462</v>
      </c>
      <c r="U229" s="7">
        <v>34.584145396017803</v>
      </c>
    </row>
    <row r="230" spans="1:21" hidden="1" x14ac:dyDescent="0.25">
      <c r="A230" s="3" t="s">
        <v>249</v>
      </c>
      <c r="B230" s="3">
        <v>44615</v>
      </c>
      <c r="C230" s="4">
        <v>581498.1</v>
      </c>
      <c r="D230" s="5">
        <v>54237</v>
      </c>
      <c r="E230" s="5">
        <v>635735.1</v>
      </c>
      <c r="F230" s="5">
        <v>13883.3</v>
      </c>
      <c r="G230" s="5">
        <v>37579.4</v>
      </c>
      <c r="H230" s="5">
        <v>687197.8</v>
      </c>
      <c r="I230" s="5">
        <v>504543.3</v>
      </c>
      <c r="J230" s="5">
        <v>67007.899999999994</v>
      </c>
      <c r="K230" s="5">
        <v>54611.3</v>
      </c>
      <c r="L230" s="5">
        <v>626162.5</v>
      </c>
      <c r="M230" s="5">
        <v>0</v>
      </c>
      <c r="N230" s="5">
        <v>0</v>
      </c>
      <c r="O230" s="5">
        <v>626162.5</v>
      </c>
      <c r="P230" s="6">
        <v>1.0974751761723196</v>
      </c>
      <c r="Q230" s="6">
        <v>47.11334862145366</v>
      </c>
      <c r="R230" s="7">
        <v>42.641001775555843</v>
      </c>
      <c r="S230" s="7">
        <v>17.615833452730065</v>
      </c>
      <c r="T230" s="7">
        <v>23.721590477187462</v>
      </c>
      <c r="U230" s="7">
        <v>34.906315082198368</v>
      </c>
    </row>
    <row r="231" spans="1:21" hidden="1" x14ac:dyDescent="0.25">
      <c r="A231" s="3" t="s">
        <v>250</v>
      </c>
      <c r="B231" s="3">
        <v>44616</v>
      </c>
      <c r="C231" s="4">
        <v>584186.80000000005</v>
      </c>
      <c r="D231" s="5">
        <v>54325</v>
      </c>
      <c r="E231" s="5">
        <v>638511.80000000005</v>
      </c>
      <c r="F231" s="5">
        <v>13883.3</v>
      </c>
      <c r="G231" s="5">
        <v>37616.1</v>
      </c>
      <c r="H231" s="5">
        <v>690011.20000000007</v>
      </c>
      <c r="I231" s="5">
        <v>507343.9</v>
      </c>
      <c r="J231" s="5">
        <v>67858.7</v>
      </c>
      <c r="K231" s="5">
        <v>54611.3</v>
      </c>
      <c r="L231" s="5">
        <v>629813.9</v>
      </c>
      <c r="M231" s="5">
        <v>0</v>
      </c>
      <c r="N231" s="5">
        <v>0</v>
      </c>
      <c r="O231" s="5">
        <v>629813.9</v>
      </c>
      <c r="P231" s="6">
        <v>1.0955795037232428</v>
      </c>
      <c r="Q231" s="6">
        <v>47.306231507591534</v>
      </c>
      <c r="R231" s="7">
        <v>42.877691846700628</v>
      </c>
      <c r="S231" s="7">
        <v>17.839501872447482</v>
      </c>
      <c r="T231" s="7">
        <v>23.721590477187462</v>
      </c>
      <c r="U231" s="7">
        <v>35.109867544843674</v>
      </c>
    </row>
    <row r="232" spans="1:21" hidden="1" x14ac:dyDescent="0.25">
      <c r="A232" s="3" t="s">
        <v>251</v>
      </c>
      <c r="B232" s="3">
        <v>44617</v>
      </c>
      <c r="C232" s="4">
        <v>585479.69999999995</v>
      </c>
      <c r="D232" s="5">
        <v>54395.7</v>
      </c>
      <c r="E232" s="5">
        <v>639875.39999999991</v>
      </c>
      <c r="F232" s="5">
        <v>13883.3</v>
      </c>
      <c r="G232" s="5">
        <v>37652.800000000003</v>
      </c>
      <c r="H232" s="5">
        <v>691411.5</v>
      </c>
      <c r="I232" s="5">
        <v>508993.4</v>
      </c>
      <c r="J232" s="5">
        <v>68474.399999999994</v>
      </c>
      <c r="K232" s="5">
        <v>54611.3</v>
      </c>
      <c r="L232" s="5">
        <v>632079.10000000009</v>
      </c>
      <c r="M232" s="5">
        <v>0</v>
      </c>
      <c r="N232" s="5">
        <v>0</v>
      </c>
      <c r="O232" s="5">
        <v>632079.10000000009</v>
      </c>
      <c r="P232" s="6">
        <v>1.0938686313152894</v>
      </c>
      <c r="Q232" s="6">
        <v>47.402234175345448</v>
      </c>
      <c r="R232" s="7">
        <v>43.017097785554199</v>
      </c>
      <c r="S232" s="7">
        <v>18.001364408907303</v>
      </c>
      <c r="T232" s="7">
        <v>23.721590477187462</v>
      </c>
      <c r="U232" s="7">
        <v>35.236144325909606</v>
      </c>
    </row>
    <row r="233" spans="1:21" hidden="1" x14ac:dyDescent="0.25">
      <c r="A233" s="3" t="s">
        <v>252</v>
      </c>
      <c r="B233" s="3">
        <v>44618</v>
      </c>
      <c r="C233" s="4">
        <v>585479.69999999995</v>
      </c>
      <c r="D233" s="5">
        <v>54395.7</v>
      </c>
      <c r="E233" s="5">
        <v>639875.39999999991</v>
      </c>
      <c r="F233" s="5">
        <v>13883.3</v>
      </c>
      <c r="G233" s="5">
        <v>37652.800000000003</v>
      </c>
      <c r="H233" s="5">
        <v>691411.5</v>
      </c>
      <c r="I233" s="5">
        <v>508993.4</v>
      </c>
      <c r="J233" s="5">
        <v>68474.399999999994</v>
      </c>
      <c r="K233" s="5">
        <v>54611.3</v>
      </c>
      <c r="L233" s="5">
        <v>632079.10000000009</v>
      </c>
      <c r="M233" s="5">
        <v>0</v>
      </c>
      <c r="N233" s="5">
        <v>0</v>
      </c>
      <c r="O233" s="5">
        <v>632079.10000000009</v>
      </c>
      <c r="P233" s="6">
        <v>1.0938686313152894</v>
      </c>
      <c r="Q233" s="6">
        <v>47.402234175345448</v>
      </c>
      <c r="R233" s="7">
        <v>43.017097785554199</v>
      </c>
      <c r="S233" s="7">
        <v>18.001364408907303</v>
      </c>
      <c r="T233" s="7">
        <v>23.721590477187462</v>
      </c>
      <c r="U233" s="7">
        <v>35.236144325909606</v>
      </c>
    </row>
    <row r="234" spans="1:21" hidden="1" x14ac:dyDescent="0.25">
      <c r="A234" s="3" t="s">
        <v>253</v>
      </c>
      <c r="B234" s="3">
        <v>44619</v>
      </c>
      <c r="C234" s="4">
        <v>587754.80000000005</v>
      </c>
      <c r="D234" s="5">
        <v>54473.9</v>
      </c>
      <c r="E234" s="5">
        <v>642228.70000000007</v>
      </c>
      <c r="F234" s="5">
        <v>13883.3</v>
      </c>
      <c r="G234" s="5">
        <v>37687.199999999997</v>
      </c>
      <c r="H234" s="5">
        <v>693799.20000000007</v>
      </c>
      <c r="I234" s="5">
        <v>509663.4</v>
      </c>
      <c r="J234" s="5">
        <v>68869.600000000006</v>
      </c>
      <c r="K234" s="5">
        <v>54611.3</v>
      </c>
      <c r="L234" s="5">
        <v>633144.30000000005</v>
      </c>
      <c r="M234" s="5">
        <v>0</v>
      </c>
      <c r="N234" s="5">
        <v>0</v>
      </c>
      <c r="O234" s="5">
        <v>633144.30000000005</v>
      </c>
      <c r="P234" s="6">
        <v>1.0957994883630793</v>
      </c>
      <c r="Q234" s="6">
        <v>47.565931647170082</v>
      </c>
      <c r="R234" s="7">
        <v>43.073722204488348</v>
      </c>
      <c r="S234" s="7">
        <v>18.105259283698469</v>
      </c>
      <c r="T234" s="7">
        <v>23.721590477187462</v>
      </c>
      <c r="U234" s="7">
        <v>35.295525408017774</v>
      </c>
    </row>
    <row r="235" spans="1:21" hidden="1" x14ac:dyDescent="0.25">
      <c r="A235" s="3" t="s">
        <v>254</v>
      </c>
      <c r="B235" s="3">
        <v>44620</v>
      </c>
      <c r="C235" s="4">
        <v>591313.30000000005</v>
      </c>
      <c r="D235" s="5">
        <v>54655.8</v>
      </c>
      <c r="E235" s="5">
        <v>645969.10000000009</v>
      </c>
      <c r="F235" s="5">
        <v>13883.3</v>
      </c>
      <c r="G235" s="5">
        <v>37703.699999999997</v>
      </c>
      <c r="H235" s="5">
        <v>697556.10000000009</v>
      </c>
      <c r="I235" s="5">
        <v>510810.6</v>
      </c>
      <c r="J235" s="5">
        <v>70002.100000000006</v>
      </c>
      <c r="K235" s="5">
        <v>54823.7</v>
      </c>
      <c r="L235" s="5">
        <v>635636.39999999991</v>
      </c>
      <c r="M235" s="5">
        <v>0</v>
      </c>
      <c r="N235" s="5">
        <v>0</v>
      </c>
      <c r="O235" s="5">
        <v>635636.39999999991</v>
      </c>
      <c r="P235" s="6">
        <v>1.0974137101021908</v>
      </c>
      <c r="Q235" s="6">
        <v>47.823499612952183</v>
      </c>
      <c r="R235" s="7">
        <v>43.170676731952931</v>
      </c>
      <c r="S235" s="7">
        <v>18.402984348731351</v>
      </c>
      <c r="T235" s="7">
        <v>23.813850976705957</v>
      </c>
      <c r="U235" s="7">
        <v>35.434451050828294</v>
      </c>
    </row>
    <row r="236" spans="1:21" hidden="1" x14ac:dyDescent="0.25">
      <c r="A236" s="3" t="s">
        <v>255</v>
      </c>
      <c r="B236" s="3">
        <v>44621</v>
      </c>
      <c r="C236" s="4">
        <v>591360.30000000005</v>
      </c>
      <c r="D236" s="5">
        <v>54662.6</v>
      </c>
      <c r="E236" s="5">
        <v>646022.9</v>
      </c>
      <c r="F236" s="5">
        <v>13883.3</v>
      </c>
      <c r="G236" s="5">
        <v>37703.699999999997</v>
      </c>
      <c r="H236" s="5">
        <v>697609.9</v>
      </c>
      <c r="I236" s="5">
        <v>510810.7</v>
      </c>
      <c r="J236" s="5">
        <v>70002.100000000006</v>
      </c>
      <c r="K236" s="5">
        <v>54823.7</v>
      </c>
      <c r="L236" s="5">
        <v>635636.5</v>
      </c>
      <c r="M236" s="5">
        <v>0</v>
      </c>
      <c r="N236" s="5">
        <v>0</v>
      </c>
      <c r="O236" s="5">
        <v>635636.5</v>
      </c>
      <c r="P236" s="6">
        <v>1.0974981770241325</v>
      </c>
      <c r="Q236" s="6">
        <v>47.827188067944078</v>
      </c>
      <c r="R236" s="7">
        <v>43.170685183358742</v>
      </c>
      <c r="S236" s="7">
        <v>18.402984348731351</v>
      </c>
      <c r="T236" s="7">
        <v>23.813850976705957</v>
      </c>
      <c r="U236" s="7">
        <v>35.434456625469878</v>
      </c>
    </row>
    <row r="237" spans="1:21" hidden="1" x14ac:dyDescent="0.25">
      <c r="A237" s="3" t="s">
        <v>256</v>
      </c>
      <c r="B237" s="3">
        <v>44622</v>
      </c>
      <c r="C237" s="4">
        <v>594337.19999999995</v>
      </c>
      <c r="D237" s="5">
        <v>54755.3</v>
      </c>
      <c r="E237" s="5">
        <v>649092.5</v>
      </c>
      <c r="F237" s="5">
        <v>13883.3</v>
      </c>
      <c r="G237" s="5">
        <v>37831</v>
      </c>
      <c r="H237" s="5">
        <v>700806.8</v>
      </c>
      <c r="I237" s="5">
        <v>513394.3</v>
      </c>
      <c r="J237" s="5">
        <v>70378.5</v>
      </c>
      <c r="K237" s="5">
        <v>55127.9</v>
      </c>
      <c r="L237" s="5">
        <v>638900.70000000007</v>
      </c>
      <c r="M237" s="5">
        <v>0</v>
      </c>
      <c r="N237" s="5">
        <v>0</v>
      </c>
      <c r="O237" s="5">
        <v>638900.70000000007</v>
      </c>
      <c r="P237" s="6">
        <v>1.0968947130594786</v>
      </c>
      <c r="Q237" s="6">
        <v>48.046363193661783</v>
      </c>
      <c r="R237" s="7">
        <v>43.389035703893498</v>
      </c>
      <c r="S237" s="7">
        <v>18.501936855997027</v>
      </c>
      <c r="T237" s="7">
        <v>23.945986776863812</v>
      </c>
      <c r="U237" s="7">
        <v>35.616424075918147</v>
      </c>
    </row>
    <row r="238" spans="1:21" hidden="1" x14ac:dyDescent="0.25">
      <c r="A238" s="3" t="s">
        <v>257</v>
      </c>
      <c r="B238" s="3">
        <v>44623</v>
      </c>
      <c r="C238" s="4">
        <v>594558.80000000005</v>
      </c>
      <c r="D238" s="5">
        <v>54760.6</v>
      </c>
      <c r="E238" s="5">
        <v>649319.4</v>
      </c>
      <c r="F238" s="5">
        <v>13883.3</v>
      </c>
      <c r="G238" s="5">
        <v>37831</v>
      </c>
      <c r="H238" s="5">
        <v>701033.70000000007</v>
      </c>
      <c r="I238" s="5">
        <v>513397.2</v>
      </c>
      <c r="J238" s="5">
        <v>70401.7</v>
      </c>
      <c r="K238" s="5">
        <v>55127.9</v>
      </c>
      <c r="L238" s="5">
        <v>638926.80000000005</v>
      </c>
      <c r="M238" s="5">
        <v>0</v>
      </c>
      <c r="N238" s="5">
        <v>0</v>
      </c>
      <c r="O238" s="5">
        <v>638926.80000000005</v>
      </c>
      <c r="P238" s="6">
        <v>1.097205031937931</v>
      </c>
      <c r="Q238" s="6">
        <v>48.061919149752171</v>
      </c>
      <c r="R238" s="7">
        <v>43.389280794662021</v>
      </c>
      <c r="S238" s="7">
        <v>18.508035947836991</v>
      </c>
      <c r="T238" s="7">
        <v>23.945986776863812</v>
      </c>
      <c r="U238" s="7">
        <v>35.61787905737048</v>
      </c>
    </row>
    <row r="239" spans="1:21" hidden="1" x14ac:dyDescent="0.25">
      <c r="A239" s="3" t="s">
        <v>258</v>
      </c>
      <c r="B239" s="3">
        <v>44624</v>
      </c>
      <c r="C239" s="4">
        <v>596828.69999999995</v>
      </c>
      <c r="D239" s="5">
        <v>54811.6</v>
      </c>
      <c r="E239" s="5">
        <v>651640.29999999993</v>
      </c>
      <c r="F239" s="5">
        <v>13883.3</v>
      </c>
      <c r="G239" s="5">
        <v>37886.9</v>
      </c>
      <c r="H239" s="5">
        <v>703410.5</v>
      </c>
      <c r="I239" s="5">
        <v>514994.2</v>
      </c>
      <c r="J239" s="5">
        <v>71025.8</v>
      </c>
      <c r="K239" s="5">
        <v>57197.1</v>
      </c>
      <c r="L239" s="5">
        <v>643217.1</v>
      </c>
      <c r="M239" s="5">
        <v>0</v>
      </c>
      <c r="N239" s="5">
        <v>0</v>
      </c>
      <c r="O239" s="5">
        <v>643217.1</v>
      </c>
      <c r="P239" s="6">
        <v>1.0935817782207593</v>
      </c>
      <c r="Q239" s="6">
        <v>48.224869332368392</v>
      </c>
      <c r="R239" s="7">
        <v>43.524249745464786</v>
      </c>
      <c r="S239" s="7">
        <v>18.672106776169901</v>
      </c>
      <c r="T239" s="7">
        <v>24.844788215675855</v>
      </c>
      <c r="U239" s="7">
        <v>35.857047905069209</v>
      </c>
    </row>
    <row r="240" spans="1:21" hidden="1" x14ac:dyDescent="0.25">
      <c r="A240" s="3" t="s">
        <v>259</v>
      </c>
      <c r="B240" s="3">
        <v>44625</v>
      </c>
      <c r="C240" s="4">
        <v>596858.9</v>
      </c>
      <c r="D240" s="5">
        <v>54832.2</v>
      </c>
      <c r="E240" s="5">
        <v>651691.1</v>
      </c>
      <c r="F240" s="5">
        <v>13883.3</v>
      </c>
      <c r="G240" s="5">
        <v>37886.9</v>
      </c>
      <c r="H240" s="5">
        <v>703461.3</v>
      </c>
      <c r="I240" s="5">
        <v>515004.5</v>
      </c>
      <c r="J240" s="5">
        <v>71025.7</v>
      </c>
      <c r="K240" s="5">
        <v>57197.1</v>
      </c>
      <c r="L240" s="5">
        <v>643227.29999999993</v>
      </c>
      <c r="M240" s="5">
        <v>0</v>
      </c>
      <c r="N240" s="5">
        <v>0</v>
      </c>
      <c r="O240" s="5">
        <v>643227.29999999993</v>
      </c>
      <c r="P240" s="6">
        <v>1.0936434134558657</v>
      </c>
      <c r="Q240" s="6">
        <v>48.228352111431384</v>
      </c>
      <c r="R240" s="7">
        <v>43.52512024026332</v>
      </c>
      <c r="S240" s="7">
        <v>18.672080486980935</v>
      </c>
      <c r="T240" s="7">
        <v>24.844788215675855</v>
      </c>
      <c r="U240" s="7">
        <v>35.857616518510341</v>
      </c>
    </row>
    <row r="241" spans="1:21" hidden="1" x14ac:dyDescent="0.25">
      <c r="A241" s="3" t="s">
        <v>260</v>
      </c>
      <c r="B241" s="3">
        <v>44626</v>
      </c>
      <c r="C241" s="4">
        <v>601326.80000000005</v>
      </c>
      <c r="D241" s="5">
        <v>54925.2</v>
      </c>
      <c r="E241" s="5">
        <v>656252</v>
      </c>
      <c r="F241" s="5">
        <v>13883.3</v>
      </c>
      <c r="G241" s="5">
        <v>37936.5</v>
      </c>
      <c r="H241" s="5">
        <v>708071.8</v>
      </c>
      <c r="I241" s="5">
        <v>517132.2</v>
      </c>
      <c r="J241" s="5">
        <v>71538.3</v>
      </c>
      <c r="K241" s="5">
        <v>57308.9</v>
      </c>
      <c r="L241" s="5">
        <v>645979.4</v>
      </c>
      <c r="M241" s="5">
        <v>0</v>
      </c>
      <c r="N241" s="5">
        <v>0</v>
      </c>
      <c r="O241" s="5">
        <v>645979.4</v>
      </c>
      <c r="P241" s="6">
        <v>1.0961213314232621</v>
      </c>
      <c r="Q241" s="6">
        <v>48.544441734854523</v>
      </c>
      <c r="R241" s="7">
        <v>43.704940801705419</v>
      </c>
      <c r="S241" s="7">
        <v>18.806838869617454</v>
      </c>
      <c r="T241" s="7">
        <v>24.8933509456484</v>
      </c>
      <c r="U241" s="7">
        <v>36.011036229428392</v>
      </c>
    </row>
    <row r="242" spans="1:21" hidden="1" x14ac:dyDescent="0.25">
      <c r="A242" s="3" t="s">
        <v>261</v>
      </c>
      <c r="B242" s="3">
        <v>44627</v>
      </c>
      <c r="C242" s="4">
        <v>607030.19999999995</v>
      </c>
      <c r="D242" s="5">
        <v>55490.1</v>
      </c>
      <c r="E242" s="5">
        <v>662520.29999999993</v>
      </c>
      <c r="F242" s="5">
        <v>13883.3</v>
      </c>
      <c r="G242" s="5">
        <v>37942</v>
      </c>
      <c r="H242" s="5">
        <v>714345.6</v>
      </c>
      <c r="I242" s="5">
        <v>520376</v>
      </c>
      <c r="J242" s="5">
        <v>72383.199999999997</v>
      </c>
      <c r="K242" s="5">
        <v>57308.9</v>
      </c>
      <c r="L242" s="5">
        <v>650068.1</v>
      </c>
      <c r="M242" s="5">
        <v>0</v>
      </c>
      <c r="N242" s="5">
        <v>0</v>
      </c>
      <c r="O242" s="5">
        <v>650068.1</v>
      </c>
      <c r="P242" s="6">
        <v>1.0988781021557588</v>
      </c>
      <c r="Q242" s="6">
        <v>48.974564949133253</v>
      </c>
      <c r="R242" s="7">
        <v>43.979087503404855</v>
      </c>
      <c r="S242" s="7">
        <v>19.028956227185912</v>
      </c>
      <c r="T242" s="7">
        <v>24.8933509456484</v>
      </c>
      <c r="U242" s="7">
        <v>36.238966599702209</v>
      </c>
    </row>
    <row r="243" spans="1:21" hidden="1" x14ac:dyDescent="0.25">
      <c r="A243" s="3" t="s">
        <v>262</v>
      </c>
      <c r="B243" s="3">
        <v>44628</v>
      </c>
      <c r="C243" s="4">
        <v>607173.69999999995</v>
      </c>
      <c r="D243" s="5">
        <v>55495.199999999997</v>
      </c>
      <c r="E243" s="5">
        <v>662668.89999999991</v>
      </c>
      <c r="F243" s="5">
        <v>13883.3</v>
      </c>
      <c r="G243" s="5">
        <v>37942.1</v>
      </c>
      <c r="H243" s="5">
        <v>714494.29999999993</v>
      </c>
      <c r="I243" s="5">
        <v>520380.1</v>
      </c>
      <c r="J243" s="5">
        <v>72389.399999999994</v>
      </c>
      <c r="K243" s="5">
        <v>57308.9</v>
      </c>
      <c r="L243" s="5">
        <v>650078.4</v>
      </c>
      <c r="M243" s="5">
        <v>0</v>
      </c>
      <c r="N243" s="5">
        <v>0</v>
      </c>
      <c r="O243" s="5">
        <v>650078.4</v>
      </c>
      <c r="P243" s="6">
        <v>1.0990894329053233</v>
      </c>
      <c r="Q243" s="6">
        <v>48.984759619343208</v>
      </c>
      <c r="R243" s="7">
        <v>43.979434011043104</v>
      </c>
      <c r="S243" s="7">
        <v>19.030586156901766</v>
      </c>
      <c r="T243" s="7">
        <v>24.8933509456484</v>
      </c>
      <c r="U243" s="7">
        <v>36.239540787784932</v>
      </c>
    </row>
    <row r="244" spans="1:21" hidden="1" x14ac:dyDescent="0.25">
      <c r="A244" s="3" t="s">
        <v>263</v>
      </c>
      <c r="B244" s="3">
        <v>44629</v>
      </c>
      <c r="C244" s="4">
        <v>615802.30000000005</v>
      </c>
      <c r="D244" s="5">
        <v>56389</v>
      </c>
      <c r="E244" s="5">
        <v>672191.3</v>
      </c>
      <c r="F244" s="5">
        <v>13883.3</v>
      </c>
      <c r="G244" s="5">
        <v>37955.599999999999</v>
      </c>
      <c r="H244" s="5">
        <v>724030.20000000007</v>
      </c>
      <c r="I244" s="5">
        <v>520380.1</v>
      </c>
      <c r="J244" s="5">
        <v>72389.399999999994</v>
      </c>
      <c r="K244" s="5">
        <v>57308.9</v>
      </c>
      <c r="L244" s="5">
        <v>650078.4</v>
      </c>
      <c r="M244" s="5">
        <v>0</v>
      </c>
      <c r="N244" s="5">
        <v>0</v>
      </c>
      <c r="O244" s="5">
        <v>650078.4</v>
      </c>
      <c r="P244" s="6">
        <v>1.1137582790014251</v>
      </c>
      <c r="Q244" s="6">
        <v>49.63852798286144</v>
      </c>
      <c r="R244" s="7">
        <v>43.979434011043104</v>
      </c>
      <c r="S244" s="7">
        <v>19.030586156901766</v>
      </c>
      <c r="T244" s="7">
        <v>24.8933509456484</v>
      </c>
      <c r="U244" s="7">
        <v>36.239540787784932</v>
      </c>
    </row>
    <row r="245" spans="1:21" hidden="1" x14ac:dyDescent="0.25">
      <c r="A245" s="3" t="s">
        <v>264</v>
      </c>
      <c r="B245" s="3">
        <v>44630</v>
      </c>
      <c r="C245" s="4">
        <v>619046</v>
      </c>
      <c r="D245" s="5">
        <v>56521.599999999999</v>
      </c>
      <c r="E245" s="5">
        <v>675567.6</v>
      </c>
      <c r="F245" s="5">
        <v>13883.3</v>
      </c>
      <c r="G245" s="5">
        <v>37968.199999999997</v>
      </c>
      <c r="H245" s="5">
        <v>727419.1</v>
      </c>
      <c r="I245" s="5">
        <v>528720.4</v>
      </c>
      <c r="J245" s="5">
        <v>74681.2</v>
      </c>
      <c r="K245" s="5">
        <v>57464.4</v>
      </c>
      <c r="L245" s="5">
        <v>660866</v>
      </c>
      <c r="M245" s="5">
        <v>0</v>
      </c>
      <c r="N245" s="5">
        <v>0</v>
      </c>
      <c r="O245" s="5">
        <v>660866</v>
      </c>
      <c r="P245" s="6">
        <v>1.100705891965996</v>
      </c>
      <c r="Q245" s="6">
        <v>49.870866368029787</v>
      </c>
      <c r="R245" s="7">
        <v>44.684306609903643</v>
      </c>
      <c r="S245" s="7">
        <v>19.633081789610248</v>
      </c>
      <c r="T245" s="7">
        <v>24.960895708713966</v>
      </c>
      <c r="U245" s="7">
        <v>36.840910822848869</v>
      </c>
    </row>
    <row r="246" spans="1:21" hidden="1" x14ac:dyDescent="0.25">
      <c r="A246" s="3" t="s">
        <v>265</v>
      </c>
      <c r="B246" s="3">
        <v>44631</v>
      </c>
      <c r="C246" s="4">
        <v>620583.19999999995</v>
      </c>
      <c r="D246" s="5">
        <v>56579.3</v>
      </c>
      <c r="E246" s="5">
        <v>677162.5</v>
      </c>
      <c r="F246" s="5">
        <v>13883.3</v>
      </c>
      <c r="G246" s="5">
        <v>37968.300000000003</v>
      </c>
      <c r="H246" s="5">
        <v>729014.10000000009</v>
      </c>
      <c r="I246" s="5">
        <v>530532.5</v>
      </c>
      <c r="J246" s="5">
        <v>75251.600000000006</v>
      </c>
      <c r="K246" s="5">
        <v>57464.4</v>
      </c>
      <c r="L246" s="5">
        <v>663248.5</v>
      </c>
      <c r="M246" s="5">
        <v>0</v>
      </c>
      <c r="N246" s="5">
        <v>0</v>
      </c>
      <c r="O246" s="5">
        <v>663248.5</v>
      </c>
      <c r="P246" s="6">
        <v>1.0991568017115758</v>
      </c>
      <c r="Q246" s="6">
        <v>49.980217403570386</v>
      </c>
      <c r="R246" s="7">
        <v>44.83745453460601</v>
      </c>
      <c r="S246" s="7">
        <v>19.783035323468756</v>
      </c>
      <c r="T246" s="7">
        <v>24.960895708713966</v>
      </c>
      <c r="U246" s="7">
        <v>36.973726658487919</v>
      </c>
    </row>
    <row r="247" spans="1:21" hidden="1" x14ac:dyDescent="0.25">
      <c r="A247" s="3" t="s">
        <v>266</v>
      </c>
      <c r="B247" s="3">
        <v>44632</v>
      </c>
      <c r="C247" s="4">
        <v>620634</v>
      </c>
      <c r="D247" s="5">
        <v>56583.5</v>
      </c>
      <c r="E247" s="5">
        <v>677217.5</v>
      </c>
      <c r="F247" s="5">
        <v>13883.3</v>
      </c>
      <c r="G247" s="5">
        <v>37975</v>
      </c>
      <c r="H247" s="5">
        <v>729075.8</v>
      </c>
      <c r="I247" s="5">
        <v>530535.5</v>
      </c>
      <c r="J247" s="5">
        <v>75254.399999999994</v>
      </c>
      <c r="K247" s="5">
        <v>57464.4</v>
      </c>
      <c r="L247" s="5">
        <v>663254.30000000005</v>
      </c>
      <c r="M247" s="5">
        <v>0</v>
      </c>
      <c r="N247" s="5">
        <v>0</v>
      </c>
      <c r="O247" s="5">
        <v>663254.30000000005</v>
      </c>
      <c r="P247" s="6">
        <v>1.099240216007646</v>
      </c>
      <c r="Q247" s="6">
        <v>49.984447471841769</v>
      </c>
      <c r="R247" s="7">
        <v>44.837708076780345</v>
      </c>
      <c r="S247" s="7">
        <v>19.783771420759784</v>
      </c>
      <c r="T247" s="7">
        <v>24.960895708713966</v>
      </c>
      <c r="U247" s="7">
        <v>36.974049987699551</v>
      </c>
    </row>
    <row r="248" spans="1:21" hidden="1" x14ac:dyDescent="0.25">
      <c r="A248" s="3" t="s">
        <v>267</v>
      </c>
      <c r="B248" s="3">
        <v>44633</v>
      </c>
      <c r="C248" s="4">
        <v>624237.80000000005</v>
      </c>
      <c r="D248" s="5">
        <v>56666.9</v>
      </c>
      <c r="E248" s="5">
        <v>680904.70000000007</v>
      </c>
      <c r="F248" s="5">
        <v>13883.3</v>
      </c>
      <c r="G248" s="5">
        <v>37986.199999999997</v>
      </c>
      <c r="H248" s="5">
        <v>732774.20000000007</v>
      </c>
      <c r="I248" s="5">
        <v>537276.5</v>
      </c>
      <c r="J248" s="5">
        <v>76227.399999999994</v>
      </c>
      <c r="K248" s="5">
        <v>59390</v>
      </c>
      <c r="L248" s="5">
        <v>672893.9</v>
      </c>
      <c r="M248" s="5">
        <v>0</v>
      </c>
      <c r="N248" s="5">
        <v>0</v>
      </c>
      <c r="O248" s="5">
        <v>672893.9</v>
      </c>
      <c r="P248" s="6">
        <v>1.0889892150902245</v>
      </c>
      <c r="Q248" s="6">
        <v>50.238004757010003</v>
      </c>
      <c r="R248" s="7">
        <v>45.407417342504459</v>
      </c>
      <c r="S248" s="7">
        <v>20.039565229392888</v>
      </c>
      <c r="T248" s="7">
        <v>25.797321404913699</v>
      </c>
      <c r="U248" s="7">
        <v>37.511423137427236</v>
      </c>
    </row>
    <row r="249" spans="1:21" hidden="1" x14ac:dyDescent="0.25">
      <c r="A249" s="3" t="s">
        <v>268</v>
      </c>
      <c r="B249" s="3">
        <v>44634</v>
      </c>
      <c r="C249" s="4">
        <v>627904.6</v>
      </c>
      <c r="D249" s="5">
        <v>56794.8</v>
      </c>
      <c r="E249" s="5">
        <v>684699.4</v>
      </c>
      <c r="F249" s="5">
        <v>13883.3</v>
      </c>
      <c r="G249" s="5">
        <v>38046.1</v>
      </c>
      <c r="H249" s="5">
        <v>736628.8</v>
      </c>
      <c r="I249" s="5">
        <v>538435.69999999995</v>
      </c>
      <c r="J249" s="5">
        <v>77146.8</v>
      </c>
      <c r="K249" s="5">
        <v>59714.5</v>
      </c>
      <c r="L249" s="5">
        <v>675297</v>
      </c>
      <c r="M249" s="5">
        <v>0</v>
      </c>
      <c r="N249" s="5">
        <v>0</v>
      </c>
      <c r="O249" s="5">
        <v>675297</v>
      </c>
      <c r="P249" s="6">
        <v>1.0908219642616508</v>
      </c>
      <c r="Q249" s="6">
        <v>50.502270902210491</v>
      </c>
      <c r="R249" s="7">
        <v>45.505386038666359</v>
      </c>
      <c r="S249" s="7">
        <v>20.281268032740556</v>
      </c>
      <c r="T249" s="7">
        <v>25.938274945844736</v>
      </c>
      <c r="U249" s="7">
        <v>37.645387349231726</v>
      </c>
    </row>
    <row r="250" spans="1:21" hidden="1" x14ac:dyDescent="0.25">
      <c r="A250" s="3" t="s">
        <v>269</v>
      </c>
      <c r="B250" s="3">
        <v>44635</v>
      </c>
      <c r="C250" s="4">
        <v>631520.5</v>
      </c>
      <c r="D250" s="5">
        <v>56864.800000000003</v>
      </c>
      <c r="E250" s="5">
        <v>688385.3</v>
      </c>
      <c r="F250" s="5">
        <v>13883.3</v>
      </c>
      <c r="G250" s="5">
        <v>38055.599999999999</v>
      </c>
      <c r="H250" s="5">
        <v>740324.20000000007</v>
      </c>
      <c r="I250" s="5">
        <v>539685.69999999995</v>
      </c>
      <c r="J250" s="5">
        <v>78367.199999999997</v>
      </c>
      <c r="K250" s="5">
        <v>59714.5</v>
      </c>
      <c r="L250" s="5">
        <v>677767.39999999991</v>
      </c>
      <c r="M250" s="5">
        <v>0</v>
      </c>
      <c r="N250" s="5">
        <v>0</v>
      </c>
      <c r="O250" s="5">
        <v>677767.39999999991</v>
      </c>
      <c r="P250" s="6">
        <v>1.0922983312564165</v>
      </c>
      <c r="Q250" s="6">
        <v>50.755622511449815</v>
      </c>
      <c r="R250" s="7">
        <v>45.611028611304711</v>
      </c>
      <c r="S250" s="7">
        <v>20.602101294874</v>
      </c>
      <c r="T250" s="7">
        <v>25.938274945844736</v>
      </c>
      <c r="U250" s="7">
        <v>37.783103294819433</v>
      </c>
    </row>
    <row r="251" spans="1:21" hidden="1" x14ac:dyDescent="0.25">
      <c r="A251" s="3" t="s">
        <v>270</v>
      </c>
      <c r="B251" s="3">
        <v>44636</v>
      </c>
      <c r="C251" s="4">
        <v>633228.69999999995</v>
      </c>
      <c r="D251" s="5">
        <v>56958</v>
      </c>
      <c r="E251" s="5">
        <v>690186.7</v>
      </c>
      <c r="F251" s="5">
        <v>13883.3</v>
      </c>
      <c r="G251" s="5">
        <v>38064.400000000001</v>
      </c>
      <c r="H251" s="5">
        <v>742134.4</v>
      </c>
      <c r="I251" s="5">
        <v>541268.5</v>
      </c>
      <c r="J251" s="5">
        <v>79539</v>
      </c>
      <c r="K251" s="5">
        <v>59714.5</v>
      </c>
      <c r="L251" s="5">
        <v>680522</v>
      </c>
      <c r="M251" s="5">
        <v>0</v>
      </c>
      <c r="N251" s="5">
        <v>0</v>
      </c>
      <c r="O251" s="5">
        <v>680522</v>
      </c>
      <c r="P251" s="6">
        <v>1.0905369701493854</v>
      </c>
      <c r="Q251" s="6">
        <v>50.879727366958015</v>
      </c>
      <c r="R251" s="7">
        <v>45.744797462482303</v>
      </c>
      <c r="S251" s="7">
        <v>20.910158011170278</v>
      </c>
      <c r="T251" s="7">
        <v>25.938274945844736</v>
      </c>
      <c r="U251" s="7">
        <v>37.936662371776968</v>
      </c>
    </row>
    <row r="252" spans="1:21" hidden="1" x14ac:dyDescent="0.25">
      <c r="A252" s="3" t="s">
        <v>271</v>
      </c>
      <c r="B252" s="3">
        <v>44637</v>
      </c>
      <c r="C252" s="4">
        <v>634351.9</v>
      </c>
      <c r="D252" s="5">
        <v>56972.7</v>
      </c>
      <c r="E252" s="5">
        <v>691324.6</v>
      </c>
      <c r="F252" s="5">
        <v>13883.3</v>
      </c>
      <c r="G252" s="5">
        <v>38064.6</v>
      </c>
      <c r="H252" s="5">
        <v>743272.5</v>
      </c>
      <c r="I252" s="5">
        <v>541319.4</v>
      </c>
      <c r="J252" s="5">
        <v>79770.600000000006</v>
      </c>
      <c r="K252" s="5">
        <v>59714.5</v>
      </c>
      <c r="L252" s="5">
        <v>680804.5</v>
      </c>
      <c r="M252" s="5">
        <v>0</v>
      </c>
      <c r="N252" s="5">
        <v>0</v>
      </c>
      <c r="O252" s="5">
        <v>680804.5</v>
      </c>
      <c r="P252" s="6">
        <v>1.0917561502604638</v>
      </c>
      <c r="Q252" s="6">
        <v>50.95775395852462</v>
      </c>
      <c r="R252" s="7">
        <v>45.749099228040144</v>
      </c>
      <c r="S252" s="7">
        <v>20.971043772814088</v>
      </c>
      <c r="T252" s="7">
        <v>25.938274945844736</v>
      </c>
      <c r="U252" s="7">
        <v>37.952410734239947</v>
      </c>
    </row>
    <row r="253" spans="1:21" hidden="1" x14ac:dyDescent="0.25">
      <c r="A253" s="3" t="s">
        <v>272</v>
      </c>
      <c r="B253" s="3">
        <v>44638</v>
      </c>
      <c r="C253" s="4">
        <v>634803.4</v>
      </c>
      <c r="D253" s="5">
        <v>57048.9</v>
      </c>
      <c r="E253" s="5">
        <v>691852.3</v>
      </c>
      <c r="F253" s="5">
        <v>13883.3</v>
      </c>
      <c r="G253" s="5">
        <v>38071.1</v>
      </c>
      <c r="H253" s="5">
        <v>743806.70000000007</v>
      </c>
      <c r="I253" s="5">
        <v>541599.9</v>
      </c>
      <c r="J253" s="5">
        <v>80064.3</v>
      </c>
      <c r="K253" s="5">
        <v>59872.2</v>
      </c>
      <c r="L253" s="5">
        <v>681536.4</v>
      </c>
      <c r="M253" s="5">
        <v>0</v>
      </c>
      <c r="N253" s="5">
        <v>0</v>
      </c>
      <c r="O253" s="5">
        <v>681536.4</v>
      </c>
      <c r="P253" s="6">
        <v>1.091367533707664</v>
      </c>
      <c r="Q253" s="6">
        <v>50.994377985600359</v>
      </c>
      <c r="R253" s="7">
        <v>45.772805421340188</v>
      </c>
      <c r="S253" s="7">
        <v>21.048255120805397</v>
      </c>
      <c r="T253" s="7">
        <v>26.006775326136953</v>
      </c>
      <c r="U253" s="7">
        <v>37.993211535962601</v>
      </c>
    </row>
    <row r="254" spans="1:21" hidden="1" x14ac:dyDescent="0.25">
      <c r="A254" s="3" t="s">
        <v>273</v>
      </c>
      <c r="B254" s="3">
        <v>44639</v>
      </c>
      <c r="C254" s="4">
        <v>634807.30000000005</v>
      </c>
      <c r="D254" s="5">
        <v>57053.2</v>
      </c>
      <c r="E254" s="5">
        <v>691860.5</v>
      </c>
      <c r="F254" s="5">
        <v>13883.3</v>
      </c>
      <c r="G254" s="5">
        <v>38071.1</v>
      </c>
      <c r="H254" s="5">
        <v>743814.9</v>
      </c>
      <c r="I254" s="5">
        <v>542605.5</v>
      </c>
      <c r="J254" s="5">
        <v>80064.7</v>
      </c>
      <c r="K254" s="5">
        <v>59872.2</v>
      </c>
      <c r="L254" s="5">
        <v>682542.39999999991</v>
      </c>
      <c r="M254" s="5">
        <v>0</v>
      </c>
      <c r="N254" s="5">
        <v>0</v>
      </c>
      <c r="O254" s="5">
        <v>682542.39999999991</v>
      </c>
      <c r="P254" s="6">
        <v>1.0897709797955411</v>
      </c>
      <c r="Q254" s="6">
        <v>50.994940166472723</v>
      </c>
      <c r="R254" s="7">
        <v>45.857792758176288</v>
      </c>
      <c r="S254" s="7">
        <v>21.048360277561258</v>
      </c>
      <c r="T254" s="7">
        <v>26.006775326136953</v>
      </c>
      <c r="U254" s="7">
        <v>38.049292430255512</v>
      </c>
    </row>
    <row r="255" spans="1:21" hidden="1" x14ac:dyDescent="0.25">
      <c r="A255" s="3" t="s">
        <v>274</v>
      </c>
      <c r="B255" s="3">
        <v>44640</v>
      </c>
      <c r="C255" s="4">
        <v>638355.1</v>
      </c>
      <c r="D255" s="5">
        <v>57156.2</v>
      </c>
      <c r="E255" s="5">
        <v>695511.29999999993</v>
      </c>
      <c r="F255" s="5">
        <v>13883.3</v>
      </c>
      <c r="G255" s="5">
        <v>38087.300000000003</v>
      </c>
      <c r="H255" s="5">
        <v>747481.9</v>
      </c>
      <c r="I255" s="5">
        <v>543443.9</v>
      </c>
      <c r="J255" s="5">
        <v>80932.5</v>
      </c>
      <c r="K255" s="5">
        <v>59872.2</v>
      </c>
      <c r="L255" s="5">
        <v>684248.6</v>
      </c>
      <c r="M255" s="5">
        <v>0</v>
      </c>
      <c r="N255" s="5">
        <v>0</v>
      </c>
      <c r="O255" s="5">
        <v>684248.6</v>
      </c>
      <c r="P255" s="6">
        <v>1.0924127575854741</v>
      </c>
      <c r="Q255" s="6">
        <v>51.246344710251634</v>
      </c>
      <c r="R255" s="7">
        <v>45.928649344496286</v>
      </c>
      <c r="S255" s="7">
        <v>21.276497859402788</v>
      </c>
      <c r="T255" s="7">
        <v>26.006775326136953</v>
      </c>
      <c r="U255" s="7">
        <v>38.144406964890294</v>
      </c>
    </row>
    <row r="256" spans="1:21" hidden="1" x14ac:dyDescent="0.25">
      <c r="A256" s="3" t="s">
        <v>275</v>
      </c>
      <c r="B256" s="3">
        <v>44641</v>
      </c>
      <c r="C256" s="4">
        <v>639530.6</v>
      </c>
      <c r="D256" s="5">
        <v>57291.7</v>
      </c>
      <c r="E256" s="5">
        <v>696822.29999999993</v>
      </c>
      <c r="F256" s="5">
        <v>13883.3</v>
      </c>
      <c r="G256" s="5">
        <v>38142.400000000001</v>
      </c>
      <c r="H256" s="5">
        <v>748848</v>
      </c>
      <c r="I256" s="5">
        <v>548672.19999999995</v>
      </c>
      <c r="J256" s="5">
        <v>83377.3</v>
      </c>
      <c r="K256" s="5">
        <v>59872.2</v>
      </c>
      <c r="L256" s="5">
        <v>691921.7</v>
      </c>
      <c r="M256" s="5">
        <v>0</v>
      </c>
      <c r="N256" s="5">
        <v>0</v>
      </c>
      <c r="O256" s="5">
        <v>691921.7</v>
      </c>
      <c r="P256" s="6">
        <v>1.0822727484916286</v>
      </c>
      <c r="Q256" s="6">
        <v>51.340002672415899</v>
      </c>
      <c r="R256" s="7">
        <v>46.370514194516367</v>
      </c>
      <c r="S256" s="7">
        <v>21.919215951228296</v>
      </c>
      <c r="T256" s="7">
        <v>26.006775326136953</v>
      </c>
      <c r="U256" s="7">
        <v>38.572154787950943</v>
      </c>
    </row>
    <row r="257" spans="1:21" hidden="1" x14ac:dyDescent="0.25">
      <c r="A257" s="3" t="s">
        <v>276</v>
      </c>
      <c r="B257" s="3">
        <v>44642</v>
      </c>
      <c r="C257" s="4">
        <v>641172.80000000005</v>
      </c>
      <c r="D257" s="5">
        <v>57470.5</v>
      </c>
      <c r="E257" s="5">
        <v>698643.3</v>
      </c>
      <c r="F257" s="5">
        <v>13883.3</v>
      </c>
      <c r="G257" s="5">
        <v>38166.300000000003</v>
      </c>
      <c r="H257" s="5">
        <v>750692.90000000014</v>
      </c>
      <c r="I257" s="5">
        <v>551310.80000000005</v>
      </c>
      <c r="J257" s="5">
        <v>84177.600000000006</v>
      </c>
      <c r="K257" s="5">
        <v>59872.2</v>
      </c>
      <c r="L257" s="5">
        <v>695360.6</v>
      </c>
      <c r="M257" s="5">
        <v>0</v>
      </c>
      <c r="N257" s="5">
        <v>0</v>
      </c>
      <c r="O257" s="5">
        <v>695360.6</v>
      </c>
      <c r="P257" s="6">
        <v>1.0795735335018983</v>
      </c>
      <c r="Q257" s="6">
        <v>51.466486512835253</v>
      </c>
      <c r="R257" s="7">
        <v>46.59351298824722</v>
      </c>
      <c r="S257" s="7">
        <v>22.129608330518199</v>
      </c>
      <c r="T257" s="7">
        <v>26.006775326136953</v>
      </c>
      <c r="U257" s="7">
        <v>38.76386113723914</v>
      </c>
    </row>
    <row r="258" spans="1:21" hidden="1" x14ac:dyDescent="0.25">
      <c r="A258" s="3" t="s">
        <v>277</v>
      </c>
      <c r="B258" s="3">
        <v>44643</v>
      </c>
      <c r="C258" s="4">
        <v>643874</v>
      </c>
      <c r="D258" s="5">
        <v>57538.1</v>
      </c>
      <c r="E258" s="5">
        <v>701412.1</v>
      </c>
      <c r="F258" s="5">
        <v>13883.3</v>
      </c>
      <c r="G258" s="5">
        <v>38184</v>
      </c>
      <c r="H258" s="5">
        <v>753479.4</v>
      </c>
      <c r="I258" s="5">
        <v>553468.4</v>
      </c>
      <c r="J258" s="5">
        <v>84990.399999999994</v>
      </c>
      <c r="K258" s="5">
        <v>60524.5</v>
      </c>
      <c r="L258" s="5">
        <v>698983.3</v>
      </c>
      <c r="M258" s="5">
        <v>0</v>
      </c>
      <c r="N258" s="5">
        <v>0</v>
      </c>
      <c r="O258" s="5">
        <v>698983.3</v>
      </c>
      <c r="P258" s="6">
        <v>1.0779648097458121</v>
      </c>
      <c r="Q258" s="6">
        <v>51.657525171477161</v>
      </c>
      <c r="R258" s="7">
        <v>46.775860520026832</v>
      </c>
      <c r="S258" s="7">
        <v>22.343286858428772</v>
      </c>
      <c r="T258" s="7">
        <v>26.29011583383901</v>
      </c>
      <c r="U258" s="7">
        <v>38.965813677751044</v>
      </c>
    </row>
    <row r="259" spans="1:21" hidden="1" x14ac:dyDescent="0.25">
      <c r="A259" s="3" t="s">
        <v>278</v>
      </c>
      <c r="B259" s="3">
        <v>44644</v>
      </c>
      <c r="C259" s="4">
        <v>646895.9</v>
      </c>
      <c r="D259" s="5">
        <v>57619.4</v>
      </c>
      <c r="E259" s="5">
        <v>704515.3</v>
      </c>
      <c r="F259" s="5">
        <v>13883.3</v>
      </c>
      <c r="G259" s="5">
        <v>38229</v>
      </c>
      <c r="H259" s="5">
        <v>756627.60000000009</v>
      </c>
      <c r="I259" s="5">
        <v>555111.6</v>
      </c>
      <c r="J259" s="5">
        <v>85690</v>
      </c>
      <c r="K259" s="5">
        <v>60524.5</v>
      </c>
      <c r="L259" s="5">
        <v>701326.1</v>
      </c>
      <c r="M259" s="5">
        <v>0</v>
      </c>
      <c r="N259" s="5">
        <v>0</v>
      </c>
      <c r="O259" s="5">
        <v>701326.1</v>
      </c>
      <c r="P259" s="6">
        <v>1.078852761932003</v>
      </c>
      <c r="Q259" s="6">
        <v>51.873361491282125</v>
      </c>
      <c r="R259" s="7">
        <v>46.914734020314306</v>
      </c>
      <c r="S259" s="7">
        <v>22.527206024430544</v>
      </c>
      <c r="T259" s="7">
        <v>26.29011583383901</v>
      </c>
      <c r="U259" s="7">
        <v>39.096416380682911</v>
      </c>
    </row>
    <row r="260" spans="1:21" hidden="1" x14ac:dyDescent="0.25">
      <c r="A260" s="3" t="s">
        <v>279</v>
      </c>
      <c r="B260" s="3">
        <v>44645</v>
      </c>
      <c r="C260" s="4">
        <v>648093.6</v>
      </c>
      <c r="D260" s="5">
        <v>57680.1</v>
      </c>
      <c r="E260" s="5">
        <v>705773.7</v>
      </c>
      <c r="F260" s="5">
        <v>13883.3</v>
      </c>
      <c r="G260" s="5">
        <v>38230.9</v>
      </c>
      <c r="H260" s="5">
        <v>757887.9</v>
      </c>
      <c r="I260" s="5">
        <v>556936.5</v>
      </c>
      <c r="J260" s="5">
        <v>86039.3</v>
      </c>
      <c r="K260" s="5">
        <v>60524.5</v>
      </c>
      <c r="L260" s="5">
        <v>703500.3</v>
      </c>
      <c r="M260" s="5">
        <v>0</v>
      </c>
      <c r="N260" s="5">
        <v>0</v>
      </c>
      <c r="O260" s="5">
        <v>703500.3</v>
      </c>
      <c r="P260" s="6">
        <v>1.0773099883539494</v>
      </c>
      <c r="Q260" s="6">
        <v>51.959765949019932</v>
      </c>
      <c r="R260" s="7">
        <v>47.06896372496049</v>
      </c>
      <c r="S260" s="7">
        <v>22.619034161486599</v>
      </c>
      <c r="T260" s="7">
        <v>26.29011583383901</v>
      </c>
      <c r="U260" s="7">
        <v>39.217620237911213</v>
      </c>
    </row>
    <row r="261" spans="1:21" hidden="1" x14ac:dyDescent="0.25">
      <c r="A261" s="3" t="s">
        <v>280</v>
      </c>
      <c r="B261" s="3">
        <v>44646</v>
      </c>
      <c r="C261" s="4">
        <v>648113.5</v>
      </c>
      <c r="D261" s="5">
        <v>57686</v>
      </c>
      <c r="E261" s="5">
        <v>705799.5</v>
      </c>
      <c r="F261" s="5">
        <v>13883.3</v>
      </c>
      <c r="G261" s="5">
        <v>38230.9</v>
      </c>
      <c r="H261" s="5">
        <v>757913.70000000007</v>
      </c>
      <c r="I261" s="5">
        <v>556963</v>
      </c>
      <c r="J261" s="5">
        <v>86039.3</v>
      </c>
      <c r="K261" s="5">
        <v>60524.5</v>
      </c>
      <c r="L261" s="5">
        <v>703526.8</v>
      </c>
      <c r="M261" s="5">
        <v>0</v>
      </c>
      <c r="N261" s="5">
        <v>0</v>
      </c>
      <c r="O261" s="5">
        <v>703526.8</v>
      </c>
      <c r="P261" s="6">
        <v>1.0773060813035125</v>
      </c>
      <c r="Q261" s="6">
        <v>51.961534762008611</v>
      </c>
      <c r="R261" s="7">
        <v>47.071203347500422</v>
      </c>
      <c r="S261" s="7">
        <v>22.619034161486599</v>
      </c>
      <c r="T261" s="7">
        <v>26.29011583383901</v>
      </c>
      <c r="U261" s="7">
        <v>39.21909751792986</v>
      </c>
    </row>
    <row r="262" spans="1:21" hidden="1" x14ac:dyDescent="0.25">
      <c r="A262" s="3" t="s">
        <v>281</v>
      </c>
      <c r="B262" s="3">
        <v>44647</v>
      </c>
      <c r="C262" s="4">
        <v>650933.80000000005</v>
      </c>
      <c r="D262" s="5">
        <v>57809.8</v>
      </c>
      <c r="E262" s="5">
        <v>708743.60000000009</v>
      </c>
      <c r="F262" s="5">
        <v>13883.3</v>
      </c>
      <c r="G262" s="5">
        <v>38244.199999999997</v>
      </c>
      <c r="H262" s="5">
        <v>760871.10000000009</v>
      </c>
      <c r="I262" s="5">
        <v>560647.69999999995</v>
      </c>
      <c r="J262" s="5">
        <v>86752.4</v>
      </c>
      <c r="K262" s="5">
        <v>60524.5</v>
      </c>
      <c r="L262" s="5">
        <v>707924.6</v>
      </c>
      <c r="M262" s="5">
        <v>0</v>
      </c>
      <c r="N262" s="5">
        <v>0</v>
      </c>
      <c r="O262" s="5">
        <v>707924.6</v>
      </c>
      <c r="P262" s="6">
        <v>1.0747911571373563</v>
      </c>
      <c r="Q262" s="6">
        <v>52.164290092734475</v>
      </c>
      <c r="R262" s="7">
        <v>47.382612297420849</v>
      </c>
      <c r="S262" s="7">
        <v>22.806502367998693</v>
      </c>
      <c r="T262" s="7">
        <v>26.29011583383901</v>
      </c>
      <c r="U262" s="7">
        <v>39.464259105326889</v>
      </c>
    </row>
    <row r="263" spans="1:21" hidden="1" x14ac:dyDescent="0.25">
      <c r="A263" s="3" t="s">
        <v>282</v>
      </c>
      <c r="B263" s="3">
        <v>44648</v>
      </c>
      <c r="C263" s="4">
        <v>652578</v>
      </c>
      <c r="D263" s="5">
        <v>57893.5</v>
      </c>
      <c r="E263" s="5">
        <v>710471.5</v>
      </c>
      <c r="F263" s="5">
        <v>13883.3</v>
      </c>
      <c r="G263" s="5">
        <v>38247.599999999999</v>
      </c>
      <c r="H263" s="5">
        <v>762602.4</v>
      </c>
      <c r="I263" s="5">
        <v>563446.1</v>
      </c>
      <c r="J263" s="5">
        <v>88525.6</v>
      </c>
      <c r="K263" s="5">
        <v>60648.800000000003</v>
      </c>
      <c r="L263" s="5">
        <v>712620.5</v>
      </c>
      <c r="M263" s="5">
        <v>0</v>
      </c>
      <c r="N263" s="5">
        <v>0</v>
      </c>
      <c r="O263" s="5">
        <v>712620.5</v>
      </c>
      <c r="P263" s="6">
        <v>1.0701381731230017</v>
      </c>
      <c r="Q263" s="6">
        <v>52.282985671312176</v>
      </c>
      <c r="R263" s="7">
        <v>47.619116437637786</v>
      </c>
      <c r="S263" s="7">
        <v>23.272662266732741</v>
      </c>
      <c r="T263" s="7">
        <v>26.344108207144799</v>
      </c>
      <c r="U263" s="7">
        <v>39.726038699273339</v>
      </c>
    </row>
    <row r="264" spans="1:21" hidden="1" x14ac:dyDescent="0.25">
      <c r="A264" s="3" t="s">
        <v>283</v>
      </c>
      <c r="B264" s="3">
        <v>44649</v>
      </c>
      <c r="C264" s="4">
        <v>655648.80000000005</v>
      </c>
      <c r="D264" s="5">
        <v>57984</v>
      </c>
      <c r="E264" s="5">
        <v>713632.8</v>
      </c>
      <c r="F264" s="5">
        <v>13883.3</v>
      </c>
      <c r="G264" s="5">
        <v>38281.599999999999</v>
      </c>
      <c r="H264" s="5">
        <v>765797.70000000007</v>
      </c>
      <c r="I264" s="5">
        <v>571823.80000000005</v>
      </c>
      <c r="J264" s="5">
        <v>91591.6</v>
      </c>
      <c r="K264" s="5">
        <v>60648.800000000003</v>
      </c>
      <c r="L264" s="5">
        <v>724064.20000000007</v>
      </c>
      <c r="M264" s="5">
        <v>0</v>
      </c>
      <c r="N264" s="5">
        <v>0</v>
      </c>
      <c r="O264" s="5">
        <v>724064.20000000007</v>
      </c>
      <c r="P264" s="6">
        <v>1.0576378448209427</v>
      </c>
      <c r="Q264" s="6">
        <v>52.502051103201119</v>
      </c>
      <c r="R264" s="7">
        <v>48.327149862271668</v>
      </c>
      <c r="S264" s="7">
        <v>24.078688800411165</v>
      </c>
      <c r="T264" s="7">
        <v>26.344108207144799</v>
      </c>
      <c r="U264" s="7">
        <v>40.363983957742434</v>
      </c>
    </row>
    <row r="265" spans="1:21" hidden="1" x14ac:dyDescent="0.25">
      <c r="A265" s="3" t="s">
        <v>284</v>
      </c>
      <c r="B265" s="3">
        <v>44650</v>
      </c>
      <c r="C265" s="4">
        <v>658680.69999999995</v>
      </c>
      <c r="D265" s="5">
        <v>58061.599999999999</v>
      </c>
      <c r="E265" s="5">
        <v>716742.29999999993</v>
      </c>
      <c r="F265" s="5">
        <v>13883.3</v>
      </c>
      <c r="G265" s="5">
        <v>38315.199999999997</v>
      </c>
      <c r="H265" s="5">
        <v>768940.79999999993</v>
      </c>
      <c r="I265" s="5">
        <v>575187</v>
      </c>
      <c r="J265" s="5">
        <v>92113.5</v>
      </c>
      <c r="K265" s="5">
        <v>62948.800000000003</v>
      </c>
      <c r="L265" s="5">
        <v>730249.3</v>
      </c>
      <c r="M265" s="5">
        <v>0</v>
      </c>
      <c r="N265" s="5">
        <v>0</v>
      </c>
      <c r="O265" s="5">
        <v>730249.3</v>
      </c>
      <c r="P265" s="6">
        <v>1.0529839604091369</v>
      </c>
      <c r="Q265" s="6">
        <v>52.717537773926907</v>
      </c>
      <c r="R265" s="7">
        <v>48.611387542509512</v>
      </c>
      <c r="S265" s="7">
        <v>24.215892077621458</v>
      </c>
      <c r="T265" s="7">
        <v>27.343162580461883</v>
      </c>
      <c r="U265" s="7">
        <v>40.708781114095466</v>
      </c>
    </row>
    <row r="266" spans="1:21" hidden="1" x14ac:dyDescent="0.25">
      <c r="A266" s="3" t="s">
        <v>285</v>
      </c>
      <c r="B266" s="3">
        <v>44651</v>
      </c>
      <c r="C266" s="4">
        <v>662945.80000000005</v>
      </c>
      <c r="D266" s="5">
        <v>58189.1</v>
      </c>
      <c r="E266" s="5">
        <v>721134.9</v>
      </c>
      <c r="F266" s="5">
        <v>13883.3</v>
      </c>
      <c r="G266" s="5">
        <v>38324.400000000001</v>
      </c>
      <c r="H266" s="5">
        <v>773342.60000000009</v>
      </c>
      <c r="I266" s="5">
        <v>578709</v>
      </c>
      <c r="J266" s="5">
        <v>92886.6</v>
      </c>
      <c r="K266" s="5">
        <v>64958.1</v>
      </c>
      <c r="L266" s="5">
        <v>736553.7</v>
      </c>
      <c r="M266" s="5">
        <v>0</v>
      </c>
      <c r="N266" s="5">
        <v>0</v>
      </c>
      <c r="O266" s="5">
        <v>736553.7</v>
      </c>
      <c r="P266" s="6">
        <v>1.0499473426038048</v>
      </c>
      <c r="Q266" s="6">
        <v>53.019319208561775</v>
      </c>
      <c r="R266" s="7">
        <v>48.909046055175338</v>
      </c>
      <c r="S266" s="7">
        <v>24.419133797512782</v>
      </c>
      <c r="T266" s="7">
        <v>28.215945168421019</v>
      </c>
      <c r="U266" s="7">
        <v>41.060228817853215</v>
      </c>
    </row>
    <row r="267" spans="1:21" hidden="1" x14ac:dyDescent="0.25">
      <c r="A267" s="3" t="s">
        <v>286</v>
      </c>
      <c r="B267" s="3">
        <v>44652</v>
      </c>
      <c r="C267" s="4">
        <v>664179.30000000005</v>
      </c>
      <c r="D267" s="5">
        <v>58211.7</v>
      </c>
      <c r="E267" s="5">
        <v>722391</v>
      </c>
      <c r="F267" s="5">
        <v>13883.3</v>
      </c>
      <c r="G267" s="5">
        <v>38326.300000000003</v>
      </c>
      <c r="H267" s="5">
        <v>774600.60000000009</v>
      </c>
      <c r="I267" s="5">
        <v>579883.1</v>
      </c>
      <c r="J267" s="5">
        <v>93133.4</v>
      </c>
      <c r="K267" s="5">
        <v>64958.1</v>
      </c>
      <c r="L267" s="5">
        <v>737974.6</v>
      </c>
      <c r="M267" s="5">
        <v>0</v>
      </c>
      <c r="N267" s="5">
        <v>0</v>
      </c>
      <c r="O267" s="5">
        <v>737974.6</v>
      </c>
      <c r="P267" s="6">
        <v>1.0496304344350065</v>
      </c>
      <c r="Q267" s="6">
        <v>53.105565981420753</v>
      </c>
      <c r="R267" s="7">
        <v>49.008274010803085</v>
      </c>
      <c r="S267" s="7">
        <v>24.484015515879324</v>
      </c>
      <c r="T267" s="7">
        <v>28.215945168421019</v>
      </c>
      <c r="U267" s="7">
        <v>41.139438900060775</v>
      </c>
    </row>
    <row r="268" spans="1:21" hidden="1" x14ac:dyDescent="0.25">
      <c r="A268" s="3" t="s">
        <v>287</v>
      </c>
      <c r="B268" s="3">
        <v>44653</v>
      </c>
      <c r="C268" s="4">
        <v>664211.4</v>
      </c>
      <c r="D268" s="5">
        <v>58218.5</v>
      </c>
      <c r="E268" s="5">
        <v>722429.9</v>
      </c>
      <c r="F268" s="5">
        <v>13883.3</v>
      </c>
      <c r="G268" s="5">
        <v>38326.300000000003</v>
      </c>
      <c r="H268" s="5">
        <v>774639.50000000012</v>
      </c>
      <c r="I268" s="5">
        <v>579883.6</v>
      </c>
      <c r="J268" s="5">
        <v>93134.5</v>
      </c>
      <c r="K268" s="5">
        <v>64958.1</v>
      </c>
      <c r="L268" s="5">
        <v>737976.2</v>
      </c>
      <c r="M268" s="5">
        <v>0</v>
      </c>
      <c r="N268" s="5">
        <v>0</v>
      </c>
      <c r="O268" s="5">
        <v>737976.2</v>
      </c>
      <c r="P268" s="6">
        <v>1.0496808704670966</v>
      </c>
      <c r="Q268" s="6">
        <v>53.108232912632367</v>
      </c>
      <c r="R268" s="7">
        <v>49.008316267832143</v>
      </c>
      <c r="S268" s="7">
        <v>24.484304696957945</v>
      </c>
      <c r="T268" s="7">
        <v>28.215945168421019</v>
      </c>
      <c r="U268" s="7">
        <v>41.139528094326053</v>
      </c>
    </row>
    <row r="269" spans="1:21" hidden="1" x14ac:dyDescent="0.25">
      <c r="A269" s="3" t="s">
        <v>288</v>
      </c>
      <c r="B269" s="3">
        <v>44654</v>
      </c>
      <c r="C269" s="4">
        <v>667904.69999999995</v>
      </c>
      <c r="D269" s="5">
        <v>58348.9</v>
      </c>
      <c r="E269" s="5">
        <v>726253.6</v>
      </c>
      <c r="F269" s="5">
        <v>13883.3</v>
      </c>
      <c r="G269" s="5">
        <v>38384.300000000003</v>
      </c>
      <c r="H269" s="5">
        <v>778521.20000000007</v>
      </c>
      <c r="I269" s="5">
        <v>582290.69999999995</v>
      </c>
      <c r="J269" s="5">
        <v>94192</v>
      </c>
      <c r="K269" s="5">
        <v>64958.1</v>
      </c>
      <c r="L269" s="5">
        <v>741440.79999999993</v>
      </c>
      <c r="M269" s="5">
        <v>0</v>
      </c>
      <c r="N269" s="5">
        <v>0</v>
      </c>
      <c r="O269" s="5">
        <v>741440.79999999993</v>
      </c>
      <c r="P269" s="6">
        <v>1.0500112753438982</v>
      </c>
      <c r="Q269" s="6">
        <v>53.37435699705739</v>
      </c>
      <c r="R269" s="7">
        <v>49.211750057110365</v>
      </c>
      <c r="S269" s="7">
        <v>24.762312870266793</v>
      </c>
      <c r="T269" s="7">
        <v>28.215945168421019</v>
      </c>
      <c r="U269" s="7">
        <v>41.332667126500262</v>
      </c>
    </row>
    <row r="270" spans="1:21" hidden="1" x14ac:dyDescent="0.25">
      <c r="A270" s="3" t="s">
        <v>289</v>
      </c>
      <c r="B270" s="3">
        <v>44655</v>
      </c>
      <c r="C270" s="4">
        <v>671492.6</v>
      </c>
      <c r="D270" s="5">
        <v>58458.2</v>
      </c>
      <c r="E270" s="5">
        <v>729950.79999999993</v>
      </c>
      <c r="F270" s="5">
        <v>13883.3</v>
      </c>
      <c r="G270" s="5">
        <v>38446.6</v>
      </c>
      <c r="H270" s="5">
        <v>782280.7</v>
      </c>
      <c r="I270" s="5">
        <v>584878</v>
      </c>
      <c r="J270" s="5">
        <v>94988.800000000003</v>
      </c>
      <c r="K270" s="5">
        <v>64958.1</v>
      </c>
      <c r="L270" s="5">
        <v>744824.9</v>
      </c>
      <c r="M270" s="5">
        <v>0</v>
      </c>
      <c r="N270" s="5">
        <v>0</v>
      </c>
      <c r="O270" s="5">
        <v>744824.9</v>
      </c>
      <c r="P270" s="6">
        <v>1.0502880609925902</v>
      </c>
      <c r="Q270" s="6">
        <v>53.632103215311218</v>
      </c>
      <c r="R270" s="7">
        <v>49.430413279660144</v>
      </c>
      <c r="S270" s="7">
        <v>24.971785127942912</v>
      </c>
      <c r="T270" s="7">
        <v>28.215945168421019</v>
      </c>
      <c r="U270" s="7">
        <v>41.52131857220273</v>
      </c>
    </row>
    <row r="271" spans="1:21" hidden="1" x14ac:dyDescent="0.25">
      <c r="A271" s="3" t="s">
        <v>290</v>
      </c>
      <c r="B271" s="3">
        <v>44656</v>
      </c>
      <c r="C271" s="4">
        <v>674808.6</v>
      </c>
      <c r="D271" s="5">
        <v>58581.8</v>
      </c>
      <c r="E271" s="5">
        <v>733390.4</v>
      </c>
      <c r="F271" s="5">
        <v>13883.3</v>
      </c>
      <c r="G271" s="5">
        <v>38530.1</v>
      </c>
      <c r="H271" s="5">
        <v>785803.8</v>
      </c>
      <c r="I271" s="5">
        <v>588990.30000000005</v>
      </c>
      <c r="J271" s="5">
        <v>95677</v>
      </c>
      <c r="K271" s="5">
        <v>64965.599999999999</v>
      </c>
      <c r="L271" s="5">
        <v>749632.9</v>
      </c>
      <c r="M271" s="5">
        <v>0</v>
      </c>
      <c r="N271" s="5">
        <v>0</v>
      </c>
      <c r="O271" s="5">
        <v>749632.9</v>
      </c>
      <c r="P271" s="6">
        <v>1.0482514841597801</v>
      </c>
      <c r="Q271" s="6">
        <v>53.873642170366445</v>
      </c>
      <c r="R271" s="7">
        <v>49.777960440828707</v>
      </c>
      <c r="S271" s="7">
        <v>25.152707326402631</v>
      </c>
      <c r="T271" s="7">
        <v>28.219202954420965</v>
      </c>
      <c r="U271" s="7">
        <v>41.789347339360155</v>
      </c>
    </row>
    <row r="272" spans="1:21" hidden="1" x14ac:dyDescent="0.25">
      <c r="A272" s="3" t="s">
        <v>291</v>
      </c>
      <c r="B272" s="3">
        <v>44657</v>
      </c>
      <c r="C272" s="4">
        <v>679336.2</v>
      </c>
      <c r="D272" s="5">
        <v>58714</v>
      </c>
      <c r="E272" s="5">
        <v>738050.2</v>
      </c>
      <c r="F272" s="5">
        <v>13883.3</v>
      </c>
      <c r="G272" s="5">
        <v>38537.599999999999</v>
      </c>
      <c r="H272" s="5">
        <v>790471.1</v>
      </c>
      <c r="I272" s="5">
        <v>592290.9</v>
      </c>
      <c r="J272" s="5">
        <v>96237</v>
      </c>
      <c r="K272" s="5">
        <v>64965.599999999999</v>
      </c>
      <c r="L272" s="5">
        <v>753493.5</v>
      </c>
      <c r="M272" s="5">
        <v>0</v>
      </c>
      <c r="N272" s="5">
        <v>0</v>
      </c>
      <c r="O272" s="5">
        <v>753493.5</v>
      </c>
      <c r="P272" s="6">
        <v>1.0490748758947488</v>
      </c>
      <c r="Q272" s="6">
        <v>54.193625924710396</v>
      </c>
      <c r="R272" s="7">
        <v>50.056907541028828</v>
      </c>
      <c r="S272" s="7">
        <v>25.299926784608733</v>
      </c>
      <c r="T272" s="7">
        <v>28.219202954420965</v>
      </c>
      <c r="U272" s="7">
        <v>42.004561952190421</v>
      </c>
    </row>
    <row r="273" spans="1:21" hidden="1" x14ac:dyDescent="0.25">
      <c r="A273" s="3" t="s">
        <v>292</v>
      </c>
      <c r="B273" s="3">
        <v>44658</v>
      </c>
      <c r="C273" s="4">
        <v>685069.2</v>
      </c>
      <c r="D273" s="5">
        <v>59227.199999999997</v>
      </c>
      <c r="E273" s="5">
        <v>744296.39999999991</v>
      </c>
      <c r="F273" s="5">
        <v>13883.3</v>
      </c>
      <c r="G273" s="5">
        <v>38543.4</v>
      </c>
      <c r="H273" s="5">
        <v>796723.1</v>
      </c>
      <c r="I273" s="5">
        <v>602504</v>
      </c>
      <c r="J273" s="5">
        <v>96964.7</v>
      </c>
      <c r="K273" s="5">
        <v>64965.599999999999</v>
      </c>
      <c r="L273" s="5">
        <v>764434.29999999993</v>
      </c>
      <c r="M273" s="5">
        <v>0</v>
      </c>
      <c r="N273" s="5">
        <v>0</v>
      </c>
      <c r="O273" s="5">
        <v>764434.29999999993</v>
      </c>
      <c r="P273" s="6">
        <v>1.0422388163377809</v>
      </c>
      <c r="Q273" s="6">
        <v>54.622254560572344</v>
      </c>
      <c r="R273" s="7">
        <v>50.920058067919037</v>
      </c>
      <c r="S273" s="7">
        <v>25.491233212709769</v>
      </c>
      <c r="T273" s="7">
        <v>28.219202954420965</v>
      </c>
      <c r="U273" s="7">
        <v>42.614472338154627</v>
      </c>
    </row>
    <row r="274" spans="1:21" hidden="1" x14ac:dyDescent="0.25">
      <c r="A274" s="3" t="s">
        <v>293</v>
      </c>
      <c r="B274" s="3">
        <v>44659</v>
      </c>
      <c r="C274" s="4">
        <v>690080.6</v>
      </c>
      <c r="D274" s="5">
        <v>59925.3</v>
      </c>
      <c r="E274" s="5">
        <v>750005.9</v>
      </c>
      <c r="F274" s="5">
        <v>13883.3</v>
      </c>
      <c r="G274" s="5">
        <v>38545.699999999997</v>
      </c>
      <c r="H274" s="5">
        <v>802434.9</v>
      </c>
      <c r="I274" s="5">
        <v>605490.6</v>
      </c>
      <c r="J274" s="5">
        <v>97657.8</v>
      </c>
      <c r="K274" s="5">
        <v>64965.599999999999</v>
      </c>
      <c r="L274" s="5">
        <v>768114</v>
      </c>
      <c r="M274" s="5">
        <v>0</v>
      </c>
      <c r="N274" s="5">
        <v>0</v>
      </c>
      <c r="O274" s="5">
        <v>768114</v>
      </c>
      <c r="P274" s="6">
        <v>1.0446820393847789</v>
      </c>
      <c r="Q274" s="6">
        <v>55.013847817500725</v>
      </c>
      <c r="R274" s="7">
        <v>51.172467753872411</v>
      </c>
      <c r="S274" s="7">
        <v>25.673443581428788</v>
      </c>
      <c r="T274" s="7">
        <v>28.219202954420965</v>
      </c>
      <c r="U274" s="7">
        <v>42.819602424367027</v>
      </c>
    </row>
    <row r="275" spans="1:21" hidden="1" x14ac:dyDescent="0.25">
      <c r="A275" s="3" t="s">
        <v>294</v>
      </c>
      <c r="B275" s="3">
        <v>44660</v>
      </c>
      <c r="C275" s="4">
        <v>690353</v>
      </c>
      <c r="D275" s="5">
        <v>59986.9</v>
      </c>
      <c r="E275" s="5">
        <v>750339.9</v>
      </c>
      <c r="F275" s="5">
        <v>13883.3</v>
      </c>
      <c r="G275" s="5">
        <v>38547.699999999997</v>
      </c>
      <c r="H275" s="5">
        <v>802770.9</v>
      </c>
      <c r="I275" s="5">
        <v>605628.1</v>
      </c>
      <c r="J275" s="5">
        <v>97658.3</v>
      </c>
      <c r="K275" s="5">
        <v>64965.599999999999</v>
      </c>
      <c r="L275" s="5">
        <v>768252</v>
      </c>
      <c r="M275" s="5">
        <v>0</v>
      </c>
      <c r="N275" s="5">
        <v>0</v>
      </c>
      <c r="O275" s="5">
        <v>768252</v>
      </c>
      <c r="P275" s="6">
        <v>1.0449317411474359</v>
      </c>
      <c r="Q275" s="6">
        <v>55.03688352153938</v>
      </c>
      <c r="R275" s="7">
        <v>51.184088436862631</v>
      </c>
      <c r="S275" s="7">
        <v>25.673575027373619</v>
      </c>
      <c r="T275" s="7">
        <v>28.219202954420965</v>
      </c>
      <c r="U275" s="7">
        <v>42.827295429747167</v>
      </c>
    </row>
    <row r="276" spans="1:21" hidden="1" x14ac:dyDescent="0.25">
      <c r="A276" s="3" t="s">
        <v>295</v>
      </c>
      <c r="B276" s="3">
        <v>44661</v>
      </c>
      <c r="C276" s="4">
        <v>691039.8</v>
      </c>
      <c r="D276" s="5">
        <v>59995.5</v>
      </c>
      <c r="E276" s="5">
        <v>751035.3</v>
      </c>
      <c r="F276" s="5">
        <v>13883.3</v>
      </c>
      <c r="G276" s="5">
        <v>38548.400000000001</v>
      </c>
      <c r="H276" s="5">
        <v>803467.00000000012</v>
      </c>
      <c r="I276" s="104" t="s">
        <v>296</v>
      </c>
      <c r="J276" s="104"/>
      <c r="K276" s="104"/>
      <c r="L276" s="104"/>
      <c r="M276" s="5">
        <v>0</v>
      </c>
      <c r="N276" s="5">
        <v>0</v>
      </c>
      <c r="O276" s="5">
        <v>0</v>
      </c>
      <c r="P276" s="6"/>
      <c r="Q276" s="6">
        <v>55.084607192912301</v>
      </c>
      <c r="R276" s="7"/>
      <c r="S276" s="7">
        <v>0</v>
      </c>
      <c r="T276" s="7">
        <v>0</v>
      </c>
      <c r="U276" s="7">
        <v>0</v>
      </c>
    </row>
    <row r="277" spans="1:21" hidden="1" x14ac:dyDescent="0.25">
      <c r="A277" s="3" t="s">
        <v>297</v>
      </c>
      <c r="B277" s="3">
        <v>44662</v>
      </c>
      <c r="C277" s="4">
        <v>696897</v>
      </c>
      <c r="D277" s="5">
        <v>60192.5</v>
      </c>
      <c r="E277" s="5">
        <v>757089.5</v>
      </c>
      <c r="F277" s="5">
        <v>13883.3</v>
      </c>
      <c r="G277" s="5">
        <v>38594.199999999997</v>
      </c>
      <c r="H277" s="5">
        <v>809567</v>
      </c>
      <c r="I277" s="5">
        <v>609349.6</v>
      </c>
      <c r="J277" s="5">
        <v>98037.1</v>
      </c>
      <c r="K277" s="5">
        <v>64965.599999999999</v>
      </c>
      <c r="L277" s="5">
        <v>772352.29999999993</v>
      </c>
      <c r="M277" s="5">
        <v>0</v>
      </c>
      <c r="N277" s="5">
        <v>0</v>
      </c>
      <c r="O277" s="5">
        <v>772352.29999999993</v>
      </c>
      <c r="P277" s="6">
        <v>1.0481835815080762</v>
      </c>
      <c r="Q277" s="6">
        <v>55.502814915042478</v>
      </c>
      <c r="R277" s="7">
        <v>51.49860750412153</v>
      </c>
      <c r="S277" s="7">
        <v>25.773158475174462</v>
      </c>
      <c r="T277" s="7">
        <v>28.219202954420965</v>
      </c>
      <c r="U277" s="7">
        <v>43.055872458444249</v>
      </c>
    </row>
    <row r="278" spans="1:21" hidden="1" x14ac:dyDescent="0.25">
      <c r="A278" s="3" t="s">
        <v>298</v>
      </c>
      <c r="B278" s="3">
        <v>44663</v>
      </c>
      <c r="C278" s="4">
        <v>708382.2</v>
      </c>
      <c r="D278" s="5">
        <v>60324.6</v>
      </c>
      <c r="E278" s="5">
        <v>768706.79999999993</v>
      </c>
      <c r="F278" s="5">
        <v>13883.3</v>
      </c>
      <c r="G278" s="5">
        <v>38593.1</v>
      </c>
      <c r="H278" s="5">
        <v>821183.2</v>
      </c>
      <c r="I278" s="5">
        <v>615766.1</v>
      </c>
      <c r="J278" s="5">
        <v>101368.1</v>
      </c>
      <c r="K278" s="5">
        <v>64965.599999999999</v>
      </c>
      <c r="L278" s="5">
        <v>782099.79999999993</v>
      </c>
      <c r="M278" s="5">
        <v>0</v>
      </c>
      <c r="N278" s="5">
        <v>0</v>
      </c>
      <c r="O278" s="5">
        <v>782099.79999999993</v>
      </c>
      <c r="P278" s="6">
        <v>1.0499723948273609</v>
      </c>
      <c r="Q278" s="6">
        <v>56.299205823535672</v>
      </c>
      <c r="R278" s="7">
        <v>52.040891957988734</v>
      </c>
      <c r="S278" s="7">
        <v>26.648851359611132</v>
      </c>
      <c r="T278" s="7">
        <v>28.219202954420965</v>
      </c>
      <c r="U278" s="7">
        <v>43.599260646436548</v>
      </c>
    </row>
    <row r="279" spans="1:21" hidden="1" x14ac:dyDescent="0.25">
      <c r="A279" s="3" t="s">
        <v>299</v>
      </c>
      <c r="B279" s="3">
        <v>44664</v>
      </c>
      <c r="C279" s="4">
        <v>727788</v>
      </c>
      <c r="D279" s="5">
        <v>61472.4</v>
      </c>
      <c r="E279" s="5">
        <v>789260.4</v>
      </c>
      <c r="F279" s="5">
        <v>13883.3</v>
      </c>
      <c r="G279" s="5">
        <v>38615.300000000003</v>
      </c>
      <c r="H279" s="5">
        <v>841759.00000000012</v>
      </c>
      <c r="I279" s="5">
        <v>625500.80000000005</v>
      </c>
      <c r="J279" s="5">
        <v>103789.06</v>
      </c>
      <c r="K279" s="5">
        <v>64965.599999999999</v>
      </c>
      <c r="L279" s="5">
        <v>794255.46000000008</v>
      </c>
      <c r="M279" s="5">
        <v>0</v>
      </c>
      <c r="N279" s="5">
        <v>0</v>
      </c>
      <c r="O279" s="5">
        <v>794255.46000000008</v>
      </c>
      <c r="P279" s="6">
        <v>1.0598088932243539</v>
      </c>
      <c r="Q279" s="6">
        <v>57.709854749602243</v>
      </c>
      <c r="R279" s="7">
        <v>52.863610959478805</v>
      </c>
      <c r="S279" s="7">
        <v>27.285302108787292</v>
      </c>
      <c r="T279" s="7">
        <v>28.219202954420965</v>
      </c>
      <c r="U279" s="7">
        <v>44.27689512309729</v>
      </c>
    </row>
    <row r="280" spans="1:21" hidden="1" x14ac:dyDescent="0.25">
      <c r="A280" s="3" t="s">
        <v>300</v>
      </c>
      <c r="B280" s="3">
        <v>44665</v>
      </c>
      <c r="C280" s="4">
        <v>727800.4</v>
      </c>
      <c r="D280" s="5">
        <v>61478.2</v>
      </c>
      <c r="E280" s="5">
        <v>789278.6</v>
      </c>
      <c r="F280" s="5">
        <v>13883.3</v>
      </c>
      <c r="G280" s="5">
        <v>38615.300000000003</v>
      </c>
      <c r="H280" s="5">
        <v>841777.20000000007</v>
      </c>
      <c r="I280" s="5">
        <v>625502</v>
      </c>
      <c r="J280" s="5">
        <v>103789.6</v>
      </c>
      <c r="K280" s="5">
        <v>64965.599999999999</v>
      </c>
      <c r="L280" s="5">
        <v>794257.2</v>
      </c>
      <c r="M280" s="5">
        <v>0</v>
      </c>
      <c r="N280" s="5">
        <v>0</v>
      </c>
      <c r="O280" s="5">
        <v>794257.2</v>
      </c>
      <c r="P280" s="6">
        <v>1.0598294859649999</v>
      </c>
      <c r="Q280" s="6">
        <v>57.711102516904333</v>
      </c>
      <c r="R280" s="7">
        <v>52.863712376348538</v>
      </c>
      <c r="S280" s="7">
        <v>27.285444070407706</v>
      </c>
      <c r="T280" s="7">
        <v>28.219202954420965</v>
      </c>
      <c r="U280" s="7">
        <v>44.276992121860772</v>
      </c>
    </row>
    <row r="281" spans="1:21" hidden="1" x14ac:dyDescent="0.25">
      <c r="A281" s="3" t="s">
        <v>301</v>
      </c>
      <c r="B281" s="3">
        <v>44666</v>
      </c>
      <c r="C281" s="4">
        <v>728469.3</v>
      </c>
      <c r="D281" s="5">
        <v>61528.9</v>
      </c>
      <c r="E281" s="5">
        <v>789998.20000000007</v>
      </c>
      <c r="F281" s="5">
        <v>13883.3</v>
      </c>
      <c r="G281" s="5">
        <v>38617.199999999997</v>
      </c>
      <c r="H281" s="5">
        <v>842498.70000000007</v>
      </c>
      <c r="I281" s="5">
        <v>626191.30000000005</v>
      </c>
      <c r="J281" s="5">
        <v>104006.39999999999</v>
      </c>
      <c r="K281" s="5">
        <v>64965.599999999999</v>
      </c>
      <c r="L281" s="5">
        <v>795163.3</v>
      </c>
      <c r="M281" s="5">
        <v>0</v>
      </c>
      <c r="N281" s="5">
        <v>0</v>
      </c>
      <c r="O281" s="5">
        <v>795163.3</v>
      </c>
      <c r="P281" s="6">
        <v>1.0595291558350342</v>
      </c>
      <c r="Q281" s="6">
        <v>57.76056757780875</v>
      </c>
      <c r="R281" s="7">
        <v>52.921967916604231</v>
      </c>
      <c r="S281" s="7">
        <v>27.342439032084638</v>
      </c>
      <c r="T281" s="7">
        <v>28.219202954420965</v>
      </c>
      <c r="U281" s="7">
        <v>44.327503949215462</v>
      </c>
    </row>
    <row r="282" spans="1:21" hidden="1" x14ac:dyDescent="0.25">
      <c r="A282" s="3" t="s">
        <v>302</v>
      </c>
      <c r="B282" s="3">
        <v>44667</v>
      </c>
      <c r="C282" s="4">
        <v>728469.3</v>
      </c>
      <c r="D282" s="5">
        <v>61528.9</v>
      </c>
      <c r="E282" s="5">
        <v>789998.20000000007</v>
      </c>
      <c r="F282" s="5">
        <v>13883.3</v>
      </c>
      <c r="G282" s="5">
        <v>38617.199999999997</v>
      </c>
      <c r="H282" s="5">
        <v>842498.70000000007</v>
      </c>
      <c r="I282" s="5">
        <v>626216.4</v>
      </c>
      <c r="J282" s="5">
        <v>104078.39999999999</v>
      </c>
      <c r="K282" s="5">
        <v>64965.599999999999</v>
      </c>
      <c r="L282" s="5">
        <v>795260.4</v>
      </c>
      <c r="M282" s="5">
        <v>0</v>
      </c>
      <c r="N282" s="5">
        <v>0</v>
      </c>
      <c r="O282" s="5">
        <v>795260.4</v>
      </c>
      <c r="P282" s="6">
        <v>1.059399789050228</v>
      </c>
      <c r="Q282" s="6">
        <v>57.76056757780875</v>
      </c>
      <c r="R282" s="7">
        <v>52.924089219462815</v>
      </c>
      <c r="S282" s="7">
        <v>27.361367248139711</v>
      </c>
      <c r="T282" s="7">
        <v>28.219202954420965</v>
      </c>
      <c r="U282" s="7">
        <v>44.332916926189455</v>
      </c>
    </row>
    <row r="283" spans="1:21" hidden="1" x14ac:dyDescent="0.25">
      <c r="A283" s="3" t="s">
        <v>303</v>
      </c>
      <c r="B283" s="3">
        <v>44668</v>
      </c>
      <c r="C283" s="4">
        <v>731885.7</v>
      </c>
      <c r="D283" s="5">
        <v>61598.6</v>
      </c>
      <c r="E283" s="5">
        <v>793484.29999999993</v>
      </c>
      <c r="F283" s="5">
        <v>13883.3</v>
      </c>
      <c r="G283" s="5">
        <v>38683.199999999997</v>
      </c>
      <c r="H283" s="5">
        <v>846050.79999999993</v>
      </c>
      <c r="I283" s="5">
        <v>633285.5</v>
      </c>
      <c r="J283" s="5">
        <v>104474.8</v>
      </c>
      <c r="K283" s="5">
        <v>71280.100000000006</v>
      </c>
      <c r="L283" s="5">
        <v>809040.4</v>
      </c>
      <c r="M283" s="5">
        <v>0</v>
      </c>
      <c r="N283" s="5">
        <v>0</v>
      </c>
      <c r="O283" s="5">
        <v>809040.4</v>
      </c>
      <c r="P283" s="6">
        <v>1.0457460467981574</v>
      </c>
      <c r="Q283" s="6">
        <v>58.004094733510151</v>
      </c>
      <c r="R283" s="7">
        <v>53.521527547653037</v>
      </c>
      <c r="S283" s="7">
        <v>27.465577593198461</v>
      </c>
      <c r="T283" s="7">
        <v>30.962041580643017</v>
      </c>
      <c r="U283" s="7">
        <v>45.101102535887733</v>
      </c>
    </row>
    <row r="284" spans="1:21" hidden="1" x14ac:dyDescent="0.25">
      <c r="A284" s="3" t="s">
        <v>304</v>
      </c>
      <c r="B284" s="3">
        <v>44669</v>
      </c>
      <c r="C284" s="4">
        <v>733178.7</v>
      </c>
      <c r="D284" s="5">
        <v>62449.8</v>
      </c>
      <c r="E284" s="5">
        <v>795628.5</v>
      </c>
      <c r="F284" s="5">
        <v>13883.3</v>
      </c>
      <c r="G284" s="5">
        <v>38701.599999999999</v>
      </c>
      <c r="H284" s="5">
        <v>848213.4</v>
      </c>
      <c r="I284" s="5">
        <v>641991.69999999995</v>
      </c>
      <c r="J284" s="5">
        <v>104954.9</v>
      </c>
      <c r="K284" s="5">
        <v>72173.2</v>
      </c>
      <c r="L284" s="5">
        <v>819119.79999999993</v>
      </c>
      <c r="M284" s="5">
        <v>0</v>
      </c>
      <c r="N284" s="5">
        <v>0</v>
      </c>
      <c r="O284" s="5">
        <v>819119.79999999993</v>
      </c>
      <c r="P284" s="6">
        <v>1.0355181256758781</v>
      </c>
      <c r="Q284" s="6">
        <v>58.152359654801742</v>
      </c>
      <c r="R284" s="7">
        <v>54.257323840376259</v>
      </c>
      <c r="S284" s="7">
        <v>27.591791989421228</v>
      </c>
      <c r="T284" s="7">
        <v>31.349978737516704</v>
      </c>
      <c r="U284" s="7">
        <v>45.662992959283429</v>
      </c>
    </row>
    <row r="285" spans="1:21" hidden="1" x14ac:dyDescent="0.25">
      <c r="A285" s="3" t="s">
        <v>305</v>
      </c>
      <c r="B285" s="3">
        <v>44670</v>
      </c>
      <c r="C285" s="4">
        <v>735540.4</v>
      </c>
      <c r="D285" s="5">
        <v>62797.7</v>
      </c>
      <c r="E285" s="5">
        <v>798338.1</v>
      </c>
      <c r="F285" s="5">
        <v>13883.3</v>
      </c>
      <c r="G285" s="5">
        <v>38722.300000000003</v>
      </c>
      <c r="H285" s="5">
        <v>850943.70000000007</v>
      </c>
      <c r="I285" s="5">
        <v>646622</v>
      </c>
      <c r="J285" s="5">
        <v>105945.1</v>
      </c>
      <c r="K285" s="5">
        <v>72173.2</v>
      </c>
      <c r="L285" s="5">
        <v>824740.29999999993</v>
      </c>
      <c r="M285" s="5">
        <v>0</v>
      </c>
      <c r="N285" s="5">
        <v>0</v>
      </c>
      <c r="O285" s="5">
        <v>824740.29999999993</v>
      </c>
      <c r="P285" s="6">
        <v>1.0317716983152152</v>
      </c>
      <c r="Q285" s="6">
        <v>58.339545317708641</v>
      </c>
      <c r="R285" s="7">
        <v>54.648649283646165</v>
      </c>
      <c r="S285" s="7">
        <v>27.852107538556382</v>
      </c>
      <c r="T285" s="7">
        <v>31.349978737516704</v>
      </c>
      <c r="U285" s="7">
        <v>45.976315689276831</v>
      </c>
    </row>
    <row r="286" spans="1:21" hidden="1" x14ac:dyDescent="0.25">
      <c r="A286" s="3" t="s">
        <v>306</v>
      </c>
      <c r="B286" s="3">
        <v>44671</v>
      </c>
      <c r="C286" s="4">
        <v>737629.2</v>
      </c>
      <c r="D286" s="5">
        <v>62885.5</v>
      </c>
      <c r="E286" s="5">
        <v>800514.7</v>
      </c>
      <c r="F286" s="5">
        <v>13883.3</v>
      </c>
      <c r="G286" s="5">
        <v>40509.800000000003</v>
      </c>
      <c r="H286" s="5">
        <v>854907.8</v>
      </c>
      <c r="I286" s="5">
        <v>652038.9</v>
      </c>
      <c r="J286" s="5">
        <v>106385.1</v>
      </c>
      <c r="K286" s="5">
        <v>72173.2</v>
      </c>
      <c r="L286" s="5">
        <v>830597.2</v>
      </c>
      <c r="M286" s="5">
        <v>0</v>
      </c>
      <c r="N286" s="5">
        <v>0</v>
      </c>
      <c r="O286" s="5">
        <v>830597.2</v>
      </c>
      <c r="P286" s="6">
        <v>1.0292688200730753</v>
      </c>
      <c r="Q286" s="6">
        <v>58.611318634314578</v>
      </c>
      <c r="R286" s="7">
        <v>55.106453485025916</v>
      </c>
      <c r="S286" s="7">
        <v>27.967779970004038</v>
      </c>
      <c r="T286" s="7">
        <v>31.349978737516704</v>
      </c>
      <c r="U286" s="7">
        <v>46.302816871964922</v>
      </c>
    </row>
    <row r="287" spans="1:21" hidden="1" x14ac:dyDescent="0.25">
      <c r="A287" s="3" t="s">
        <v>307</v>
      </c>
      <c r="B287" s="3">
        <v>44672</v>
      </c>
      <c r="C287" s="4">
        <v>738967.2</v>
      </c>
      <c r="D287" s="5">
        <v>62963.9</v>
      </c>
      <c r="E287" s="5">
        <v>801931.1</v>
      </c>
      <c r="F287" s="5">
        <v>13883.3</v>
      </c>
      <c r="G287" s="5">
        <v>40523.5</v>
      </c>
      <c r="H287" s="5">
        <v>856337.9</v>
      </c>
      <c r="I287" s="5">
        <v>655448.4</v>
      </c>
      <c r="J287" s="5">
        <v>106791.1</v>
      </c>
      <c r="K287" s="5">
        <v>73711.3</v>
      </c>
      <c r="L287" s="5">
        <v>835950.8</v>
      </c>
      <c r="M287" s="5">
        <v>0</v>
      </c>
      <c r="N287" s="5">
        <v>0</v>
      </c>
      <c r="O287" s="5">
        <v>835950.8</v>
      </c>
      <c r="P287" s="6">
        <v>1.0243879185234346</v>
      </c>
      <c r="Q287" s="6">
        <v>58.709364349629055</v>
      </c>
      <c r="R287" s="7">
        <v>55.394604166154295</v>
      </c>
      <c r="S287" s="7">
        <v>28.07451407720346</v>
      </c>
      <c r="T287" s="7">
        <v>32.018085490385836</v>
      </c>
      <c r="U287" s="7">
        <v>46.601260883581809</v>
      </c>
    </row>
    <row r="288" spans="1:21" hidden="1" x14ac:dyDescent="0.25">
      <c r="A288" s="3" t="s">
        <v>308</v>
      </c>
      <c r="B288" s="3">
        <v>44673</v>
      </c>
      <c r="C288" s="4">
        <v>744000.3</v>
      </c>
      <c r="D288" s="5">
        <v>63028.4</v>
      </c>
      <c r="E288" s="5">
        <v>807028.70000000007</v>
      </c>
      <c r="F288" s="5">
        <v>13883.3</v>
      </c>
      <c r="G288" s="5">
        <v>40535.800000000003</v>
      </c>
      <c r="H288" s="5">
        <v>861447.80000000016</v>
      </c>
      <c r="I288" s="5">
        <v>659186.1</v>
      </c>
      <c r="J288" s="5">
        <v>107186</v>
      </c>
      <c r="K288" s="5">
        <v>73711.3</v>
      </c>
      <c r="L288" s="5">
        <v>840083.4</v>
      </c>
      <c r="M288" s="5">
        <v>0</v>
      </c>
      <c r="N288" s="5">
        <v>0</v>
      </c>
      <c r="O288" s="5">
        <v>840083.4</v>
      </c>
      <c r="P288" s="6">
        <v>1.0254312845605569</v>
      </c>
      <c r="Q288" s="6">
        <v>59.059692159352508</v>
      </c>
      <c r="R288" s="7">
        <v>55.710492361154593</v>
      </c>
      <c r="S288" s="7">
        <v>28.178330084427731</v>
      </c>
      <c r="T288" s="7">
        <v>32.018085490385836</v>
      </c>
      <c r="U288" s="7">
        <v>46.83163852150917</v>
      </c>
    </row>
    <row r="289" spans="1:21" hidden="1" x14ac:dyDescent="0.25">
      <c r="A289" s="3" t="s">
        <v>309</v>
      </c>
      <c r="B289" s="3">
        <v>44674</v>
      </c>
      <c r="C289" s="4">
        <v>744021</v>
      </c>
      <c r="D289" s="5">
        <v>63034.3</v>
      </c>
      <c r="E289" s="5">
        <v>807055.3</v>
      </c>
      <c r="F289" s="5">
        <v>13883.3</v>
      </c>
      <c r="G289" s="5">
        <v>40535.800000000003</v>
      </c>
      <c r="H289" s="5">
        <v>861474.40000000014</v>
      </c>
      <c r="I289" s="5">
        <v>659959.5</v>
      </c>
      <c r="J289" s="5">
        <v>107187.7</v>
      </c>
      <c r="K289" s="5">
        <v>73711.3</v>
      </c>
      <c r="L289" s="5">
        <v>840858.5</v>
      </c>
      <c r="M289" s="5">
        <v>0</v>
      </c>
      <c r="N289" s="5">
        <v>0</v>
      </c>
      <c r="O289" s="5">
        <v>840858.5</v>
      </c>
      <c r="P289" s="6">
        <v>1.0245176804420721</v>
      </c>
      <c r="Q289" s="6">
        <v>59.061515819255561</v>
      </c>
      <c r="R289" s="7">
        <v>55.775855533697396</v>
      </c>
      <c r="S289" s="7">
        <v>28.178777000640142</v>
      </c>
      <c r="T289" s="7">
        <v>32.018085490385836</v>
      </c>
      <c r="U289" s="7">
        <v>46.874847568394301</v>
      </c>
    </row>
    <row r="290" spans="1:21" hidden="1" x14ac:dyDescent="0.25">
      <c r="A290" s="3" t="s">
        <v>310</v>
      </c>
      <c r="B290" s="3">
        <v>44675</v>
      </c>
      <c r="C290" s="4">
        <v>747046.2</v>
      </c>
      <c r="D290" s="5">
        <v>63123.6</v>
      </c>
      <c r="E290" s="5">
        <v>810169.79999999993</v>
      </c>
      <c r="F290" s="5">
        <v>13883.3</v>
      </c>
      <c r="G290" s="5">
        <v>40558.9</v>
      </c>
      <c r="H290" s="5">
        <v>864612</v>
      </c>
      <c r="I290" s="5">
        <v>667054.19999999995</v>
      </c>
      <c r="J290" s="5">
        <v>107979.4</v>
      </c>
      <c r="K290" s="5">
        <v>73711.3</v>
      </c>
      <c r="L290" s="5">
        <v>848744.9</v>
      </c>
      <c r="M290" s="5">
        <v>0</v>
      </c>
      <c r="N290" s="5">
        <v>0</v>
      </c>
      <c r="O290" s="5">
        <v>848744.9</v>
      </c>
      <c r="P290" s="6">
        <v>1.0186947809642213</v>
      </c>
      <c r="Q290" s="6">
        <v>59.276625417445004</v>
      </c>
      <c r="R290" s="7">
        <v>56.375457421775252</v>
      </c>
      <c r="S290" s="7">
        <v>28.386908509679021</v>
      </c>
      <c r="T290" s="7">
        <v>32.018085490385836</v>
      </c>
      <c r="U290" s="7">
        <v>47.314486101944695</v>
      </c>
    </row>
    <row r="291" spans="1:21" hidden="1" x14ac:dyDescent="0.25">
      <c r="A291" s="3" t="s">
        <v>311</v>
      </c>
      <c r="B291" s="3">
        <v>44676</v>
      </c>
      <c r="C291" s="4">
        <v>748680.1</v>
      </c>
      <c r="D291" s="5">
        <v>63192.7</v>
      </c>
      <c r="E291" s="5">
        <v>811872.79999999993</v>
      </c>
      <c r="F291" s="5">
        <v>13883.3</v>
      </c>
      <c r="G291" s="5">
        <v>40638.400000000001</v>
      </c>
      <c r="H291" s="5">
        <v>866394.5</v>
      </c>
      <c r="I291" s="5">
        <v>671177.3</v>
      </c>
      <c r="J291" s="5">
        <v>108459.5</v>
      </c>
      <c r="K291" s="5">
        <v>73711.3</v>
      </c>
      <c r="L291" s="5">
        <v>853348.10000000009</v>
      </c>
      <c r="M291" s="5">
        <v>0</v>
      </c>
      <c r="N291" s="5">
        <v>0</v>
      </c>
      <c r="O291" s="5">
        <v>853348.10000000009</v>
      </c>
      <c r="P291" s="6">
        <v>1.015288485437537</v>
      </c>
      <c r="Q291" s="6">
        <v>59.398831198542879</v>
      </c>
      <c r="R291" s="7">
        <v>56.723917334771421</v>
      </c>
      <c r="S291" s="7">
        <v>28.513122905901788</v>
      </c>
      <c r="T291" s="7">
        <v>32.018085490385836</v>
      </c>
      <c r="U291" s="7">
        <v>47.571098003146666</v>
      </c>
    </row>
    <row r="292" spans="1:21" hidden="1" x14ac:dyDescent="0.25">
      <c r="A292" s="3" t="s">
        <v>312</v>
      </c>
      <c r="B292" s="3">
        <v>44677</v>
      </c>
      <c r="C292" s="4">
        <v>749844.7</v>
      </c>
      <c r="D292" s="5">
        <v>63271.4</v>
      </c>
      <c r="E292" s="5">
        <v>813116.1</v>
      </c>
      <c r="F292" s="5">
        <v>13883.3</v>
      </c>
      <c r="G292" s="5">
        <v>40654.199999999997</v>
      </c>
      <c r="H292" s="5">
        <v>867653.6</v>
      </c>
      <c r="I292" s="5">
        <v>675311.3</v>
      </c>
      <c r="J292" s="5">
        <v>109183.6</v>
      </c>
      <c r="K292" s="5">
        <v>73711.3</v>
      </c>
      <c r="L292" s="5">
        <v>858206.20000000007</v>
      </c>
      <c r="M292" s="5">
        <v>0</v>
      </c>
      <c r="N292" s="5">
        <v>0</v>
      </c>
      <c r="O292" s="5">
        <v>858206.20000000007</v>
      </c>
      <c r="P292" s="6">
        <v>1.0110083101240703</v>
      </c>
      <c r="Q292" s="6">
        <v>59.485153385909129</v>
      </c>
      <c r="R292" s="7">
        <v>57.073298451000987</v>
      </c>
      <c r="S292" s="7">
        <v>28.703482923200081</v>
      </c>
      <c r="T292" s="7">
        <v>32.018085490385836</v>
      </c>
      <c r="U292" s="7">
        <v>47.841919665735574</v>
      </c>
    </row>
    <row r="293" spans="1:21" hidden="1" x14ac:dyDescent="0.25">
      <c r="A293" s="3" t="s">
        <v>313</v>
      </c>
      <c r="B293" s="3">
        <v>44678</v>
      </c>
      <c r="C293" s="4">
        <v>752104.5</v>
      </c>
      <c r="D293" s="5">
        <v>63340.2</v>
      </c>
      <c r="E293" s="5">
        <v>815444.7</v>
      </c>
      <c r="F293" s="5">
        <v>13883.3</v>
      </c>
      <c r="G293" s="5">
        <v>40666.9</v>
      </c>
      <c r="H293" s="5">
        <v>869994.9</v>
      </c>
      <c r="I293" s="5">
        <v>678157.9</v>
      </c>
      <c r="J293" s="5">
        <v>109922.6</v>
      </c>
      <c r="K293" s="5">
        <v>73711.3</v>
      </c>
      <c r="L293" s="5">
        <v>861791.8</v>
      </c>
      <c r="M293" s="5">
        <v>0</v>
      </c>
      <c r="N293" s="5">
        <v>0</v>
      </c>
      <c r="O293" s="5">
        <v>861791.8</v>
      </c>
      <c r="P293" s="6">
        <v>1.0095186563622442</v>
      </c>
      <c r="Q293" s="6">
        <v>59.645669736699844</v>
      </c>
      <c r="R293" s="7">
        <v>57.313876168818858</v>
      </c>
      <c r="S293" s="7">
        <v>28.897760029654208</v>
      </c>
      <c r="T293" s="7">
        <v>32.018085490385836</v>
      </c>
      <c r="U293" s="7">
        <v>48.041804014221356</v>
      </c>
    </row>
    <row r="294" spans="1:21" hidden="1" x14ac:dyDescent="0.25">
      <c r="A294" s="3" t="s">
        <v>314</v>
      </c>
      <c r="B294" s="3">
        <v>44679</v>
      </c>
      <c r="C294" s="4">
        <v>754015.2</v>
      </c>
      <c r="D294" s="5">
        <v>63423</v>
      </c>
      <c r="E294" s="5">
        <v>817438.2</v>
      </c>
      <c r="F294" s="5">
        <v>13883.3</v>
      </c>
      <c r="G294" s="5">
        <v>40694.9</v>
      </c>
      <c r="H294" s="5">
        <v>872016.4</v>
      </c>
      <c r="I294" s="5">
        <v>686434</v>
      </c>
      <c r="J294" s="5">
        <v>110730.1</v>
      </c>
      <c r="K294" s="5">
        <v>73711.3</v>
      </c>
      <c r="L294" s="5">
        <v>870875.4</v>
      </c>
      <c r="M294" s="5">
        <v>0</v>
      </c>
      <c r="N294" s="5">
        <v>0</v>
      </c>
      <c r="O294" s="5">
        <v>870875.4</v>
      </c>
      <c r="P294" s="6">
        <v>1.0013101759448022</v>
      </c>
      <c r="Q294" s="6">
        <v>59.78426103346807</v>
      </c>
      <c r="R294" s="7">
        <v>58.013322965148681</v>
      </c>
      <c r="S294" s="7">
        <v>29.110045230549613</v>
      </c>
      <c r="T294" s="7">
        <v>32.018085490385836</v>
      </c>
      <c r="U294" s="7">
        <v>48.548182156765272</v>
      </c>
    </row>
    <row r="295" spans="1:21" hidden="1" x14ac:dyDescent="0.25">
      <c r="A295" s="3" t="s">
        <v>315</v>
      </c>
      <c r="B295" s="3">
        <v>44680</v>
      </c>
      <c r="C295" s="4">
        <v>755700.9</v>
      </c>
      <c r="D295" s="5">
        <v>63492.7</v>
      </c>
      <c r="E295" s="5">
        <v>819193.6</v>
      </c>
      <c r="F295" s="5">
        <v>13883.3</v>
      </c>
      <c r="G295" s="5">
        <v>40695.699999999997</v>
      </c>
      <c r="H295" s="5">
        <v>873772.6</v>
      </c>
      <c r="I295" s="5">
        <v>688179.5</v>
      </c>
      <c r="J295" s="5">
        <v>111091.1</v>
      </c>
      <c r="K295" s="5">
        <v>73711.3</v>
      </c>
      <c r="L295" s="5">
        <v>872981.9</v>
      </c>
      <c r="M295" s="5">
        <v>0</v>
      </c>
      <c r="N295" s="5">
        <v>0</v>
      </c>
      <c r="O295" s="5">
        <v>872981.9</v>
      </c>
      <c r="P295" s="6">
        <v>1.0009057461557909</v>
      </c>
      <c r="Q295" s="6">
        <v>59.904663722255769</v>
      </c>
      <c r="R295" s="7">
        <v>58.160842253580881</v>
      </c>
      <c r="S295" s="7">
        <v>29.204949202714626</v>
      </c>
      <c r="T295" s="7">
        <v>32.018085490385836</v>
      </c>
      <c r="U295" s="7">
        <v>48.665611981644041</v>
      </c>
    </row>
    <row r="296" spans="1:21" hidden="1" x14ac:dyDescent="0.25">
      <c r="A296" s="3" t="s">
        <v>316</v>
      </c>
      <c r="B296" s="3">
        <v>44681</v>
      </c>
      <c r="C296" s="4">
        <v>755857</v>
      </c>
      <c r="D296" s="5">
        <v>63500.2</v>
      </c>
      <c r="E296" s="5">
        <v>819357.2</v>
      </c>
      <c r="F296" s="5">
        <v>13883.3</v>
      </c>
      <c r="G296" s="5">
        <v>40702.1</v>
      </c>
      <c r="H296" s="5">
        <v>873942.6</v>
      </c>
      <c r="I296" s="5">
        <v>688228.9</v>
      </c>
      <c r="J296" s="5">
        <v>111095.2</v>
      </c>
      <c r="K296" s="5">
        <v>73711.3</v>
      </c>
      <c r="L296" s="5">
        <v>873035.4</v>
      </c>
      <c r="M296" s="5">
        <v>0</v>
      </c>
      <c r="N296" s="5">
        <v>0</v>
      </c>
      <c r="O296" s="5">
        <v>873035.4</v>
      </c>
      <c r="P296" s="6">
        <v>1.0010391331210624</v>
      </c>
      <c r="Q296" s="6">
        <v>59.916318691561031</v>
      </c>
      <c r="R296" s="7">
        <v>58.165017248051541</v>
      </c>
      <c r="S296" s="7">
        <v>29.206027059462201</v>
      </c>
      <c r="T296" s="7">
        <v>32.018085490385836</v>
      </c>
      <c r="U296" s="7">
        <v>48.668594414889242</v>
      </c>
    </row>
    <row r="297" spans="1:21" hidden="1" x14ac:dyDescent="0.25">
      <c r="A297" s="3" t="s">
        <v>317</v>
      </c>
      <c r="B297" s="3">
        <v>44682</v>
      </c>
      <c r="C297" s="4">
        <v>755887.7</v>
      </c>
      <c r="D297" s="5">
        <v>63506.9</v>
      </c>
      <c r="E297" s="5">
        <v>819394.6</v>
      </c>
      <c r="F297" s="5">
        <v>13883.3</v>
      </c>
      <c r="G297" s="5">
        <v>40702.1</v>
      </c>
      <c r="H297" s="5">
        <v>873980</v>
      </c>
      <c r="I297" s="5">
        <v>688619.1</v>
      </c>
      <c r="J297" s="5">
        <v>111096.6</v>
      </c>
      <c r="K297" s="5">
        <v>73711.3</v>
      </c>
      <c r="L297" s="5">
        <v>873427</v>
      </c>
      <c r="M297" s="5">
        <v>0</v>
      </c>
      <c r="N297" s="5">
        <v>0</v>
      </c>
      <c r="O297" s="5">
        <v>873427</v>
      </c>
      <c r="P297" s="6">
        <v>1.0006331382015898</v>
      </c>
      <c r="Q297" s="6">
        <v>59.918882784808204</v>
      </c>
      <c r="R297" s="7">
        <v>58.197994633526328</v>
      </c>
      <c r="S297" s="7">
        <v>29.206395108107721</v>
      </c>
      <c r="T297" s="7">
        <v>32.018085490385836</v>
      </c>
      <c r="U297" s="7">
        <v>48.690424711315785</v>
      </c>
    </row>
    <row r="298" spans="1:21" hidden="1" x14ac:dyDescent="0.25">
      <c r="A298" s="3" t="s">
        <v>318</v>
      </c>
      <c r="B298" s="3">
        <v>44683</v>
      </c>
      <c r="C298" s="4">
        <v>762794.8</v>
      </c>
      <c r="D298" s="5">
        <v>63584.6</v>
      </c>
      <c r="E298" s="5">
        <v>826379.4</v>
      </c>
      <c r="F298" s="5">
        <v>13883.3</v>
      </c>
      <c r="G298" s="5">
        <v>40720.6</v>
      </c>
      <c r="H298" s="5">
        <v>880983.3</v>
      </c>
      <c r="I298" s="5">
        <v>692907.1</v>
      </c>
      <c r="J298" s="5">
        <v>111884.5</v>
      </c>
      <c r="K298" s="5">
        <v>73713.7</v>
      </c>
      <c r="L298" s="5">
        <v>878505.29999999993</v>
      </c>
      <c r="M298" s="5">
        <v>0</v>
      </c>
      <c r="N298" s="5">
        <v>0</v>
      </c>
      <c r="O298" s="5">
        <v>878505.29999999993</v>
      </c>
      <c r="P298" s="6">
        <v>1.00282070011416</v>
      </c>
      <c r="Q298" s="6">
        <v>60.399019529135124</v>
      </c>
      <c r="R298" s="7">
        <v>58.560390914704939</v>
      </c>
      <c r="S298" s="7">
        <v>29.413527627965912</v>
      </c>
      <c r="T298" s="7">
        <v>32.019127981905818</v>
      </c>
      <c r="U298" s="7">
        <v>48.973521734663443</v>
      </c>
    </row>
    <row r="299" spans="1:21" hidden="1" x14ac:dyDescent="0.25">
      <c r="A299" s="3" t="s">
        <v>319</v>
      </c>
      <c r="B299" s="3">
        <v>44684</v>
      </c>
      <c r="C299" s="4">
        <v>762862.3</v>
      </c>
      <c r="D299" s="5">
        <v>63593.4</v>
      </c>
      <c r="E299" s="5">
        <v>826455.70000000007</v>
      </c>
      <c r="F299" s="5">
        <v>13883.3</v>
      </c>
      <c r="G299" s="5">
        <v>40720.6</v>
      </c>
      <c r="H299" s="5">
        <v>881059.60000000009</v>
      </c>
      <c r="I299" s="5">
        <v>693126.7</v>
      </c>
      <c r="J299" s="5">
        <v>111885.9</v>
      </c>
      <c r="K299" s="5">
        <v>73713.7</v>
      </c>
      <c r="L299" s="5">
        <v>878726.29999999993</v>
      </c>
      <c r="M299" s="5">
        <v>0</v>
      </c>
      <c r="N299" s="5">
        <v>0</v>
      </c>
      <c r="O299" s="5">
        <v>878726.29999999993</v>
      </c>
      <c r="P299" s="6">
        <v>1.0026553205474789</v>
      </c>
      <c r="Q299" s="6">
        <v>60.404250553593911</v>
      </c>
      <c r="R299" s="7">
        <v>58.578950201866043</v>
      </c>
      <c r="S299" s="7">
        <v>29.413895676611428</v>
      </c>
      <c r="T299" s="7">
        <v>32.019127981905818</v>
      </c>
      <c r="U299" s="7">
        <v>48.985841692554835</v>
      </c>
    </row>
    <row r="300" spans="1:21" hidden="1" x14ac:dyDescent="0.25">
      <c r="A300" s="3" t="s">
        <v>320</v>
      </c>
      <c r="B300" s="3">
        <v>44685</v>
      </c>
      <c r="C300" s="4">
        <v>765496.4</v>
      </c>
      <c r="D300" s="5">
        <v>63681.4</v>
      </c>
      <c r="E300" s="5">
        <v>829177.8</v>
      </c>
      <c r="F300" s="5">
        <v>13883.3</v>
      </c>
      <c r="G300" s="5">
        <v>40934</v>
      </c>
      <c r="H300" s="5">
        <v>883995.10000000009</v>
      </c>
      <c r="I300" s="5">
        <v>696526</v>
      </c>
      <c r="J300" s="5">
        <v>112771.1</v>
      </c>
      <c r="K300" s="5">
        <v>73713.7</v>
      </c>
      <c r="L300" s="5">
        <v>883010.79999999993</v>
      </c>
      <c r="M300" s="5">
        <v>0</v>
      </c>
      <c r="N300" s="5">
        <v>0</v>
      </c>
      <c r="O300" s="5">
        <v>883010.79999999993</v>
      </c>
      <c r="P300" s="6">
        <v>1.0011147089027679</v>
      </c>
      <c r="Q300" s="6">
        <v>60.60550445003868</v>
      </c>
      <c r="R300" s="7">
        <v>58.866238839601692</v>
      </c>
      <c r="S300" s="7">
        <v>29.64660757733294</v>
      </c>
      <c r="T300" s="7">
        <v>32.019127981905818</v>
      </c>
      <c r="U300" s="7">
        <v>49.224687211041932</v>
      </c>
    </row>
    <row r="301" spans="1:21" hidden="1" x14ac:dyDescent="0.25">
      <c r="A301" s="3" t="s">
        <v>321</v>
      </c>
      <c r="B301" s="3">
        <v>44686</v>
      </c>
      <c r="C301" s="4">
        <v>770565.1</v>
      </c>
      <c r="D301" s="5">
        <v>64030.400000000001</v>
      </c>
      <c r="E301" s="5">
        <v>834595.5</v>
      </c>
      <c r="F301" s="5">
        <v>13883.3</v>
      </c>
      <c r="G301" s="5">
        <v>40951.599999999999</v>
      </c>
      <c r="H301" s="5">
        <v>889430.4</v>
      </c>
      <c r="I301" s="5">
        <v>701696.2</v>
      </c>
      <c r="J301" s="5">
        <v>113630.9</v>
      </c>
      <c r="K301" s="5">
        <v>73713.7</v>
      </c>
      <c r="L301" s="5">
        <v>889040.79999999993</v>
      </c>
      <c r="M301" s="5">
        <v>0</v>
      </c>
      <c r="N301" s="5">
        <v>0</v>
      </c>
      <c r="O301" s="5">
        <v>889040.79999999993</v>
      </c>
      <c r="P301" s="6">
        <v>1.0004382251073292</v>
      </c>
      <c r="Q301" s="6">
        <v>60.978141242185259</v>
      </c>
      <c r="R301" s="7">
        <v>59.303193422845546</v>
      </c>
      <c r="S301" s="7">
        <v>29.872642024057232</v>
      </c>
      <c r="T301" s="7">
        <v>32.019127981905818</v>
      </c>
      <c r="U301" s="7">
        <v>49.560838098304671</v>
      </c>
    </row>
    <row r="302" spans="1:21" hidden="1" x14ac:dyDescent="0.25">
      <c r="A302" s="3" t="s">
        <v>322</v>
      </c>
      <c r="B302" s="3">
        <v>44687</v>
      </c>
      <c r="C302" s="5">
        <v>779370.2</v>
      </c>
      <c r="D302" s="5">
        <v>64513.599999999999</v>
      </c>
      <c r="E302" s="5">
        <v>843883.79999999993</v>
      </c>
      <c r="F302" s="5">
        <v>13883.3</v>
      </c>
      <c r="G302" s="5">
        <v>40954.9</v>
      </c>
      <c r="H302" s="5">
        <v>898722</v>
      </c>
      <c r="I302" s="5">
        <v>705180.9</v>
      </c>
      <c r="J302" s="5">
        <v>114395.7</v>
      </c>
      <c r="K302" s="5">
        <v>73713.7</v>
      </c>
      <c r="L302" s="5">
        <v>893290.29999999993</v>
      </c>
      <c r="M302" s="5">
        <v>0</v>
      </c>
      <c r="N302" s="5">
        <v>0</v>
      </c>
      <c r="O302" s="5">
        <v>893290.29999999993</v>
      </c>
      <c r="P302" s="6">
        <v>1.0060805541043041</v>
      </c>
      <c r="Q302" s="6">
        <v>61.615160729225373</v>
      </c>
      <c r="R302" s="7">
        <v>59.597699561143848</v>
      </c>
      <c r="S302" s="7">
        <v>30.073701741264429</v>
      </c>
      <c r="T302" s="7">
        <v>32.019127981905818</v>
      </c>
      <c r="U302" s="7">
        <v>49.797732492238836</v>
      </c>
    </row>
    <row r="303" spans="1:21" hidden="1" x14ac:dyDescent="0.25">
      <c r="A303" s="3" t="s">
        <v>323</v>
      </c>
      <c r="B303" s="3">
        <v>44688</v>
      </c>
      <c r="C303" s="4">
        <v>779500</v>
      </c>
      <c r="D303" s="5">
        <v>64519</v>
      </c>
      <c r="E303" s="5">
        <v>844019</v>
      </c>
      <c r="F303" s="5">
        <v>13883.3</v>
      </c>
      <c r="G303" s="5">
        <v>40954.9</v>
      </c>
      <c r="H303" s="5">
        <v>898857.20000000007</v>
      </c>
      <c r="I303" s="5">
        <v>705367.9</v>
      </c>
      <c r="J303" s="5">
        <v>114473.5</v>
      </c>
      <c r="K303" s="5">
        <v>73713.7</v>
      </c>
      <c r="L303" s="5">
        <v>893555.1</v>
      </c>
      <c r="M303" s="5">
        <v>0</v>
      </c>
      <c r="N303" s="5">
        <v>0</v>
      </c>
      <c r="O303" s="5">
        <v>893555.1</v>
      </c>
      <c r="P303" s="6">
        <v>1.0059337135449176</v>
      </c>
      <c r="Q303" s="6">
        <v>61.624429857755217</v>
      </c>
      <c r="R303" s="7">
        <v>59.613503690010546</v>
      </c>
      <c r="S303" s="7">
        <v>30.094154730279492</v>
      </c>
      <c r="T303" s="7">
        <v>32.019127981905818</v>
      </c>
      <c r="U303" s="7">
        <v>49.812494143142189</v>
      </c>
    </row>
    <row r="304" spans="1:21" hidden="1" x14ac:dyDescent="0.25">
      <c r="A304" s="3" t="s">
        <v>324</v>
      </c>
      <c r="B304" s="3">
        <v>44689</v>
      </c>
      <c r="C304" s="4">
        <v>790236.1</v>
      </c>
      <c r="D304" s="5">
        <v>65453.5</v>
      </c>
      <c r="E304" s="5">
        <v>855689.6</v>
      </c>
      <c r="F304" s="5">
        <v>13883.3</v>
      </c>
      <c r="G304" s="5">
        <v>40968.800000000003</v>
      </c>
      <c r="H304" s="5">
        <v>910541.70000000007</v>
      </c>
      <c r="I304" s="5">
        <v>709841.9</v>
      </c>
      <c r="J304" s="5">
        <v>115112.5</v>
      </c>
      <c r="K304" s="5">
        <v>73713.7</v>
      </c>
      <c r="L304" s="5">
        <v>898668.1</v>
      </c>
      <c r="M304" s="5">
        <v>0</v>
      </c>
      <c r="N304" s="5">
        <v>0</v>
      </c>
      <c r="O304" s="5">
        <v>898668.1</v>
      </c>
      <c r="P304" s="6">
        <v>1.0132124418347552</v>
      </c>
      <c r="Q304" s="6">
        <v>62.425503321563411</v>
      </c>
      <c r="R304" s="7">
        <v>59.991619585997746</v>
      </c>
      <c r="S304" s="7">
        <v>30.262142647768247</v>
      </c>
      <c r="T304" s="7">
        <v>32.019127981905818</v>
      </c>
      <c r="U304" s="7">
        <v>50.097525567118041</v>
      </c>
    </row>
    <row r="305" spans="1:21" hidden="1" x14ac:dyDescent="0.25">
      <c r="A305" s="3" t="s">
        <v>325</v>
      </c>
      <c r="B305" s="3">
        <v>44690</v>
      </c>
      <c r="C305" s="4">
        <v>792794</v>
      </c>
      <c r="D305" s="5">
        <v>65528.7</v>
      </c>
      <c r="E305" s="5">
        <v>858322.7</v>
      </c>
      <c r="F305" s="5">
        <v>13883.3</v>
      </c>
      <c r="G305" s="5">
        <v>42747</v>
      </c>
      <c r="H305" s="5">
        <v>914953</v>
      </c>
      <c r="I305" s="5">
        <v>712441.6</v>
      </c>
      <c r="J305" s="5">
        <v>117121.2</v>
      </c>
      <c r="K305" s="5">
        <v>73713.7</v>
      </c>
      <c r="L305" s="5">
        <v>903276.49999999988</v>
      </c>
      <c r="M305" s="5">
        <v>0</v>
      </c>
      <c r="N305" s="5">
        <v>0</v>
      </c>
      <c r="O305" s="5">
        <v>903276.49999999988</v>
      </c>
      <c r="P305" s="6">
        <v>1.0129268280532042</v>
      </c>
      <c r="Q305" s="6">
        <v>62.727936063306501</v>
      </c>
      <c r="R305" s="7">
        <v>60.211330782868075</v>
      </c>
      <c r="S305" s="7">
        <v>30.790213586515748</v>
      </c>
      <c r="T305" s="7">
        <v>32.019127981905818</v>
      </c>
      <c r="U305" s="7">
        <v>50.354427349682155</v>
      </c>
    </row>
    <row r="306" spans="1:21" hidden="1" x14ac:dyDescent="0.25">
      <c r="A306" s="3" t="s">
        <v>326</v>
      </c>
      <c r="B306" s="3">
        <v>44691</v>
      </c>
      <c r="C306" s="4">
        <v>795306.9</v>
      </c>
      <c r="D306" s="5">
        <v>65581.100000000006</v>
      </c>
      <c r="E306" s="5">
        <v>858322.7</v>
      </c>
      <c r="F306" s="5">
        <v>13883.3</v>
      </c>
      <c r="G306" s="5">
        <v>42748.800000000003</v>
      </c>
      <c r="H306" s="5">
        <v>914953</v>
      </c>
      <c r="I306" s="5">
        <v>715017.2</v>
      </c>
      <c r="J306" s="5">
        <v>117876.2</v>
      </c>
      <c r="K306" s="5">
        <v>73713.7</v>
      </c>
      <c r="L306" s="5">
        <v>906607.09999999986</v>
      </c>
      <c r="M306" s="5">
        <v>0</v>
      </c>
      <c r="N306" s="5">
        <v>0</v>
      </c>
      <c r="O306" s="5">
        <v>903276.49999999988</v>
      </c>
      <c r="P306" s="6">
        <v>1.0129268280532042</v>
      </c>
      <c r="Q306" s="6">
        <v>62.727936063306501</v>
      </c>
      <c r="R306" s="7">
        <v>60.429005190937957</v>
      </c>
      <c r="S306" s="7">
        <v>30.988696963204337</v>
      </c>
      <c r="T306" s="7">
        <v>32.019127981905818</v>
      </c>
      <c r="U306" s="7">
        <v>50.354427349682155</v>
      </c>
    </row>
    <row r="307" spans="1:21" hidden="1" x14ac:dyDescent="0.25">
      <c r="A307" s="3" t="s">
        <v>327</v>
      </c>
      <c r="B307" s="3">
        <v>44692</v>
      </c>
      <c r="C307" s="4">
        <v>798182.5</v>
      </c>
      <c r="D307" s="5">
        <v>65649</v>
      </c>
      <c r="E307" s="5">
        <v>858322.7</v>
      </c>
      <c r="F307" s="5">
        <v>13883.3</v>
      </c>
      <c r="G307" s="5">
        <v>42752.2</v>
      </c>
      <c r="H307" s="5">
        <v>914953</v>
      </c>
      <c r="I307" s="8">
        <v>716346.3</v>
      </c>
      <c r="J307" s="8">
        <v>118172.4</v>
      </c>
      <c r="K307" s="8">
        <v>73713.7</v>
      </c>
      <c r="L307" s="5">
        <v>908232.4</v>
      </c>
      <c r="M307" s="5">
        <v>0</v>
      </c>
      <c r="N307" s="5">
        <v>0</v>
      </c>
      <c r="O307" s="5">
        <v>908232.4</v>
      </c>
      <c r="P307" s="6">
        <v>1.0073996479315206</v>
      </c>
      <c r="Q307" s="6">
        <v>62.727936063306501</v>
      </c>
      <c r="R307" s="7">
        <v>60.541332825572866</v>
      </c>
      <c r="S307" s="7">
        <v>31.066565540919775</v>
      </c>
      <c r="T307" s="7">
        <v>32.019127981905818</v>
      </c>
      <c r="U307" s="7">
        <v>50.630701011736122</v>
      </c>
    </row>
    <row r="308" spans="1:21" hidden="1" x14ac:dyDescent="0.25">
      <c r="A308" s="3" t="s">
        <v>328</v>
      </c>
      <c r="B308" s="3">
        <v>44693</v>
      </c>
      <c r="C308" s="4">
        <v>799318.6</v>
      </c>
      <c r="D308" s="5">
        <v>66035.600000000006</v>
      </c>
      <c r="E308" s="5">
        <v>865354.2</v>
      </c>
      <c r="F308" s="5">
        <v>13883.3</v>
      </c>
      <c r="G308" s="5">
        <v>42776.3</v>
      </c>
      <c r="H308" s="5">
        <v>922013.8</v>
      </c>
      <c r="I308" s="104" t="s">
        <v>329</v>
      </c>
      <c r="J308" s="104"/>
      <c r="K308" s="104"/>
      <c r="L308" s="104"/>
      <c r="M308" s="104"/>
      <c r="N308" s="104"/>
      <c r="O308" s="8"/>
      <c r="P308" s="6" t="e">
        <v>#DIV/0!</v>
      </c>
      <c r="Q308" s="6">
        <v>63.212014929604329</v>
      </c>
      <c r="R308" s="7" t="e">
        <v>#VALUE!</v>
      </c>
      <c r="S308" s="7">
        <v>0</v>
      </c>
      <c r="T308" s="7">
        <v>0</v>
      </c>
      <c r="U308" s="7">
        <v>0</v>
      </c>
    </row>
    <row r="309" spans="1:21" hidden="1" x14ac:dyDescent="0.25">
      <c r="A309" s="3" t="s">
        <v>330</v>
      </c>
      <c r="B309" s="3">
        <v>44694</v>
      </c>
      <c r="C309" s="4">
        <v>799318.6</v>
      </c>
      <c r="D309" s="5">
        <v>66035.600000000006</v>
      </c>
      <c r="E309" s="5">
        <v>865354.2</v>
      </c>
      <c r="F309" s="5">
        <v>13883.3</v>
      </c>
      <c r="G309" s="5">
        <v>42776.4</v>
      </c>
      <c r="H309" s="5">
        <v>922013.9</v>
      </c>
      <c r="I309" s="8">
        <v>716870.4</v>
      </c>
      <c r="J309" s="8">
        <v>118269.2</v>
      </c>
      <c r="K309" s="8">
        <v>73713.7</v>
      </c>
      <c r="L309" s="5">
        <v>908853.29999999993</v>
      </c>
      <c r="M309" s="5">
        <v>0</v>
      </c>
      <c r="N309" s="5">
        <v>0</v>
      </c>
      <c r="O309" s="5">
        <v>908853.29999999993</v>
      </c>
      <c r="P309" s="6">
        <v>1.0144804447538454</v>
      </c>
      <c r="Q309" s="6">
        <v>63.212021785468622</v>
      </c>
      <c r="R309" s="7">
        <v>60.585626643428682</v>
      </c>
      <c r="S309" s="7">
        <v>31.092013475838264</v>
      </c>
      <c r="T309" s="7">
        <v>32.019127981905818</v>
      </c>
      <c r="U309" s="7">
        <v>50.665313961305181</v>
      </c>
    </row>
    <row r="310" spans="1:21" hidden="1" x14ac:dyDescent="0.25">
      <c r="A310" s="3" t="s">
        <v>331</v>
      </c>
      <c r="B310" s="3">
        <v>44695</v>
      </c>
      <c r="C310" s="4">
        <v>799657.1</v>
      </c>
      <c r="D310" s="5">
        <v>66041.3</v>
      </c>
      <c r="E310" s="5">
        <v>865698.4</v>
      </c>
      <c r="F310" s="5">
        <v>13883.3</v>
      </c>
      <c r="G310" s="5">
        <v>42776.4</v>
      </c>
      <c r="H310" s="5">
        <v>922358.10000000009</v>
      </c>
      <c r="I310" s="8">
        <v>716874.7</v>
      </c>
      <c r="J310" s="8">
        <v>118269.2</v>
      </c>
      <c r="K310" s="8">
        <v>73713.7</v>
      </c>
      <c r="L310" s="5">
        <v>908857.59999999986</v>
      </c>
      <c r="M310" s="5">
        <v>0</v>
      </c>
      <c r="N310" s="5">
        <v>0</v>
      </c>
      <c r="O310" s="5">
        <v>908857.59999999986</v>
      </c>
      <c r="P310" s="6">
        <v>1.0148543622235213</v>
      </c>
      <c r="Q310" s="6">
        <v>63.235619670379648</v>
      </c>
      <c r="R310" s="7">
        <v>60.585990053878547</v>
      </c>
      <c r="S310" s="7">
        <v>31.092013475838264</v>
      </c>
      <c r="T310" s="7">
        <v>32.019127981905818</v>
      </c>
      <c r="U310" s="7">
        <v>50.665553670893104</v>
      </c>
    </row>
    <row r="311" spans="1:21" hidden="1" x14ac:dyDescent="0.25">
      <c r="A311" s="3" t="s">
        <v>332</v>
      </c>
      <c r="B311" s="3">
        <v>44696</v>
      </c>
      <c r="C311" s="4">
        <v>799717.6</v>
      </c>
      <c r="D311" s="5">
        <v>66046.2</v>
      </c>
      <c r="E311" s="5">
        <v>865763.79999999993</v>
      </c>
      <c r="F311" s="5">
        <v>13883.3</v>
      </c>
      <c r="G311" s="5">
        <v>42776.4</v>
      </c>
      <c r="H311" s="5">
        <v>922423.5</v>
      </c>
      <c r="I311" s="8">
        <v>716893.2</v>
      </c>
      <c r="J311" s="8">
        <v>118269.3</v>
      </c>
      <c r="K311" s="8">
        <v>73713.7</v>
      </c>
      <c r="L311" s="5">
        <v>908876.2</v>
      </c>
      <c r="M311" s="5">
        <v>0</v>
      </c>
      <c r="N311" s="5">
        <v>0</v>
      </c>
      <c r="O311" s="5">
        <v>908876.2</v>
      </c>
      <c r="P311" s="6">
        <v>1.0149055503928919</v>
      </c>
      <c r="Q311" s="6">
        <v>63.240103405630023</v>
      </c>
      <c r="R311" s="7">
        <v>60.587553563953598</v>
      </c>
      <c r="S311" s="7">
        <v>31.092039765027231</v>
      </c>
      <c r="T311" s="7">
        <v>32.019127981905818</v>
      </c>
      <c r="U311" s="7">
        <v>50.666590554226964</v>
      </c>
    </row>
    <row r="312" spans="1:21" hidden="1" x14ac:dyDescent="0.25">
      <c r="A312" s="3" t="s">
        <v>333</v>
      </c>
      <c r="B312" s="3">
        <v>44697</v>
      </c>
      <c r="C312" s="4">
        <v>799928.8</v>
      </c>
      <c r="D312" s="5">
        <v>66050.8</v>
      </c>
      <c r="E312" s="5">
        <v>865979.60000000009</v>
      </c>
      <c r="F312" s="5">
        <v>13883.3</v>
      </c>
      <c r="G312" s="5">
        <v>42776.4</v>
      </c>
      <c r="H312" s="5">
        <v>922639.30000000016</v>
      </c>
      <c r="I312" s="8">
        <v>716907.5</v>
      </c>
      <c r="J312" s="8">
        <v>118280.3</v>
      </c>
      <c r="K312" s="8">
        <v>73713.7</v>
      </c>
      <c r="L312" s="5">
        <v>908901.5</v>
      </c>
      <c r="M312" s="5">
        <v>0</v>
      </c>
      <c r="N312" s="5">
        <v>0</v>
      </c>
      <c r="O312" s="5">
        <v>908901.5</v>
      </c>
      <c r="P312" s="6">
        <v>1.0151147291538194</v>
      </c>
      <c r="Q312" s="6">
        <v>63.254898360783415</v>
      </c>
      <c r="R312" s="7">
        <v>60.588762114984583</v>
      </c>
      <c r="S312" s="7">
        <v>31.094931575813423</v>
      </c>
      <c r="T312" s="7">
        <v>32.019127981905818</v>
      </c>
      <c r="U312" s="7">
        <v>50.668000938546655</v>
      </c>
    </row>
    <row r="313" spans="1:21" hidden="1" x14ac:dyDescent="0.25">
      <c r="A313" s="3" t="s">
        <v>334</v>
      </c>
      <c r="B313" s="3">
        <v>44698</v>
      </c>
      <c r="C313" s="4">
        <v>802083.5</v>
      </c>
      <c r="D313" s="5">
        <v>66128.600000000006</v>
      </c>
      <c r="E313" s="5">
        <v>868212.1</v>
      </c>
      <c r="F313" s="5">
        <v>13883.3</v>
      </c>
      <c r="G313" s="5">
        <v>42777.3</v>
      </c>
      <c r="H313" s="5">
        <v>924872.70000000007</v>
      </c>
      <c r="I313" s="5">
        <v>719689.8</v>
      </c>
      <c r="J313" s="5">
        <v>118582.7</v>
      </c>
      <c r="K313" s="5">
        <v>73713.7</v>
      </c>
      <c r="L313" s="5">
        <v>911986.2</v>
      </c>
      <c r="M313" s="5">
        <v>0</v>
      </c>
      <c r="N313" s="5">
        <v>0</v>
      </c>
      <c r="O313" s="5">
        <v>911986.2</v>
      </c>
      <c r="P313" s="6">
        <v>1.0141301480219769</v>
      </c>
      <c r="Q313" s="6">
        <v>63.408017233997441</v>
      </c>
      <c r="R313" s="7">
        <v>60.823905578865947</v>
      </c>
      <c r="S313" s="7">
        <v>31.174430083244715</v>
      </c>
      <c r="T313" s="7">
        <v>32.019127981905818</v>
      </c>
      <c r="U313" s="7">
        <v>50.839961907359154</v>
      </c>
    </row>
    <row r="314" spans="1:21" hidden="1" x14ac:dyDescent="0.25">
      <c r="A314" s="3" t="s">
        <v>335</v>
      </c>
      <c r="B314" s="3">
        <v>44699</v>
      </c>
      <c r="C314" s="4">
        <v>803975.5</v>
      </c>
      <c r="D314" s="5">
        <v>66273.2</v>
      </c>
      <c r="E314" s="5">
        <v>870248.7</v>
      </c>
      <c r="F314" s="5">
        <v>13883.3</v>
      </c>
      <c r="G314" s="5">
        <v>42795.199999999997</v>
      </c>
      <c r="H314" s="5">
        <v>926927.2</v>
      </c>
      <c r="I314" s="5">
        <v>724438.6</v>
      </c>
      <c r="J314" s="5">
        <v>118941.7</v>
      </c>
      <c r="K314" s="5">
        <v>74529.3</v>
      </c>
      <c r="L314" s="5">
        <v>917909.6</v>
      </c>
      <c r="M314" s="5">
        <v>0</v>
      </c>
      <c r="N314" s="5">
        <v>0</v>
      </c>
      <c r="O314" s="5">
        <v>917909.6</v>
      </c>
      <c r="P314" s="6">
        <v>1.0098240611057996</v>
      </c>
      <c r="Q314" s="6">
        <v>63.548870965983731</v>
      </c>
      <c r="R314" s="7">
        <v>61.225245938021942</v>
      </c>
      <c r="S314" s="7">
        <v>31.268808271630416</v>
      </c>
      <c r="T314" s="7">
        <v>32.37340135011339</v>
      </c>
      <c r="U314" s="7">
        <v>51.17017022669782</v>
      </c>
    </row>
    <row r="315" spans="1:21" hidden="1" x14ac:dyDescent="0.25">
      <c r="A315" s="3" t="s">
        <v>336</v>
      </c>
      <c r="B315" s="3">
        <v>44700</v>
      </c>
      <c r="C315" s="4">
        <v>807132.1</v>
      </c>
      <c r="D315" s="5">
        <v>66375.399999999994</v>
      </c>
      <c r="E315" s="5">
        <v>873507.5</v>
      </c>
      <c r="F315" s="5">
        <v>13883.3</v>
      </c>
      <c r="G315" s="5">
        <v>42815.4</v>
      </c>
      <c r="H315" s="5">
        <v>930206.20000000007</v>
      </c>
      <c r="I315" s="5">
        <v>727643.6</v>
      </c>
      <c r="J315" s="5">
        <v>119713.9</v>
      </c>
      <c r="K315" s="5">
        <v>74529.3</v>
      </c>
      <c r="L315" s="5">
        <v>921886.8</v>
      </c>
      <c r="M315" s="5">
        <v>0</v>
      </c>
      <c r="N315" s="5">
        <v>0</v>
      </c>
      <c r="O315" s="5">
        <v>921886.8</v>
      </c>
      <c r="P315" s="6">
        <v>1.0090243183870298</v>
      </c>
      <c r="Q315" s="6">
        <v>63.773674756289452</v>
      </c>
      <c r="R315" s="7">
        <v>61.496113494266694</v>
      </c>
      <c r="S315" s="7">
        <v>31.471813388821047</v>
      </c>
      <c r="T315" s="7">
        <v>32.37340135011339</v>
      </c>
      <c r="U315" s="7">
        <v>51.391884871610152</v>
      </c>
    </row>
    <row r="316" spans="1:21" hidden="1" x14ac:dyDescent="0.25">
      <c r="A316" s="3" t="s">
        <v>337</v>
      </c>
      <c r="B316" s="3">
        <v>44701</v>
      </c>
      <c r="C316" s="4">
        <v>808937.8</v>
      </c>
      <c r="D316" s="5">
        <v>66481.2</v>
      </c>
      <c r="E316" s="5">
        <v>875419</v>
      </c>
      <c r="F316" s="5">
        <v>13883.3</v>
      </c>
      <c r="G316" s="5">
        <v>42889.8</v>
      </c>
      <c r="H316" s="5">
        <v>932192.10000000009</v>
      </c>
      <c r="I316" s="5">
        <v>735595.5</v>
      </c>
      <c r="J316" s="5">
        <v>121735.5</v>
      </c>
      <c r="K316" s="5">
        <v>74529.3</v>
      </c>
      <c r="L316" s="5">
        <v>931860.3</v>
      </c>
      <c r="M316" s="5">
        <v>0</v>
      </c>
      <c r="N316" s="5">
        <v>0</v>
      </c>
      <c r="O316" s="5">
        <v>931860.3</v>
      </c>
      <c r="P316" s="6">
        <v>1.0003560619547802</v>
      </c>
      <c r="Q316" s="6">
        <v>63.909825365367865</v>
      </c>
      <c r="R316" s="7">
        <v>62.168160832957028</v>
      </c>
      <c r="S316" s="7">
        <v>32.00327563294509</v>
      </c>
      <c r="T316" s="7">
        <v>32.37340135011339</v>
      </c>
      <c r="U316" s="7">
        <v>51.947871749572826</v>
      </c>
    </row>
    <row r="317" spans="1:21" hidden="1" x14ac:dyDescent="0.25">
      <c r="A317" s="3" t="s">
        <v>338</v>
      </c>
      <c r="B317" s="3">
        <v>44702</v>
      </c>
      <c r="C317" s="4">
        <v>808970.7</v>
      </c>
      <c r="D317" s="5">
        <v>66486.100000000006</v>
      </c>
      <c r="E317" s="5">
        <v>875456.79999999993</v>
      </c>
      <c r="F317" s="5">
        <v>13883.3</v>
      </c>
      <c r="G317" s="5">
        <v>42889.9</v>
      </c>
      <c r="H317" s="5">
        <v>932230</v>
      </c>
      <c r="I317" s="5">
        <v>735606.3</v>
      </c>
      <c r="J317" s="5">
        <v>121736</v>
      </c>
      <c r="K317" s="5">
        <v>74529.3</v>
      </c>
      <c r="L317" s="5">
        <v>931871.60000000009</v>
      </c>
      <c r="M317" s="5">
        <v>0</v>
      </c>
      <c r="N317" s="5">
        <v>0</v>
      </c>
      <c r="O317" s="5">
        <v>931871.60000000009</v>
      </c>
      <c r="P317" s="6">
        <v>1.0003846023422109</v>
      </c>
      <c r="Q317" s="6">
        <v>63.912423737936507</v>
      </c>
      <c r="R317" s="7">
        <v>62.169073584784627</v>
      </c>
      <c r="S317" s="7">
        <v>32.003407078889914</v>
      </c>
      <c r="T317" s="7">
        <v>32.37340135011339</v>
      </c>
      <c r="U317" s="7">
        <v>51.948501684071346</v>
      </c>
    </row>
    <row r="318" spans="1:21" hidden="1" x14ac:dyDescent="0.25">
      <c r="A318" s="3" t="s">
        <v>339</v>
      </c>
      <c r="B318" s="3">
        <v>44703</v>
      </c>
      <c r="C318" s="4">
        <v>809129.8</v>
      </c>
      <c r="D318" s="5">
        <v>66489.600000000006</v>
      </c>
      <c r="E318" s="5">
        <v>875619.4</v>
      </c>
      <c r="F318" s="5">
        <v>13883.3</v>
      </c>
      <c r="G318" s="5">
        <v>42889.9</v>
      </c>
      <c r="H318" s="5">
        <v>932392.60000000009</v>
      </c>
      <c r="I318" s="5">
        <v>735629.7</v>
      </c>
      <c r="J318" s="5">
        <v>121745.1</v>
      </c>
      <c r="K318" s="5">
        <v>74529.3</v>
      </c>
      <c r="L318" s="5">
        <v>931904.1</v>
      </c>
      <c r="M318" s="5">
        <v>0</v>
      </c>
      <c r="N318" s="5">
        <v>0</v>
      </c>
      <c r="O318" s="5">
        <v>931904.1</v>
      </c>
      <c r="P318" s="6">
        <v>1.0005241955690507</v>
      </c>
      <c r="Q318" s="6">
        <v>63.923571373283785</v>
      </c>
      <c r="R318" s="7">
        <v>62.171051213744413</v>
      </c>
      <c r="S318" s="7">
        <v>32.005799395085766</v>
      </c>
      <c r="T318" s="7">
        <v>32.37340135011339</v>
      </c>
      <c r="U318" s="7">
        <v>51.950313442584786</v>
      </c>
    </row>
    <row r="319" spans="1:21" hidden="1" x14ac:dyDescent="0.25">
      <c r="A319" s="3" t="s">
        <v>340</v>
      </c>
      <c r="B319" s="3">
        <v>44704</v>
      </c>
      <c r="C319" s="4">
        <v>815066.6</v>
      </c>
      <c r="D319" s="5">
        <v>66592.800000000003</v>
      </c>
      <c r="E319" s="5">
        <v>881659.4</v>
      </c>
      <c r="F319" s="5">
        <v>13883.3</v>
      </c>
      <c r="G319" s="5">
        <v>42906.1</v>
      </c>
      <c r="H319" s="5">
        <v>938448.8</v>
      </c>
      <c r="I319" s="5">
        <v>737945.8</v>
      </c>
      <c r="J319" s="5">
        <v>122466.6</v>
      </c>
      <c r="K319" s="5">
        <v>74529.3</v>
      </c>
      <c r="L319" s="5">
        <v>934941.70000000007</v>
      </c>
      <c r="M319" s="5">
        <v>0</v>
      </c>
      <c r="N319" s="5">
        <v>0</v>
      </c>
      <c r="O319" s="5">
        <v>934941.70000000007</v>
      </c>
      <c r="P319" s="6">
        <v>1.0037511429857069</v>
      </c>
      <c r="Q319" s="6">
        <v>64.338776226851778</v>
      </c>
      <c r="R319" s="7">
        <v>62.366794223734566</v>
      </c>
      <c r="S319" s="7">
        <v>32.195475893470949</v>
      </c>
      <c r="T319" s="7">
        <v>32.37340135011339</v>
      </c>
      <c r="U319" s="7">
        <v>52.119648755213198</v>
      </c>
    </row>
    <row r="320" spans="1:21" hidden="1" x14ac:dyDescent="0.25">
      <c r="A320" s="3" t="s">
        <v>341</v>
      </c>
      <c r="B320" s="3">
        <v>44705</v>
      </c>
      <c r="C320" s="4">
        <v>820296.3</v>
      </c>
      <c r="D320" s="5">
        <v>66675.600000000006</v>
      </c>
      <c r="E320" s="5">
        <v>886971.9</v>
      </c>
      <c r="F320" s="5">
        <v>13883.3</v>
      </c>
      <c r="G320" s="5">
        <v>42921.1</v>
      </c>
      <c r="H320" s="5">
        <v>943776.3</v>
      </c>
      <c r="I320" s="5">
        <v>741399.1</v>
      </c>
      <c r="J320" s="5">
        <v>123145.3</v>
      </c>
      <c r="K320" s="5">
        <v>74529.3</v>
      </c>
      <c r="L320" s="5">
        <v>939073.70000000007</v>
      </c>
      <c r="M320" s="5">
        <v>0</v>
      </c>
      <c r="N320" s="5">
        <v>0</v>
      </c>
      <c r="O320" s="5">
        <v>939073.70000000007</v>
      </c>
      <c r="P320" s="6">
        <v>1.0050077006735467</v>
      </c>
      <c r="Q320" s="6">
        <v>64.704022397285954</v>
      </c>
      <c r="R320" s="7">
        <v>62.658646620608195</v>
      </c>
      <c r="S320" s="7">
        <v>32.373900618978958</v>
      </c>
      <c r="T320" s="7">
        <v>32.37340135011339</v>
      </c>
      <c r="U320" s="7">
        <v>52.349992945291078</v>
      </c>
    </row>
    <row r="321" spans="1:21" hidden="1" x14ac:dyDescent="0.25">
      <c r="A321" s="3" t="s">
        <v>342</v>
      </c>
      <c r="B321" s="3">
        <v>44706</v>
      </c>
      <c r="C321" s="4">
        <v>823345.1</v>
      </c>
      <c r="D321" s="5">
        <v>66752.800000000003</v>
      </c>
      <c r="E321" s="5">
        <v>890097.9</v>
      </c>
      <c r="F321" s="5">
        <v>13883.3</v>
      </c>
      <c r="G321" s="5">
        <v>42929.7</v>
      </c>
      <c r="H321" s="5">
        <v>946910.9</v>
      </c>
      <c r="I321" s="5">
        <v>743646.5</v>
      </c>
      <c r="J321" s="5">
        <v>123788.6</v>
      </c>
      <c r="K321" s="5">
        <v>74529.3</v>
      </c>
      <c r="L321" s="5">
        <v>941964.4</v>
      </c>
      <c r="M321" s="5">
        <v>0</v>
      </c>
      <c r="N321" s="5">
        <v>0</v>
      </c>
      <c r="O321" s="5">
        <v>941964.4</v>
      </c>
      <c r="P321" s="6">
        <v>1.0052512600263874</v>
      </c>
      <c r="Q321" s="6">
        <v>64.918926319546486</v>
      </c>
      <c r="R321" s="7">
        <v>62.848583514806144</v>
      </c>
      <c r="S321" s="7">
        <v>32.54301897159322</v>
      </c>
      <c r="T321" s="7">
        <v>32.37340135011339</v>
      </c>
      <c r="U321" s="7">
        <v>52.511139109438744</v>
      </c>
    </row>
    <row r="322" spans="1:21" hidden="1" x14ac:dyDescent="0.25">
      <c r="A322" s="3" t="s">
        <v>343</v>
      </c>
      <c r="B322" s="3">
        <v>44707</v>
      </c>
      <c r="C322" s="4">
        <v>825950.6</v>
      </c>
      <c r="D322" s="5">
        <v>66823.600000000006</v>
      </c>
      <c r="E322" s="5">
        <v>892774.2</v>
      </c>
      <c r="F322" s="5">
        <v>13883.3</v>
      </c>
      <c r="G322" s="5">
        <v>42940.800000000003</v>
      </c>
      <c r="H322" s="5">
        <v>949598.3</v>
      </c>
      <c r="I322" s="5">
        <v>747105.5</v>
      </c>
      <c r="J322" s="5">
        <v>124493.2</v>
      </c>
      <c r="K322" s="5">
        <v>74529.3</v>
      </c>
      <c r="L322" s="5">
        <v>946128</v>
      </c>
      <c r="M322" s="5">
        <v>0</v>
      </c>
      <c r="N322" s="5">
        <v>0</v>
      </c>
      <c r="O322" s="5">
        <v>946128</v>
      </c>
      <c r="P322" s="6">
        <v>1.0036678969441768</v>
      </c>
      <c r="Q322" s="6">
        <v>65.103170816669873</v>
      </c>
      <c r="R322" s="7">
        <v>63.140917641810987</v>
      </c>
      <c r="S322" s="7">
        <v>32.728252597043259</v>
      </c>
      <c r="T322" s="7">
        <v>32.37340135011339</v>
      </c>
      <c r="U322" s="7">
        <v>52.743244886255845</v>
      </c>
    </row>
    <row r="323" spans="1:21" hidden="1" x14ac:dyDescent="0.25">
      <c r="A323" s="3" t="s">
        <v>344</v>
      </c>
      <c r="B323" s="3">
        <v>44708</v>
      </c>
      <c r="C323" s="4">
        <v>830546.5</v>
      </c>
      <c r="D323" s="5">
        <v>66892.399999999994</v>
      </c>
      <c r="E323" s="5">
        <v>897438.9</v>
      </c>
      <c r="F323" s="5">
        <v>13883.3</v>
      </c>
      <c r="G323" s="5">
        <v>42956.3</v>
      </c>
      <c r="H323" s="5">
        <v>954278.50000000012</v>
      </c>
      <c r="I323" s="5">
        <v>753401.7</v>
      </c>
      <c r="J323" s="5">
        <v>125219.3</v>
      </c>
      <c r="K323" s="5">
        <v>79638.3</v>
      </c>
      <c r="L323" s="5">
        <v>958259.3</v>
      </c>
      <c r="M323" s="5">
        <v>0</v>
      </c>
      <c r="N323" s="5">
        <v>0</v>
      </c>
      <c r="O323" s="5">
        <v>958259.3</v>
      </c>
      <c r="P323" s="6">
        <v>0.99584580081821283</v>
      </c>
      <c r="Q323" s="6">
        <v>65.424038977508175</v>
      </c>
      <c r="R323" s="7">
        <v>63.673035054487471</v>
      </c>
      <c r="S323" s="7">
        <v>32.91913839812085</v>
      </c>
      <c r="T323" s="7">
        <v>34.592605173277292</v>
      </c>
      <c r="U323" s="7">
        <v>53.419521380227742</v>
      </c>
    </row>
    <row r="324" spans="1:21" hidden="1" x14ac:dyDescent="0.25">
      <c r="A324" s="3" t="s">
        <v>345</v>
      </c>
      <c r="B324" s="3">
        <v>44709</v>
      </c>
      <c r="C324" s="4">
        <v>830589.6</v>
      </c>
      <c r="D324" s="5">
        <v>66897.600000000006</v>
      </c>
      <c r="E324" s="5">
        <v>897487.2</v>
      </c>
      <c r="F324" s="5">
        <v>13883.3</v>
      </c>
      <c r="G324" s="5">
        <v>42956.6</v>
      </c>
      <c r="H324" s="5">
        <v>954327.1</v>
      </c>
      <c r="I324" s="5">
        <v>753461.7</v>
      </c>
      <c r="J324" s="5">
        <v>125224.8</v>
      </c>
      <c r="K324" s="5">
        <v>79638.3</v>
      </c>
      <c r="L324" s="5">
        <v>958324.8</v>
      </c>
      <c r="M324" s="5">
        <v>0</v>
      </c>
      <c r="N324" s="5">
        <v>0</v>
      </c>
      <c r="O324" s="5">
        <v>958324.8</v>
      </c>
      <c r="P324" s="6">
        <v>0.9958284498115878</v>
      </c>
      <c r="Q324" s="6">
        <v>65.427370927556609</v>
      </c>
      <c r="R324" s="7">
        <v>63.678105897974113</v>
      </c>
      <c r="S324" s="7">
        <v>32.920584303513948</v>
      </c>
      <c r="T324" s="7">
        <v>34.592605173277292</v>
      </c>
      <c r="U324" s="7">
        <v>53.423172770462514</v>
      </c>
    </row>
    <row r="325" spans="1:21" hidden="1" x14ac:dyDescent="0.25">
      <c r="A325" s="3" t="s">
        <v>346</v>
      </c>
      <c r="B325" s="3">
        <v>44710</v>
      </c>
      <c r="C325" s="4">
        <v>830607.7</v>
      </c>
      <c r="D325" s="5">
        <v>66913.3</v>
      </c>
      <c r="E325" s="5">
        <v>897521</v>
      </c>
      <c r="F325" s="5">
        <v>13883.3</v>
      </c>
      <c r="G325" s="5">
        <v>42956.6</v>
      </c>
      <c r="H325" s="5">
        <v>954360.9</v>
      </c>
      <c r="I325" s="5">
        <v>754097.4</v>
      </c>
      <c r="J325" s="5">
        <v>125227.4</v>
      </c>
      <c r="K325" s="5">
        <v>79638.3</v>
      </c>
      <c r="L325" s="5">
        <v>958963.10000000009</v>
      </c>
      <c r="M325" s="5">
        <v>0</v>
      </c>
      <c r="N325" s="5">
        <v>0</v>
      </c>
      <c r="O325" s="5">
        <v>958963.10000000009</v>
      </c>
      <c r="P325" s="6">
        <v>0.99520085809349701</v>
      </c>
      <c r="Q325" s="6">
        <v>65.429688209689076</v>
      </c>
      <c r="R325" s="7">
        <v>63.731831484715087</v>
      </c>
      <c r="S325" s="7">
        <v>32.921267822427041</v>
      </c>
      <c r="T325" s="7">
        <v>34.592605173277292</v>
      </c>
      <c r="U325" s="7">
        <v>53.458755707666469</v>
      </c>
    </row>
    <row r="326" spans="1:21" hidden="1" x14ac:dyDescent="0.25">
      <c r="A326" s="3" t="s">
        <v>347</v>
      </c>
      <c r="B326" s="3">
        <v>44711</v>
      </c>
      <c r="C326" s="4">
        <v>833501.6</v>
      </c>
      <c r="D326" s="5">
        <v>67007</v>
      </c>
      <c r="E326" s="5">
        <v>900508.6</v>
      </c>
      <c r="F326" s="5">
        <v>13883.3</v>
      </c>
      <c r="G326" s="5">
        <v>42978.2</v>
      </c>
      <c r="H326" s="5">
        <v>957370.1</v>
      </c>
      <c r="I326" s="5">
        <v>759585.9</v>
      </c>
      <c r="J326" s="5">
        <v>125877.2</v>
      </c>
      <c r="K326" s="5">
        <v>79638.3</v>
      </c>
      <c r="L326" s="5">
        <v>965101.4</v>
      </c>
      <c r="M326" s="5">
        <v>0</v>
      </c>
      <c r="N326" s="5">
        <v>0</v>
      </c>
      <c r="O326" s="5">
        <v>965101.4</v>
      </c>
      <c r="P326" s="6">
        <v>0.99198913191919513</v>
      </c>
      <c r="Q326" s="6">
        <v>65.635994878120897</v>
      </c>
      <c r="R326" s="7">
        <v>64.195686892655573</v>
      </c>
      <c r="S326" s="7">
        <v>33.092094972324055</v>
      </c>
      <c r="T326" s="7">
        <v>34.592605173277292</v>
      </c>
      <c r="U326" s="7">
        <v>53.800943931760145</v>
      </c>
    </row>
    <row r="327" spans="1:21" hidden="1" x14ac:dyDescent="0.25">
      <c r="A327" s="3" t="s">
        <v>348</v>
      </c>
      <c r="B327" s="3">
        <v>44712</v>
      </c>
      <c r="C327" s="4">
        <v>836158.4</v>
      </c>
      <c r="D327" s="5">
        <v>67090</v>
      </c>
      <c r="E327" s="5">
        <v>903248.4</v>
      </c>
      <c r="F327" s="5">
        <v>13883.3</v>
      </c>
      <c r="G327" s="5">
        <v>42982.9</v>
      </c>
      <c r="H327" s="5">
        <v>960114.60000000009</v>
      </c>
      <c r="I327" s="5">
        <v>761755.9</v>
      </c>
      <c r="J327" s="5">
        <v>127012</v>
      </c>
      <c r="K327" s="5">
        <v>79638.3</v>
      </c>
      <c r="L327" s="5">
        <v>968406.20000000007</v>
      </c>
      <c r="M327" s="5">
        <v>0</v>
      </c>
      <c r="N327" s="5">
        <v>0</v>
      </c>
      <c r="O327" s="5">
        <v>968406.20000000007</v>
      </c>
      <c r="P327" s="6">
        <v>0.99143789042242814</v>
      </c>
      <c r="Q327" s="6">
        <v>65.824154073757995</v>
      </c>
      <c r="R327" s="7">
        <v>64.379082398755756</v>
      </c>
      <c r="S327" s="7">
        <v>33.390424688703142</v>
      </c>
      <c r="T327" s="7">
        <v>34.592605173277292</v>
      </c>
      <c r="U327" s="7">
        <v>53.985174686689817</v>
      </c>
    </row>
    <row r="328" spans="1:21" hidden="1" x14ac:dyDescent="0.25">
      <c r="A328" s="3" t="s">
        <v>349</v>
      </c>
      <c r="B328" s="3">
        <v>44713</v>
      </c>
      <c r="C328" s="4">
        <v>837919.9</v>
      </c>
      <c r="D328" s="5">
        <v>67170.7</v>
      </c>
      <c r="E328" s="5">
        <v>905090.6</v>
      </c>
      <c r="F328" s="5">
        <v>13883.3</v>
      </c>
      <c r="G328" s="5">
        <v>43036.3</v>
      </c>
      <c r="H328" s="5">
        <v>962010.20000000007</v>
      </c>
      <c r="I328" s="5">
        <v>763355.7</v>
      </c>
      <c r="J328" s="5">
        <v>127995.8</v>
      </c>
      <c r="K328" s="5">
        <v>79638.3</v>
      </c>
      <c r="L328" s="5">
        <v>970989.8</v>
      </c>
      <c r="M328" s="5">
        <v>0</v>
      </c>
      <c r="N328" s="5">
        <v>0</v>
      </c>
      <c r="O328" s="5">
        <v>970989.8</v>
      </c>
      <c r="P328" s="6">
        <v>0.99075211706652333</v>
      </c>
      <c r="Q328" s="6">
        <v>65.954113837376028</v>
      </c>
      <c r="R328" s="7">
        <v>64.514287988921211</v>
      </c>
      <c r="S328" s="7">
        <v>33.649057729744506</v>
      </c>
      <c r="T328" s="7">
        <v>34.592605173277292</v>
      </c>
      <c r="U328" s="7">
        <v>54.129201126545865</v>
      </c>
    </row>
    <row r="329" spans="1:21" hidden="1" x14ac:dyDescent="0.25">
      <c r="A329" s="3" t="s">
        <v>350</v>
      </c>
      <c r="B329" s="3">
        <v>44714</v>
      </c>
      <c r="C329" s="4">
        <v>840425.5</v>
      </c>
      <c r="D329" s="5">
        <v>67252.7</v>
      </c>
      <c r="E329" s="5">
        <v>907678.2</v>
      </c>
      <c r="F329" s="5">
        <v>13883.3</v>
      </c>
      <c r="G329" s="5">
        <v>43077.3</v>
      </c>
      <c r="H329" s="5">
        <v>964638.8</v>
      </c>
      <c r="I329" s="5">
        <v>764802.7</v>
      </c>
      <c r="J329" s="5">
        <v>128649.9</v>
      </c>
      <c r="K329" s="5">
        <v>79638.3</v>
      </c>
      <c r="L329" s="5">
        <v>973090.9</v>
      </c>
      <c r="M329" s="5">
        <v>0</v>
      </c>
      <c r="N329" s="5">
        <v>0</v>
      </c>
      <c r="O329" s="5">
        <v>973090.9</v>
      </c>
      <c r="P329" s="6">
        <v>0.99131417219090223</v>
      </c>
      <c r="Q329" s="6">
        <v>66.134327086292643</v>
      </c>
      <c r="R329" s="7">
        <v>64.636579831007367</v>
      </c>
      <c r="S329" s="7">
        <v>33.821015314767031</v>
      </c>
      <c r="T329" s="7">
        <v>34.592605173277292</v>
      </c>
      <c r="U329" s="7">
        <v>54.246329920779324</v>
      </c>
    </row>
    <row r="330" spans="1:21" hidden="1" x14ac:dyDescent="0.25">
      <c r="A330" s="3" t="s">
        <v>351</v>
      </c>
      <c r="B330" s="3">
        <v>44715</v>
      </c>
      <c r="C330" s="4">
        <v>842543.7</v>
      </c>
      <c r="D330" s="5">
        <v>67348.100000000006</v>
      </c>
      <c r="E330" s="5">
        <v>909891.79999999993</v>
      </c>
      <c r="F330" s="5">
        <v>13883.3</v>
      </c>
      <c r="G330" s="5">
        <v>43089.5</v>
      </c>
      <c r="H330" s="5">
        <v>966864.6</v>
      </c>
      <c r="I330" s="5">
        <v>772426.2</v>
      </c>
      <c r="J330" s="5">
        <v>129384.7</v>
      </c>
      <c r="K330" s="5">
        <v>82482.3</v>
      </c>
      <c r="L330" s="5">
        <v>984293.2</v>
      </c>
      <c r="M330" s="5">
        <v>0</v>
      </c>
      <c r="N330" s="5">
        <v>0</v>
      </c>
      <c r="O330" s="5">
        <v>984293.2</v>
      </c>
      <c r="P330" s="6">
        <v>0.98229328415557482</v>
      </c>
      <c r="Q330" s="6">
        <v>66.286924913820073</v>
      </c>
      <c r="R330" s="7">
        <v>65.280872753014165</v>
      </c>
      <c r="S330" s="7">
        <v>34.01418827528461</v>
      </c>
      <c r="T330" s="7">
        <v>35.827957624457198</v>
      </c>
      <c r="U330" s="7">
        <v>54.870817994474741</v>
      </c>
    </row>
    <row r="331" spans="1:21" hidden="1" x14ac:dyDescent="0.25">
      <c r="A331" s="3" t="s">
        <v>352</v>
      </c>
      <c r="B331" s="3">
        <v>44716</v>
      </c>
      <c r="C331" s="4">
        <v>842570.2</v>
      </c>
      <c r="D331" s="5">
        <v>67353.899999999994</v>
      </c>
      <c r="E331" s="5">
        <v>909924.1</v>
      </c>
      <c r="F331" s="5">
        <v>13883.3</v>
      </c>
      <c r="G331" s="5">
        <v>43089.5</v>
      </c>
      <c r="H331" s="5">
        <v>966896.9</v>
      </c>
      <c r="I331" s="5">
        <v>772709.3</v>
      </c>
      <c r="J331" s="5">
        <v>129393.5</v>
      </c>
      <c r="K331" s="5">
        <v>82482.3</v>
      </c>
      <c r="L331" s="5">
        <v>984585.10000000009</v>
      </c>
      <c r="M331" s="5">
        <v>0</v>
      </c>
      <c r="N331" s="5">
        <v>0</v>
      </c>
      <c r="O331" s="5">
        <v>984585.10000000009</v>
      </c>
      <c r="P331" s="6">
        <v>0.98203486930687856</v>
      </c>
      <c r="Q331" s="6">
        <v>66.289139357988063</v>
      </c>
      <c r="R331" s="7">
        <v>65.304798682865311</v>
      </c>
      <c r="S331" s="7">
        <v>34.016501723913564</v>
      </c>
      <c r="T331" s="7">
        <v>35.827957624457198</v>
      </c>
      <c r="U331" s="7">
        <v>54.887090373246231</v>
      </c>
    </row>
    <row r="332" spans="1:21" hidden="1" x14ac:dyDescent="0.25">
      <c r="A332" s="3" t="s">
        <v>353</v>
      </c>
      <c r="B332" s="3">
        <v>44717</v>
      </c>
      <c r="C332" s="4">
        <v>842621.2</v>
      </c>
      <c r="D332" s="5">
        <v>67374.399999999994</v>
      </c>
      <c r="E332" s="5">
        <v>909995.6</v>
      </c>
      <c r="F332" s="5">
        <v>13883.3</v>
      </c>
      <c r="G332" s="5">
        <v>43089.5</v>
      </c>
      <c r="H332" s="5">
        <v>966968.4</v>
      </c>
      <c r="I332" s="5">
        <v>773172</v>
      </c>
      <c r="J332" s="5">
        <v>129439.5</v>
      </c>
      <c r="K332" s="5">
        <v>82482.3</v>
      </c>
      <c r="L332" s="5">
        <v>985093.8</v>
      </c>
      <c r="M332" s="5">
        <v>0</v>
      </c>
      <c r="N332" s="5">
        <v>0</v>
      </c>
      <c r="O332" s="5">
        <v>985093.8</v>
      </c>
      <c r="P332" s="6">
        <v>0.98160033085174225</v>
      </c>
      <c r="Q332" s="6">
        <v>66.294041300960586</v>
      </c>
      <c r="R332" s="7">
        <v>65.343903337553115</v>
      </c>
      <c r="S332" s="7">
        <v>34.028594750837641</v>
      </c>
      <c r="T332" s="7">
        <v>35.827957624457198</v>
      </c>
      <c r="U332" s="7">
        <v>54.915448574962731</v>
      </c>
    </row>
    <row r="333" spans="1:21" hidden="1" x14ac:dyDescent="0.25">
      <c r="A333" s="3" t="s">
        <v>354</v>
      </c>
      <c r="B333" s="3">
        <v>44718</v>
      </c>
      <c r="C333" s="4">
        <v>847389.6</v>
      </c>
      <c r="D333" s="5">
        <v>67469.8</v>
      </c>
      <c r="E333" s="5">
        <v>914859.4</v>
      </c>
      <c r="F333" s="5">
        <v>13883.3</v>
      </c>
      <c r="G333" s="5">
        <v>43108</v>
      </c>
      <c r="H333" s="5">
        <v>971850.70000000007</v>
      </c>
      <c r="I333" s="5">
        <v>776283.1</v>
      </c>
      <c r="J333" s="5">
        <v>129913.1</v>
      </c>
      <c r="K333" s="5">
        <v>82482.3</v>
      </c>
      <c r="L333" s="5">
        <v>988678.5</v>
      </c>
      <c r="M333" s="5">
        <v>0</v>
      </c>
      <c r="N333" s="5">
        <v>0</v>
      </c>
      <c r="O333" s="5">
        <v>988678.5</v>
      </c>
      <c r="P333" s="6">
        <v>0.98297950243683874</v>
      </c>
      <c r="Q333" s="6">
        <v>66.628765163543562</v>
      </c>
      <c r="R333" s="7">
        <v>65.606835023741255</v>
      </c>
      <c r="S333" s="7">
        <v>34.15310034977766</v>
      </c>
      <c r="T333" s="7">
        <v>35.827957624457198</v>
      </c>
      <c r="U333" s="7">
        <v>55.1152827516743</v>
      </c>
    </row>
    <row r="334" spans="1:21" hidden="1" x14ac:dyDescent="0.25">
      <c r="A334" s="3" t="s">
        <v>355</v>
      </c>
      <c r="B334" s="3">
        <v>44719</v>
      </c>
      <c r="C334" s="4">
        <v>853602.5</v>
      </c>
      <c r="D334" s="5">
        <v>67595.100000000006</v>
      </c>
      <c r="E334" s="5">
        <v>921197.6</v>
      </c>
      <c r="F334" s="5">
        <v>13883.3</v>
      </c>
      <c r="G334" s="5">
        <v>43154.7</v>
      </c>
      <c r="H334" s="5">
        <v>978235.6</v>
      </c>
      <c r="I334" s="5">
        <v>780154.2</v>
      </c>
      <c r="J334" s="5">
        <v>130552.1</v>
      </c>
      <c r="K334" s="5">
        <v>82482.3</v>
      </c>
      <c r="L334" s="5">
        <v>993188.6</v>
      </c>
      <c r="M334" s="5">
        <v>0</v>
      </c>
      <c r="N334" s="5">
        <v>0</v>
      </c>
      <c r="O334" s="5">
        <v>993188.6</v>
      </c>
      <c r="P334" s="6">
        <v>0.9849444506310282</v>
      </c>
      <c r="Q334" s="6">
        <v>67.066505243056497</v>
      </c>
      <c r="R334" s="7">
        <v>65.933997394093524</v>
      </c>
      <c r="S334" s="7">
        <v>34.321088267266411</v>
      </c>
      <c r="T334" s="7">
        <v>35.827957624457198</v>
      </c>
      <c r="U334" s="7">
        <v>55.366704661565457</v>
      </c>
    </row>
    <row r="335" spans="1:21" hidden="1" x14ac:dyDescent="0.25">
      <c r="A335" s="3" t="s">
        <v>356</v>
      </c>
      <c r="B335" s="3">
        <v>44720</v>
      </c>
      <c r="C335" s="4">
        <v>860253.5</v>
      </c>
      <c r="D335" s="5">
        <v>68905</v>
      </c>
      <c r="E335" s="5">
        <v>929158.5</v>
      </c>
      <c r="F335" s="5">
        <v>13883.3</v>
      </c>
      <c r="G335" s="5">
        <v>43179.4</v>
      </c>
      <c r="H335" s="5">
        <v>986221.20000000007</v>
      </c>
      <c r="I335" s="5">
        <v>783068.3</v>
      </c>
      <c r="J335" s="5">
        <v>133323.4</v>
      </c>
      <c r="K335" s="14">
        <v>82482.3</v>
      </c>
      <c r="L335" s="5">
        <v>998874.00000000012</v>
      </c>
      <c r="M335" s="5">
        <v>0</v>
      </c>
      <c r="N335" s="5">
        <v>0</v>
      </c>
      <c r="O335" s="5">
        <v>998874.00000000012</v>
      </c>
      <c r="P335" s="6">
        <v>0.98733293688693469</v>
      </c>
      <c r="Q335" s="6">
        <v>67.613987142374981</v>
      </c>
      <c r="R335" s="7">
        <v>66.180279810833881</v>
      </c>
      <c r="S335" s="7">
        <v>35.049640561063875</v>
      </c>
      <c r="T335" s="7">
        <v>35.827957624457198</v>
      </c>
      <c r="U335" s="7">
        <v>55.683645333944163</v>
      </c>
    </row>
    <row r="336" spans="1:21" hidden="1" x14ac:dyDescent="0.25">
      <c r="A336" s="3" t="s">
        <v>357</v>
      </c>
      <c r="B336" s="3">
        <v>44721</v>
      </c>
      <c r="C336" s="4">
        <v>862089.6</v>
      </c>
      <c r="D336" s="5">
        <v>69026.600000000006</v>
      </c>
      <c r="E336" s="5">
        <v>931116.2</v>
      </c>
      <c r="F336" s="5">
        <v>13883.3</v>
      </c>
      <c r="G336" s="5">
        <v>43266.2</v>
      </c>
      <c r="H336" s="5">
        <v>988265.7</v>
      </c>
      <c r="I336" s="5">
        <v>788690.4</v>
      </c>
      <c r="J336" s="5">
        <v>134029.6</v>
      </c>
      <c r="K336" s="5">
        <v>82482.3</v>
      </c>
      <c r="L336" s="5">
        <v>1005202.3</v>
      </c>
      <c r="M336" s="5">
        <v>0</v>
      </c>
      <c r="N336" s="5">
        <v>0</v>
      </c>
      <c r="O336" s="5">
        <v>1005202.3</v>
      </c>
      <c r="P336" s="6">
        <v>0.98315105327554453</v>
      </c>
      <c r="Q336" s="6">
        <v>67.754155287931553</v>
      </c>
      <c r="R336" s="7">
        <v>66.655426296937947</v>
      </c>
      <c r="S336" s="7">
        <v>35.235294813537351</v>
      </c>
      <c r="T336" s="7">
        <v>35.827957624457198</v>
      </c>
      <c r="U336" s="7">
        <v>56.036425377039492</v>
      </c>
    </row>
    <row r="337" spans="1:21" hidden="1" x14ac:dyDescent="0.25">
      <c r="A337" s="3" t="s">
        <v>358</v>
      </c>
      <c r="B337" s="3">
        <v>44722</v>
      </c>
      <c r="C337" s="4">
        <v>862089.7</v>
      </c>
      <c r="D337" s="5">
        <v>69026.600000000006</v>
      </c>
      <c r="E337" s="5">
        <v>931116.29999999993</v>
      </c>
      <c r="F337" s="5">
        <v>13883.3</v>
      </c>
      <c r="G337" s="5">
        <v>43266.2</v>
      </c>
      <c r="H337" s="5">
        <v>988265.79999999993</v>
      </c>
      <c r="I337" s="5">
        <v>788690.4</v>
      </c>
      <c r="J337" s="5">
        <v>134029.6</v>
      </c>
      <c r="K337" s="5">
        <v>82482.3</v>
      </c>
      <c r="L337" s="5">
        <v>1005202.3</v>
      </c>
      <c r="M337" s="5">
        <v>0</v>
      </c>
      <c r="N337" s="5">
        <v>0</v>
      </c>
      <c r="O337" s="5">
        <v>1005202.3</v>
      </c>
      <c r="P337" s="6">
        <v>0.98315115275800691</v>
      </c>
      <c r="Q337" s="6">
        <v>67.754162143795853</v>
      </c>
      <c r="R337" s="7">
        <v>66.655426296937947</v>
      </c>
      <c r="S337" s="7">
        <v>35.235294813537351</v>
      </c>
      <c r="T337" s="7">
        <v>35.827957624457198</v>
      </c>
      <c r="U337" s="7">
        <v>56.036425377039492</v>
      </c>
    </row>
    <row r="338" spans="1:21" hidden="1" x14ac:dyDescent="0.25">
      <c r="A338" s="3" t="s">
        <v>359</v>
      </c>
      <c r="B338" s="3">
        <v>44723</v>
      </c>
      <c r="C338" s="4">
        <v>866457.7</v>
      </c>
      <c r="D338" s="5">
        <v>69273</v>
      </c>
      <c r="E338" s="5">
        <v>935730.7</v>
      </c>
      <c r="F338" s="5">
        <v>13883.3</v>
      </c>
      <c r="G338" s="5">
        <v>43380.9</v>
      </c>
      <c r="H338" s="5">
        <v>992994.9</v>
      </c>
      <c r="I338" s="5">
        <v>794714.1</v>
      </c>
      <c r="J338" s="5">
        <v>136183.6</v>
      </c>
      <c r="K338" s="5">
        <v>82482.3</v>
      </c>
      <c r="L338" s="5">
        <v>1013380</v>
      </c>
      <c r="M338" s="5">
        <v>0</v>
      </c>
      <c r="N338" s="5">
        <v>0</v>
      </c>
      <c r="O338" s="5">
        <v>1013380</v>
      </c>
      <c r="P338" s="6">
        <v>0.97988405139237011</v>
      </c>
      <c r="Q338" s="6">
        <v>68.078382822275501</v>
      </c>
      <c r="R338" s="7">
        <v>67.164513628779261</v>
      </c>
      <c r="S338" s="7">
        <v>35.801563943851548</v>
      </c>
      <c r="T338" s="7">
        <v>35.827957624457198</v>
      </c>
      <c r="U338" s="7">
        <v>56.492302841511879</v>
      </c>
    </row>
    <row r="339" spans="1:21" hidden="1" x14ac:dyDescent="0.25">
      <c r="A339" s="3" t="s">
        <v>360</v>
      </c>
      <c r="B339" s="3">
        <v>44724</v>
      </c>
      <c r="C339" s="4">
        <v>867518.5</v>
      </c>
      <c r="D339" s="5">
        <v>69301.7</v>
      </c>
      <c r="E339" s="5">
        <v>936820.2</v>
      </c>
      <c r="F339" s="5">
        <v>13883.3</v>
      </c>
      <c r="G339" s="5">
        <v>43380.9</v>
      </c>
      <c r="H339" s="5">
        <v>994084.4</v>
      </c>
      <c r="I339" s="5">
        <v>794766.1</v>
      </c>
      <c r="J339" s="5">
        <v>136186.4</v>
      </c>
      <c r="K339" s="5">
        <v>82482.3</v>
      </c>
      <c r="L339" s="5">
        <v>1013434.8</v>
      </c>
      <c r="M339" s="5">
        <v>0</v>
      </c>
      <c r="N339" s="5">
        <v>0</v>
      </c>
      <c r="O339" s="5">
        <v>1013434.8</v>
      </c>
      <c r="P339" s="6">
        <v>0.98090612242642539</v>
      </c>
      <c r="Q339" s="6">
        <v>68.153077463793664</v>
      </c>
      <c r="R339" s="7">
        <v>67.168908359801023</v>
      </c>
      <c r="S339" s="7">
        <v>35.80230004114258</v>
      </c>
      <c r="T339" s="7">
        <v>35.827957624457198</v>
      </c>
      <c r="U339" s="7">
        <v>56.495357745097621</v>
      </c>
    </row>
    <row r="340" spans="1:21" hidden="1" x14ac:dyDescent="0.25">
      <c r="A340" s="3" t="s">
        <v>361</v>
      </c>
      <c r="B340" s="3">
        <v>44725</v>
      </c>
      <c r="C340" s="4">
        <v>870243.5</v>
      </c>
      <c r="D340" s="5">
        <v>69439.3</v>
      </c>
      <c r="E340" s="5">
        <v>939682.8</v>
      </c>
      <c r="F340" s="5">
        <v>13883.3</v>
      </c>
      <c r="G340" s="5">
        <v>43418.400000000001</v>
      </c>
      <c r="H340" s="5">
        <v>996984.50000000012</v>
      </c>
      <c r="I340" s="5">
        <v>802020.5</v>
      </c>
      <c r="J340" s="5">
        <v>136884.79999999999</v>
      </c>
      <c r="K340" s="5">
        <v>82482.3</v>
      </c>
      <c r="L340" s="5">
        <v>1021387.6000000001</v>
      </c>
      <c r="M340" s="5">
        <v>0</v>
      </c>
      <c r="N340" s="5">
        <v>0</v>
      </c>
      <c r="O340" s="5">
        <v>1021387.6000000001</v>
      </c>
      <c r="P340" s="6">
        <v>0.97610789478940219</v>
      </c>
      <c r="Q340" s="6">
        <v>68.351904384277233</v>
      </c>
      <c r="R340" s="7">
        <v>67.782007142959159</v>
      </c>
      <c r="S340" s="7">
        <v>35.985903736876764</v>
      </c>
      <c r="T340" s="7">
        <v>35.827957624457198</v>
      </c>
      <c r="U340" s="7">
        <v>56.938697840657014</v>
      </c>
    </row>
    <row r="341" spans="1:21" hidden="1" x14ac:dyDescent="0.25">
      <c r="A341" s="3" t="s">
        <v>362</v>
      </c>
      <c r="B341" s="3">
        <v>44726</v>
      </c>
      <c r="C341" s="4">
        <v>872539.7</v>
      </c>
      <c r="D341" s="5">
        <v>69586</v>
      </c>
      <c r="E341" s="5">
        <v>942125.7</v>
      </c>
      <c r="F341" s="5">
        <v>13883.3</v>
      </c>
      <c r="G341" s="5">
        <v>43449.4</v>
      </c>
      <c r="H341" s="5">
        <v>999458.4</v>
      </c>
      <c r="I341" s="5">
        <v>814541.1</v>
      </c>
      <c r="J341" s="5">
        <v>137963.1</v>
      </c>
      <c r="K341" s="5">
        <v>83103.5</v>
      </c>
      <c r="L341" s="5">
        <v>1035607.7</v>
      </c>
      <c r="M341" s="5">
        <v>0</v>
      </c>
      <c r="N341" s="5">
        <v>0</v>
      </c>
      <c r="O341" s="5">
        <v>1035607.7</v>
      </c>
      <c r="P341" s="6">
        <v>0.96509363536018522</v>
      </c>
      <c r="Q341" s="6">
        <v>68.521511611126044</v>
      </c>
      <c r="R341" s="7">
        <v>68.840173858939778</v>
      </c>
      <c r="S341" s="7">
        <v>36.269380061490416</v>
      </c>
      <c r="T341" s="7">
        <v>36.09778917954614</v>
      </c>
      <c r="U341" s="7">
        <v>57.731417447948033</v>
      </c>
    </row>
    <row r="342" spans="1:21" hidden="1" x14ac:dyDescent="0.25">
      <c r="A342" s="3" t="s">
        <v>363</v>
      </c>
      <c r="B342" s="3">
        <v>44727</v>
      </c>
      <c r="C342" s="4">
        <v>876110.8</v>
      </c>
      <c r="D342" s="5">
        <v>69687.3</v>
      </c>
      <c r="E342" s="5">
        <v>945798.10000000009</v>
      </c>
      <c r="F342" s="5">
        <v>13883.3</v>
      </c>
      <c r="G342" s="5">
        <v>43471.199999999997</v>
      </c>
      <c r="H342" s="5">
        <v>1003152.6000000001</v>
      </c>
      <c r="I342" s="5">
        <v>818896.4</v>
      </c>
      <c r="J342" s="5">
        <v>138827.6</v>
      </c>
      <c r="K342" s="5">
        <v>90594.6</v>
      </c>
      <c r="L342" s="5">
        <v>1048318.6</v>
      </c>
      <c r="M342" s="5">
        <v>0</v>
      </c>
      <c r="N342" s="5">
        <v>0</v>
      </c>
      <c r="O342" s="5">
        <v>1048318.6</v>
      </c>
      <c r="P342" s="6">
        <v>0.95691576969062664</v>
      </c>
      <c r="Q342" s="6">
        <v>68.774780949993811</v>
      </c>
      <c r="R342" s="7">
        <v>69.208257936229231</v>
      </c>
      <c r="S342" s="7">
        <v>36.49665010009609</v>
      </c>
      <c r="T342" s="7">
        <v>39.35170927343988</v>
      </c>
      <c r="U342" s="7">
        <v>58.440004564516521</v>
      </c>
    </row>
    <row r="343" spans="1:21" hidden="1" x14ac:dyDescent="0.25">
      <c r="A343" s="3" t="s">
        <v>364</v>
      </c>
      <c r="B343" s="3">
        <v>44728</v>
      </c>
      <c r="C343" s="4">
        <v>877221</v>
      </c>
      <c r="D343" s="5">
        <v>69793</v>
      </c>
      <c r="E343" s="5">
        <v>947014</v>
      </c>
      <c r="F343" s="5">
        <v>13883.3</v>
      </c>
      <c r="G343" s="5">
        <v>43482.1</v>
      </c>
      <c r="H343" s="5">
        <v>1004379.4</v>
      </c>
      <c r="I343" s="5">
        <v>821009</v>
      </c>
      <c r="J343" s="5">
        <v>139662.29999999999</v>
      </c>
      <c r="K343" s="5">
        <v>91376.8</v>
      </c>
      <c r="L343" s="5">
        <v>1052048.1000000001</v>
      </c>
      <c r="M343" s="5">
        <v>0</v>
      </c>
      <c r="N343" s="5">
        <v>0</v>
      </c>
      <c r="O343" s="5">
        <v>1052048.1000000001</v>
      </c>
      <c r="P343" s="6">
        <v>0.95468961922938689</v>
      </c>
      <c r="Q343" s="6">
        <v>68.858888693192057</v>
      </c>
      <c r="R343" s="7">
        <v>69.386802335393867</v>
      </c>
      <c r="S343" s="7">
        <v>36.716085960390075</v>
      </c>
      <c r="T343" s="7">
        <v>39.69147463466102</v>
      </c>
      <c r="U343" s="7">
        <v>58.647910822235659</v>
      </c>
    </row>
    <row r="344" spans="1:21" hidden="1" x14ac:dyDescent="0.25">
      <c r="A344" s="3" t="s">
        <v>365</v>
      </c>
      <c r="B344" s="3">
        <v>44729</v>
      </c>
      <c r="C344" s="4">
        <v>878299.5</v>
      </c>
      <c r="D344" s="5">
        <v>69872.800000000003</v>
      </c>
      <c r="E344" s="5">
        <v>948172.3</v>
      </c>
      <c r="F344" s="5">
        <v>13883.3</v>
      </c>
      <c r="G344" s="5">
        <v>43485.5</v>
      </c>
      <c r="H344" s="5">
        <v>1005541.1000000001</v>
      </c>
      <c r="I344" s="5">
        <v>822337.1</v>
      </c>
      <c r="J344" s="5">
        <v>140165.4</v>
      </c>
      <c r="K344" s="5">
        <v>91376.8</v>
      </c>
      <c r="L344" s="5">
        <v>1053879.3</v>
      </c>
      <c r="M344" s="5">
        <v>0</v>
      </c>
      <c r="N344" s="5">
        <v>0</v>
      </c>
      <c r="O344" s="5">
        <v>1053879.3</v>
      </c>
      <c r="P344" s="6">
        <v>0.95413307766838196</v>
      </c>
      <c r="Q344" s="6">
        <v>68.938533268732812</v>
      </c>
      <c r="R344" s="7">
        <v>69.499045455970659</v>
      </c>
      <c r="S344" s="7">
        <v>36.848346870074884</v>
      </c>
      <c r="T344" s="7">
        <v>39.69147463466102</v>
      </c>
      <c r="U344" s="7">
        <v>58.749993658845199</v>
      </c>
    </row>
    <row r="345" spans="1:21" hidden="1" x14ac:dyDescent="0.25">
      <c r="A345" s="3" t="s">
        <v>366</v>
      </c>
      <c r="B345" s="3">
        <v>44730</v>
      </c>
      <c r="C345" s="4">
        <v>878330.1</v>
      </c>
      <c r="D345" s="5">
        <v>69879.600000000006</v>
      </c>
      <c r="E345" s="5">
        <v>948209.7</v>
      </c>
      <c r="F345" s="5">
        <v>13883.3</v>
      </c>
      <c r="G345" s="5">
        <v>43485.5</v>
      </c>
      <c r="H345" s="5">
        <v>1005578.5</v>
      </c>
      <c r="I345" s="5">
        <v>822456.5</v>
      </c>
      <c r="J345" s="5">
        <v>140164.5</v>
      </c>
      <c r="K345" s="5">
        <v>91376.8</v>
      </c>
      <c r="L345" s="5">
        <v>1053997.8</v>
      </c>
      <c r="M345" s="5">
        <v>0</v>
      </c>
      <c r="N345" s="5">
        <v>0</v>
      </c>
      <c r="O345" s="5">
        <v>1053997.8</v>
      </c>
      <c r="P345" s="6">
        <v>0.95406128931198908</v>
      </c>
      <c r="Q345" s="6">
        <v>68.941097361979971</v>
      </c>
      <c r="R345" s="7">
        <v>69.509136434509074</v>
      </c>
      <c r="S345" s="7">
        <v>36.848110267374196</v>
      </c>
      <c r="T345" s="7">
        <v>39.69147463466102</v>
      </c>
      <c r="U345" s="7">
        <v>58.756599609117288</v>
      </c>
    </row>
    <row r="346" spans="1:21" hidden="1" x14ac:dyDescent="0.25">
      <c r="A346" s="3" t="s">
        <v>367</v>
      </c>
      <c r="B346" s="3">
        <v>44731</v>
      </c>
      <c r="C346" s="4">
        <v>880258.7</v>
      </c>
      <c r="D346" s="5">
        <v>69964.399999999994</v>
      </c>
      <c r="E346" s="5">
        <v>950223.1</v>
      </c>
      <c r="F346" s="5">
        <v>13883.3</v>
      </c>
      <c r="G346" s="5">
        <v>43543.6</v>
      </c>
      <c r="H346" s="5">
        <v>1007650</v>
      </c>
      <c r="I346" s="5">
        <v>825809.9</v>
      </c>
      <c r="J346" s="5">
        <v>140809.79999999999</v>
      </c>
      <c r="K346" s="5">
        <v>91376.8</v>
      </c>
      <c r="L346" s="5">
        <v>1057996.5</v>
      </c>
      <c r="M346" s="5">
        <v>0</v>
      </c>
      <c r="N346" s="5">
        <v>0</v>
      </c>
      <c r="O346" s="5">
        <v>1057996.5</v>
      </c>
      <c r="P346" s="6">
        <v>0.95241335864532628</v>
      </c>
      <c r="Q346" s="6">
        <v>69.083116590896793</v>
      </c>
      <c r="R346" s="7">
        <v>69.792545876977442</v>
      </c>
      <c r="S346" s="7">
        <v>37.017754403767761</v>
      </c>
      <c r="T346" s="7">
        <v>39.69147463466102</v>
      </c>
      <c r="U346" s="7">
        <v>58.979512801969271</v>
      </c>
    </row>
    <row r="347" spans="1:21" hidden="1" x14ac:dyDescent="0.25">
      <c r="A347" s="3" t="s">
        <v>368</v>
      </c>
      <c r="B347" s="3">
        <v>44732</v>
      </c>
      <c r="C347" s="4">
        <v>881635.9</v>
      </c>
      <c r="D347" s="5">
        <v>70080.100000000006</v>
      </c>
      <c r="E347" s="5">
        <v>951716</v>
      </c>
      <c r="F347" s="5">
        <v>13883.3</v>
      </c>
      <c r="G347" s="5">
        <v>43588.2</v>
      </c>
      <c r="H347" s="5">
        <v>1009187.5</v>
      </c>
      <c r="I347" s="5">
        <v>827114.3</v>
      </c>
      <c r="J347" s="5">
        <v>141841.29999999999</v>
      </c>
      <c r="K347" s="5">
        <v>91376.8</v>
      </c>
      <c r="L347" s="5">
        <v>1060332.4000000001</v>
      </c>
      <c r="M347" s="5">
        <v>0</v>
      </c>
      <c r="N347" s="5">
        <v>0</v>
      </c>
      <c r="O347" s="5">
        <v>1060332.4000000001</v>
      </c>
      <c r="P347" s="6">
        <v>0.95176522003854624</v>
      </c>
      <c r="Q347" s="6">
        <v>69.188525504466497</v>
      </c>
      <c r="R347" s="7">
        <v>69.902786014377028</v>
      </c>
      <c r="S347" s="7">
        <v>37.288927387945613</v>
      </c>
      <c r="T347" s="7">
        <v>39.69147463466102</v>
      </c>
      <c r="U347" s="7">
        <v>59.109730854632133</v>
      </c>
    </row>
    <row r="348" spans="1:21" hidden="1" x14ac:dyDescent="0.25">
      <c r="A348" s="3" t="s">
        <v>369</v>
      </c>
      <c r="B348" s="3">
        <v>44733</v>
      </c>
      <c r="C348" s="4">
        <v>883826.9</v>
      </c>
      <c r="D348" s="5">
        <v>70223.600000000006</v>
      </c>
      <c r="E348" s="5">
        <v>954050.5</v>
      </c>
      <c r="F348" s="5">
        <v>13883.3</v>
      </c>
      <c r="G348" s="5">
        <v>43592.3</v>
      </c>
      <c r="H348" s="5">
        <v>1011526.1000000001</v>
      </c>
      <c r="I348" s="5">
        <v>830964.6</v>
      </c>
      <c r="J348" s="5">
        <v>142675</v>
      </c>
      <c r="K348" s="5">
        <v>91376.8</v>
      </c>
      <c r="L348" s="5">
        <v>1065016.3999999999</v>
      </c>
      <c r="M348" s="5">
        <v>0</v>
      </c>
      <c r="N348" s="5">
        <v>0</v>
      </c>
      <c r="O348" s="5">
        <v>1065016.3999999999</v>
      </c>
      <c r="P348" s="6">
        <v>0.94977513961287374</v>
      </c>
      <c r="Q348" s="6">
        <v>69.3488567469212</v>
      </c>
      <c r="R348" s="7">
        <v>70.228190492320579</v>
      </c>
      <c r="S348" s="7">
        <v>37.508100356349956</v>
      </c>
      <c r="T348" s="7">
        <v>39.69147463466102</v>
      </c>
      <c r="U348" s="7">
        <v>59.370847066230581</v>
      </c>
    </row>
    <row r="349" spans="1:21" hidden="1" x14ac:dyDescent="0.25">
      <c r="A349" s="3" t="s">
        <v>370</v>
      </c>
      <c r="B349" s="3">
        <v>44734</v>
      </c>
      <c r="C349" s="4">
        <v>886894</v>
      </c>
      <c r="D349" s="5">
        <v>70312.2</v>
      </c>
      <c r="E349" s="5">
        <v>957206.2</v>
      </c>
      <c r="F349" s="5">
        <v>13883.3</v>
      </c>
      <c r="G349" s="5">
        <v>43598.5</v>
      </c>
      <c r="H349" s="5">
        <v>1014688</v>
      </c>
      <c r="I349" s="5">
        <v>834365.6</v>
      </c>
      <c r="J349" s="5">
        <v>143592.4</v>
      </c>
      <c r="K349" s="5">
        <v>91376.8</v>
      </c>
      <c r="L349" s="5">
        <v>1069334.8</v>
      </c>
      <c r="M349" s="5">
        <v>0</v>
      </c>
      <c r="N349" s="5">
        <v>0</v>
      </c>
      <c r="O349" s="5">
        <v>1069334.8</v>
      </c>
      <c r="P349" s="6">
        <v>0.94889645413204537</v>
      </c>
      <c r="Q349" s="6">
        <v>69.565632320134853</v>
      </c>
      <c r="R349" s="7">
        <v>70.515622803955011</v>
      </c>
      <c r="S349" s="7">
        <v>37.749277375918311</v>
      </c>
      <c r="T349" s="7">
        <v>39.69147463466102</v>
      </c>
      <c r="U349" s="7">
        <v>59.61158238821325</v>
      </c>
    </row>
    <row r="350" spans="1:21" hidden="1" x14ac:dyDescent="0.25">
      <c r="A350" s="3" t="s">
        <v>371</v>
      </c>
      <c r="B350" s="3">
        <v>44735</v>
      </c>
      <c r="C350" s="4">
        <v>888910.7</v>
      </c>
      <c r="D350" s="5">
        <v>70883.100000000006</v>
      </c>
      <c r="E350" s="5">
        <v>959793.79999999993</v>
      </c>
      <c r="F350" s="5">
        <v>13883.3</v>
      </c>
      <c r="G350" s="5">
        <v>43612.1</v>
      </c>
      <c r="H350" s="5">
        <v>1017289.2</v>
      </c>
      <c r="I350" s="5">
        <v>840089.2</v>
      </c>
      <c r="J350" s="5">
        <v>144564.29999999999</v>
      </c>
      <c r="K350" s="5">
        <v>91376.8</v>
      </c>
      <c r="L350" s="5">
        <v>1076030.3</v>
      </c>
      <c r="M350" s="5">
        <v>0</v>
      </c>
      <c r="N350" s="5">
        <v>0</v>
      </c>
      <c r="O350" s="5">
        <v>1076030.3</v>
      </c>
      <c r="P350" s="6">
        <v>0.94540943689039236</v>
      </c>
      <c r="Q350" s="6">
        <v>69.743967062234034</v>
      </c>
      <c r="R350" s="7">
        <v>70.999347466957317</v>
      </c>
      <c r="S350" s="7">
        <v>38.004782003472798</v>
      </c>
      <c r="T350" s="7">
        <v>39.69147463466102</v>
      </c>
      <c r="U350" s="7">
        <v>59.984832515189645</v>
      </c>
    </row>
    <row r="351" spans="1:21" hidden="1" x14ac:dyDescent="0.25">
      <c r="A351" s="3" t="s">
        <v>372</v>
      </c>
      <c r="B351" s="3">
        <v>44736</v>
      </c>
      <c r="C351" s="4">
        <v>889784.5</v>
      </c>
      <c r="D351" s="5">
        <v>70944.100000000006</v>
      </c>
      <c r="E351" s="5">
        <v>960728.6</v>
      </c>
      <c r="F351" s="5">
        <v>13883.3</v>
      </c>
      <c r="G351" s="5">
        <v>43615.6</v>
      </c>
      <c r="H351" s="5">
        <v>1018227.5</v>
      </c>
      <c r="I351" s="5">
        <v>842292.2</v>
      </c>
      <c r="J351" s="5">
        <v>145275.29999999999</v>
      </c>
      <c r="K351" s="5">
        <v>91376.8</v>
      </c>
      <c r="L351" s="5">
        <v>1078944.3</v>
      </c>
      <c r="M351" s="5">
        <v>0</v>
      </c>
      <c r="N351" s="5">
        <v>0</v>
      </c>
      <c r="O351" s="5">
        <v>1078944.3</v>
      </c>
      <c r="P351" s="6">
        <v>0.94372573264440063</v>
      </c>
      <c r="Q351" s="6">
        <v>69.808295636934815</v>
      </c>
      <c r="R351" s="7">
        <v>71.185531936975153</v>
      </c>
      <c r="S351" s="7">
        <v>38.191698137016623</v>
      </c>
      <c r="T351" s="7">
        <v>39.69147463466102</v>
      </c>
      <c r="U351" s="7">
        <v>60.147277570825409</v>
      </c>
    </row>
    <row r="352" spans="1:21" hidden="1" x14ac:dyDescent="0.25">
      <c r="A352" s="3" t="s">
        <v>373</v>
      </c>
      <c r="B352" s="3">
        <v>44737</v>
      </c>
      <c r="C352" s="4">
        <v>889873.1</v>
      </c>
      <c r="D352" s="5">
        <v>70949.3</v>
      </c>
      <c r="E352" s="5">
        <v>960822.4</v>
      </c>
      <c r="F352" s="5">
        <v>13883.3</v>
      </c>
      <c r="G352" s="5">
        <v>43615.6</v>
      </c>
      <c r="H352" s="5">
        <v>1018321.3</v>
      </c>
      <c r="I352" s="5">
        <v>842598.1</v>
      </c>
      <c r="J352" s="5">
        <v>145275.20000000001</v>
      </c>
      <c r="K352" s="5">
        <v>91376.8</v>
      </c>
      <c r="L352" s="5">
        <v>1079250.1000000001</v>
      </c>
      <c r="M352" s="5">
        <v>0</v>
      </c>
      <c r="N352" s="5">
        <v>0</v>
      </c>
      <c r="O352" s="5">
        <v>1079250.1000000001</v>
      </c>
      <c r="P352" s="6">
        <v>0.94354524498075099</v>
      </c>
      <c r="Q352" s="6">
        <v>69.814726437645604</v>
      </c>
      <c r="R352" s="7">
        <v>71.211384787351221</v>
      </c>
      <c r="S352" s="7">
        <v>38.191671847827664</v>
      </c>
      <c r="T352" s="7">
        <v>39.69147463466102</v>
      </c>
      <c r="U352" s="7">
        <v>60.164324824776472</v>
      </c>
    </row>
    <row r="353" spans="1:21" hidden="1" x14ac:dyDescent="0.25">
      <c r="A353" s="3" t="s">
        <v>374</v>
      </c>
      <c r="B353" s="3">
        <v>44738</v>
      </c>
      <c r="C353" s="4">
        <v>892249.7</v>
      </c>
      <c r="D353" s="5">
        <v>71040</v>
      </c>
      <c r="E353" s="5">
        <v>963289.7</v>
      </c>
      <c r="F353" s="5">
        <v>13883.3</v>
      </c>
      <c r="G353" s="5">
        <v>43620.5</v>
      </c>
      <c r="H353" s="5">
        <v>1020793.5</v>
      </c>
      <c r="I353" s="5">
        <v>849258.4</v>
      </c>
      <c r="J353" s="5">
        <v>146381</v>
      </c>
      <c r="K353" s="5">
        <v>91376.8</v>
      </c>
      <c r="L353" s="5">
        <v>1087016.2</v>
      </c>
      <c r="M353" s="5">
        <v>0</v>
      </c>
      <c r="N353" s="5">
        <v>0</v>
      </c>
      <c r="O353" s="5">
        <v>1087016.2</v>
      </c>
      <c r="P353" s="6">
        <v>0.93907846083618629</v>
      </c>
      <c r="Q353" s="6">
        <v>69.984217114801368</v>
      </c>
      <c r="R353" s="7">
        <v>71.7742737685858</v>
      </c>
      <c r="S353" s="7">
        <v>38.482377699406783</v>
      </c>
      <c r="T353" s="7">
        <v>39.69147463466102</v>
      </c>
      <c r="U353" s="7">
        <v>60.597257064506351</v>
      </c>
    </row>
    <row r="354" spans="1:21" hidden="1" x14ac:dyDescent="0.25">
      <c r="A354" s="3" t="s">
        <v>375</v>
      </c>
      <c r="B354" s="3">
        <v>44739</v>
      </c>
      <c r="C354" s="4">
        <v>893580.6</v>
      </c>
      <c r="D354" s="5">
        <v>71137.2</v>
      </c>
      <c r="E354" s="5">
        <v>964717.79999999993</v>
      </c>
      <c r="F354" s="5">
        <v>13883.3</v>
      </c>
      <c r="G354" s="5">
        <v>43690.400000000001</v>
      </c>
      <c r="H354" s="5">
        <v>1022291.5</v>
      </c>
      <c r="I354" s="5">
        <v>853847</v>
      </c>
      <c r="J354" s="5">
        <v>147403.79999999999</v>
      </c>
      <c r="K354" s="5">
        <v>91376.8</v>
      </c>
      <c r="L354" s="5">
        <v>1092627.6000000001</v>
      </c>
      <c r="M354" s="5">
        <v>0</v>
      </c>
      <c r="N354" s="5">
        <v>0</v>
      </c>
      <c r="O354" s="5">
        <v>1092627.6000000001</v>
      </c>
      <c r="P354" s="6">
        <v>0.93562664900648662</v>
      </c>
      <c r="Q354" s="6">
        <v>70.086917961973668</v>
      </c>
      <c r="R354" s="7">
        <v>72.162074975632478</v>
      </c>
      <c r="S354" s="7">
        <v>38.751263524144647</v>
      </c>
      <c r="T354" s="7">
        <v>39.69147463466102</v>
      </c>
      <c r="U354" s="7">
        <v>60.910072502115995</v>
      </c>
    </row>
    <row r="355" spans="1:21" hidden="1" x14ac:dyDescent="0.25">
      <c r="A355" s="3" t="s">
        <v>376</v>
      </c>
      <c r="B355" s="3">
        <v>44740</v>
      </c>
      <c r="C355" s="4">
        <v>896703.6</v>
      </c>
      <c r="D355" s="5">
        <v>71241.3</v>
      </c>
      <c r="E355" s="5">
        <v>967944.9</v>
      </c>
      <c r="F355" s="5">
        <v>13883.3</v>
      </c>
      <c r="G355" s="5">
        <v>43711.1</v>
      </c>
      <c r="H355" s="5">
        <v>1025539.3</v>
      </c>
      <c r="I355" s="5">
        <v>862882.8</v>
      </c>
      <c r="J355" s="5">
        <v>150394.1</v>
      </c>
      <c r="K355" s="5">
        <v>91376.8</v>
      </c>
      <c r="L355" s="5">
        <v>1104653.7</v>
      </c>
      <c r="M355" s="5">
        <v>0</v>
      </c>
      <c r="N355" s="5">
        <v>0</v>
      </c>
      <c r="O355" s="5">
        <v>1104653.7</v>
      </c>
      <c r="P355" s="6">
        <v>0.9283808129190172</v>
      </c>
      <c r="Q355" s="6">
        <v>70.309582722618657</v>
      </c>
      <c r="R355" s="7">
        <v>72.92572710190899</v>
      </c>
      <c r="S355" s="7">
        <v>39.537389141776288</v>
      </c>
      <c r="T355" s="7">
        <v>39.69147463466102</v>
      </c>
      <c r="U355" s="7">
        <v>61.580484473145916</v>
      </c>
    </row>
    <row r="356" spans="1:21" hidden="1" x14ac:dyDescent="0.25">
      <c r="A356" s="3" t="s">
        <v>377</v>
      </c>
      <c r="B356" s="3">
        <v>44741</v>
      </c>
      <c r="C356" s="4">
        <v>899155.7</v>
      </c>
      <c r="D356" s="5">
        <v>71301.2</v>
      </c>
      <c r="E356" s="5">
        <v>970456.89999999991</v>
      </c>
      <c r="F356" s="5">
        <v>13883.3</v>
      </c>
      <c r="G356" s="5">
        <v>43763.7</v>
      </c>
      <c r="H356" s="5">
        <v>1028103.8999999999</v>
      </c>
      <c r="I356" s="5">
        <v>866906</v>
      </c>
      <c r="J356" s="5">
        <v>151090.4</v>
      </c>
      <c r="K356" s="5">
        <v>91376.8</v>
      </c>
      <c r="L356" s="5">
        <v>1109373.2</v>
      </c>
      <c r="M356" s="5">
        <v>0</v>
      </c>
      <c r="N356" s="5">
        <v>0</v>
      </c>
      <c r="O356" s="5">
        <v>1109373.2</v>
      </c>
      <c r="P356" s="6">
        <v>0.92674304733519786</v>
      </c>
      <c r="Q356" s="6">
        <v>70.485408218385047</v>
      </c>
      <c r="R356" s="7">
        <v>73.265744060499898</v>
      </c>
      <c r="S356" s="7">
        <v>39.72044076454219</v>
      </c>
      <c r="T356" s="7">
        <v>39.69147463466102</v>
      </c>
      <c r="U356" s="7">
        <v>61.843579682505201</v>
      </c>
    </row>
    <row r="357" spans="1:21" hidden="1" x14ac:dyDescent="0.25">
      <c r="A357" s="3" t="s">
        <v>378</v>
      </c>
      <c r="B357" s="3">
        <v>44742</v>
      </c>
      <c r="C357" s="4">
        <v>900904.8</v>
      </c>
      <c r="D357" s="5">
        <v>71381.399999999994</v>
      </c>
      <c r="E357" s="5">
        <v>972286.20000000007</v>
      </c>
      <c r="F357" s="5">
        <v>13883.3</v>
      </c>
      <c r="G357" s="5">
        <v>43794.6</v>
      </c>
      <c r="H357" s="5">
        <v>1029964.1000000001</v>
      </c>
      <c r="I357" s="5">
        <v>877913.1</v>
      </c>
      <c r="J357" s="5">
        <v>152720.70000000001</v>
      </c>
      <c r="K357" s="5">
        <v>91870.6</v>
      </c>
      <c r="L357" s="5">
        <v>1122504.4000000001</v>
      </c>
      <c r="M357" s="5">
        <v>0</v>
      </c>
      <c r="N357" s="5">
        <v>0</v>
      </c>
      <c r="O357" s="5">
        <v>1122504.4000000001</v>
      </c>
      <c r="P357" s="6">
        <v>0.91755907593769781</v>
      </c>
      <c r="Q357" s="6">
        <v>70.612941006041879</v>
      </c>
      <c r="R357" s="7">
        <v>74.195998749529991</v>
      </c>
      <c r="S357" s="7">
        <v>40.149033412244719</v>
      </c>
      <c r="T357" s="7">
        <v>39.905967264897527</v>
      </c>
      <c r="U357" s="7">
        <v>62.575597017633655</v>
      </c>
    </row>
    <row r="358" spans="1:21" hidden="1" x14ac:dyDescent="0.25">
      <c r="A358" s="3" t="s">
        <v>379</v>
      </c>
      <c r="B358" s="3">
        <v>44743</v>
      </c>
      <c r="C358" s="4">
        <v>902174.9</v>
      </c>
      <c r="D358" s="5">
        <v>71441.600000000006</v>
      </c>
      <c r="E358" s="5">
        <v>973616.5</v>
      </c>
      <c r="F358" s="5">
        <v>13883.3</v>
      </c>
      <c r="G358" s="5">
        <v>43801.5</v>
      </c>
      <c r="H358" s="5">
        <v>1031301.3</v>
      </c>
      <c r="I358" s="5">
        <v>888670.6</v>
      </c>
      <c r="J358" s="5">
        <v>153975.4</v>
      </c>
      <c r="K358" s="5">
        <v>91870.6</v>
      </c>
      <c r="L358" s="5">
        <v>1134516.6000000001</v>
      </c>
      <c r="M358" s="5">
        <v>0</v>
      </c>
      <c r="N358" s="5">
        <v>0</v>
      </c>
      <c r="O358" s="5">
        <v>1134516.6000000001</v>
      </c>
      <c r="P358" s="6">
        <v>0.90902266216289829</v>
      </c>
      <c r="Q358" s="6">
        <v>70.704617623424241</v>
      </c>
      <c r="R358" s="7">
        <v>75.10515872965567</v>
      </c>
      <c r="S358" s="7">
        <v>40.478883866193286</v>
      </c>
      <c r="T358" s="7">
        <v>39.905967264897527</v>
      </c>
      <c r="U358" s="7">
        <v>63.245234113483981</v>
      </c>
    </row>
    <row r="359" spans="1:21" hidden="1" x14ac:dyDescent="0.25">
      <c r="A359" s="3" t="s">
        <v>380</v>
      </c>
      <c r="B359" s="3">
        <v>44744</v>
      </c>
      <c r="C359" s="4">
        <v>902401</v>
      </c>
      <c r="D359" s="5">
        <v>71446.100000000006</v>
      </c>
      <c r="E359" s="5">
        <v>973847.1</v>
      </c>
      <c r="F359" s="5">
        <v>13883.3</v>
      </c>
      <c r="G359" s="5">
        <v>43801.4</v>
      </c>
      <c r="H359" s="5">
        <v>1031531.8</v>
      </c>
      <c r="I359" s="5">
        <v>888951</v>
      </c>
      <c r="J359" s="5">
        <v>154027.9</v>
      </c>
      <c r="K359" s="5">
        <v>91870.6</v>
      </c>
      <c r="L359" s="5">
        <v>1134849.5</v>
      </c>
      <c r="M359" s="5">
        <v>0</v>
      </c>
      <c r="N359" s="5">
        <v>0</v>
      </c>
      <c r="O359" s="5">
        <v>1134849.5</v>
      </c>
      <c r="P359" s="6">
        <v>0.90895911748650371</v>
      </c>
      <c r="Q359" s="6">
        <v>70.720420390629329</v>
      </c>
      <c r="R359" s="7">
        <v>75.128856471549895</v>
      </c>
      <c r="S359" s="7">
        <v>40.492685690400101</v>
      </c>
      <c r="T359" s="7">
        <v>39.905967264897527</v>
      </c>
      <c r="U359" s="7">
        <v>63.263792095303181</v>
      </c>
    </row>
    <row r="360" spans="1:21" hidden="1" x14ac:dyDescent="0.25">
      <c r="A360" s="3" t="s">
        <v>381</v>
      </c>
      <c r="B360" s="3">
        <v>44745</v>
      </c>
      <c r="C360" s="4">
        <v>905529.5</v>
      </c>
      <c r="D360" s="5">
        <v>71555</v>
      </c>
      <c r="E360" s="5">
        <v>977084.5</v>
      </c>
      <c r="F360" s="5">
        <v>13883.3</v>
      </c>
      <c r="G360" s="5">
        <v>43855.6</v>
      </c>
      <c r="H360" s="5">
        <v>1034823.4</v>
      </c>
      <c r="I360" s="5">
        <v>897026.5</v>
      </c>
      <c r="J360" s="5">
        <v>155293.9</v>
      </c>
      <c r="K360" s="5">
        <v>91870.6</v>
      </c>
      <c r="L360" s="5">
        <v>1144191</v>
      </c>
      <c r="M360" s="5">
        <v>0</v>
      </c>
      <c r="N360" s="5">
        <v>0</v>
      </c>
      <c r="O360" s="5">
        <v>1144191</v>
      </c>
      <c r="P360" s="6">
        <v>0.90441490974845984</v>
      </c>
      <c r="Q360" s="6">
        <v>70.94608801983648</v>
      </c>
      <c r="R360" s="7">
        <v>75.811349747822717</v>
      </c>
      <c r="S360" s="7">
        <v>40.825506822701762</v>
      </c>
      <c r="T360" s="7">
        <v>39.905967264897527</v>
      </c>
      <c r="U360" s="7">
        <v>63.784547238481437</v>
      </c>
    </row>
    <row r="361" spans="1:21" hidden="1" x14ac:dyDescent="0.25">
      <c r="A361" s="3" t="s">
        <v>382</v>
      </c>
      <c r="B361" s="3">
        <v>44746</v>
      </c>
      <c r="C361" s="4">
        <v>908676.5</v>
      </c>
      <c r="D361" s="5">
        <v>71636.3</v>
      </c>
      <c r="E361" s="5">
        <v>980312.8</v>
      </c>
      <c r="F361" s="5">
        <v>13883.3</v>
      </c>
      <c r="G361" s="5">
        <v>43912.6</v>
      </c>
      <c r="H361" s="5">
        <v>1038108.7000000001</v>
      </c>
      <c r="I361" s="5">
        <v>905360.3</v>
      </c>
      <c r="J361" s="5">
        <v>157349.6</v>
      </c>
      <c r="K361" s="5">
        <v>96472</v>
      </c>
      <c r="L361" s="5">
        <v>1159181.9000000001</v>
      </c>
      <c r="M361" s="5">
        <v>0</v>
      </c>
      <c r="N361" s="5">
        <v>0</v>
      </c>
      <c r="O361" s="5">
        <v>1159181.9000000001</v>
      </c>
      <c r="P361" s="6">
        <v>0.89555288949905099</v>
      </c>
      <c r="Q361" s="6">
        <v>71.171323729592928</v>
      </c>
      <c r="R361" s="7">
        <v>76.515673005305544</v>
      </c>
      <c r="S361" s="7">
        <v>41.365933680262998</v>
      </c>
      <c r="T361" s="7">
        <v>41.904684131585014</v>
      </c>
      <c r="U361" s="7">
        <v>64.620236183069679</v>
      </c>
    </row>
    <row r="362" spans="1:21" hidden="1" x14ac:dyDescent="0.25">
      <c r="A362" s="3" t="s">
        <v>383</v>
      </c>
      <c r="B362" s="3">
        <v>44747</v>
      </c>
      <c r="C362" s="4">
        <v>912025.59999999998</v>
      </c>
      <c r="D362" s="5">
        <v>71718.899999999994</v>
      </c>
      <c r="E362" s="5">
        <v>983744.5</v>
      </c>
      <c r="F362" s="5">
        <v>13883.3</v>
      </c>
      <c r="G362" s="5">
        <v>43929.2</v>
      </c>
      <c r="H362" s="5">
        <v>1041557</v>
      </c>
      <c r="I362" s="5">
        <v>913829.3</v>
      </c>
      <c r="J362" s="5">
        <v>160724.29999999999</v>
      </c>
      <c r="K362" s="5">
        <v>96472</v>
      </c>
      <c r="L362" s="5">
        <v>1171025.6000000001</v>
      </c>
      <c r="M362" s="5">
        <v>0</v>
      </c>
      <c r="N362" s="5">
        <v>0</v>
      </c>
      <c r="O362" s="5">
        <v>1171025.6000000001</v>
      </c>
      <c r="P362" s="6">
        <v>0.88943999174740496</v>
      </c>
      <c r="Q362" s="6">
        <v>71.407734498153815</v>
      </c>
      <c r="R362" s="7">
        <v>77.231422563444923</v>
      </c>
      <c r="S362" s="7">
        <v>42.253114940277534</v>
      </c>
      <c r="T362" s="7">
        <v>41.904684131585014</v>
      </c>
      <c r="U362" s="7">
        <v>65.280480007858017</v>
      </c>
    </row>
    <row r="363" spans="1:21" hidden="1" x14ac:dyDescent="0.25">
      <c r="A363" s="3" t="s">
        <v>384</v>
      </c>
      <c r="B363" s="3">
        <v>44748</v>
      </c>
      <c r="C363" s="4">
        <v>915219.9</v>
      </c>
      <c r="D363" s="5">
        <v>71940.899999999994</v>
      </c>
      <c r="E363" s="5">
        <v>987160.8</v>
      </c>
      <c r="F363" s="5">
        <v>13883.3</v>
      </c>
      <c r="G363" s="5">
        <v>43949.1</v>
      </c>
      <c r="H363" s="5">
        <v>1044993.2000000001</v>
      </c>
      <c r="I363" s="5">
        <v>923178.7</v>
      </c>
      <c r="J363" s="5">
        <v>164295.79999999999</v>
      </c>
      <c r="K363" s="5">
        <v>99359</v>
      </c>
      <c r="L363" s="5">
        <v>1186833.5</v>
      </c>
      <c r="M363" s="5">
        <v>0</v>
      </c>
      <c r="N363" s="5">
        <v>0</v>
      </c>
      <c r="O363" s="5">
        <v>1186833.5</v>
      </c>
      <c r="P363" s="6">
        <v>0.88048845941743303</v>
      </c>
      <c r="Q363" s="6">
        <v>71.643315707134761</v>
      </c>
      <c r="R363" s="7">
        <v>78.021578298344934</v>
      </c>
      <c r="S363" s="7">
        <v>43.192033324175924</v>
      </c>
      <c r="T363" s="7">
        <v>43.158714555831281</v>
      </c>
      <c r="U363" s="7">
        <v>66.161713774153313</v>
      </c>
    </row>
    <row r="364" spans="1:21" hidden="1" x14ac:dyDescent="0.25">
      <c r="A364" s="3" t="s">
        <v>385</v>
      </c>
      <c r="B364" s="3">
        <v>44749</v>
      </c>
      <c r="C364" s="4">
        <v>921015.7</v>
      </c>
      <c r="D364" s="5">
        <v>72049.600000000006</v>
      </c>
      <c r="E364" s="5">
        <v>993065.29999999993</v>
      </c>
      <c r="F364" s="5">
        <v>13883.3</v>
      </c>
      <c r="G364" s="5">
        <v>43980.1</v>
      </c>
      <c r="H364" s="5">
        <v>1050928.7</v>
      </c>
      <c r="I364" s="5">
        <v>928192.5</v>
      </c>
      <c r="J364" s="5">
        <v>169092.9</v>
      </c>
      <c r="K364" s="5">
        <v>99359</v>
      </c>
      <c r="L364" s="5">
        <v>1196644.3999999999</v>
      </c>
      <c r="M364" s="5">
        <v>0</v>
      </c>
      <c r="N364" s="5">
        <v>0</v>
      </c>
      <c r="O364" s="5">
        <v>1196644.3999999999</v>
      </c>
      <c r="P364" s="6">
        <v>0.87822973976228869</v>
      </c>
      <c r="Q364" s="6">
        <v>72.050245532496007</v>
      </c>
      <c r="R364" s="7">
        <v>78.445314882900277</v>
      </c>
      <c r="S364" s="7">
        <v>44.453152008033975</v>
      </c>
      <c r="T364" s="7">
        <v>43.158714555831281</v>
      </c>
      <c r="U364" s="7">
        <v>66.708636284907215</v>
      </c>
    </row>
    <row r="365" spans="1:21" hidden="1" x14ac:dyDescent="0.25">
      <c r="A365" s="3" t="s">
        <v>386</v>
      </c>
      <c r="B365" s="3">
        <v>44750</v>
      </c>
      <c r="C365" s="4">
        <v>926507</v>
      </c>
      <c r="D365" s="5">
        <v>74197.100000000006</v>
      </c>
      <c r="E365" s="9">
        <v>1000704.1</v>
      </c>
      <c r="F365" s="5">
        <v>13883.3</v>
      </c>
      <c r="G365" s="5">
        <v>43988.3</v>
      </c>
      <c r="H365" s="5">
        <v>1058575.7</v>
      </c>
      <c r="I365" s="5">
        <v>938002</v>
      </c>
      <c r="J365" s="5">
        <v>174754.2</v>
      </c>
      <c r="K365" s="5">
        <v>99359</v>
      </c>
      <c r="L365" s="5">
        <v>1212115.2</v>
      </c>
      <c r="M365" s="5">
        <v>0</v>
      </c>
      <c r="N365" s="5">
        <v>0</v>
      </c>
      <c r="O365" s="5">
        <v>1212115.2</v>
      </c>
      <c r="P365" s="6">
        <v>0.87332928421324973</v>
      </c>
      <c r="Q365" s="6">
        <v>72.574513475304101</v>
      </c>
      <c r="R365" s="7">
        <v>79.274355535937019</v>
      </c>
      <c r="S365" s="7">
        <v>45.941461862930801</v>
      </c>
      <c r="T365" s="7">
        <v>43.158714555831281</v>
      </c>
      <c r="U365" s="7">
        <v>67.571077934436971</v>
      </c>
    </row>
    <row r="366" spans="1:21" hidden="1" x14ac:dyDescent="0.25">
      <c r="A366" s="3" t="s">
        <v>387</v>
      </c>
      <c r="B366" s="3">
        <v>44751</v>
      </c>
      <c r="C366" s="4">
        <v>927852.2</v>
      </c>
      <c r="D366" s="5">
        <v>74696.800000000003</v>
      </c>
      <c r="E366" s="9">
        <v>1002549</v>
      </c>
      <c r="F366" s="5">
        <v>13883.3</v>
      </c>
      <c r="G366" s="5">
        <v>43989</v>
      </c>
      <c r="H366" s="5">
        <v>1060421.3</v>
      </c>
      <c r="I366" s="5">
        <v>948613.1</v>
      </c>
      <c r="J366" s="5">
        <v>189481.7</v>
      </c>
      <c r="K366" s="5">
        <v>99606.2</v>
      </c>
      <c r="L366" s="5">
        <v>1237701</v>
      </c>
      <c r="M366" s="5">
        <v>0</v>
      </c>
      <c r="N366" s="5">
        <v>0</v>
      </c>
      <c r="O366" s="5">
        <v>1237701</v>
      </c>
      <c r="P366" s="6">
        <v>0.8567669412887281</v>
      </c>
      <c r="Q366" s="6">
        <v>72.701045306773537</v>
      </c>
      <c r="R366" s="7">
        <v>80.171142657955286</v>
      </c>
      <c r="S366" s="7">
        <v>49.813202167806523</v>
      </c>
      <c r="T366" s="7">
        <v>43.26609118238953</v>
      </c>
      <c r="U366" s="7">
        <v>68.99739457976483</v>
      </c>
    </row>
    <row r="367" spans="1:21" hidden="1" x14ac:dyDescent="0.25">
      <c r="A367" s="3" t="s">
        <v>388</v>
      </c>
      <c r="B367" s="3">
        <v>44752</v>
      </c>
      <c r="C367" s="4">
        <v>928772.8</v>
      </c>
      <c r="D367" s="5">
        <v>74791.600000000006</v>
      </c>
      <c r="E367" s="9">
        <v>1003564.4</v>
      </c>
      <c r="F367" s="5">
        <v>13883.3</v>
      </c>
      <c r="G367" s="5">
        <v>46640.2</v>
      </c>
      <c r="H367" s="5">
        <v>1064087.9000000001</v>
      </c>
      <c r="I367" s="5">
        <v>948646.6</v>
      </c>
      <c r="J367" s="5">
        <v>189693.1</v>
      </c>
      <c r="K367" s="5">
        <v>99606.2</v>
      </c>
      <c r="L367" s="5">
        <v>1237945.8999999999</v>
      </c>
      <c r="M367" s="5">
        <v>0</v>
      </c>
      <c r="N367" s="5">
        <v>0</v>
      </c>
      <c r="O367" s="5">
        <v>1237945.8999999999</v>
      </c>
      <c r="P367" s="6">
        <v>0.85955929091893291</v>
      </c>
      <c r="Q367" s="6">
        <v>72.952422427095271</v>
      </c>
      <c r="R367" s="7">
        <v>80.17397387890199</v>
      </c>
      <c r="S367" s="7">
        <v>49.868777513279326</v>
      </c>
      <c r="T367" s="7">
        <v>43.26609118238953</v>
      </c>
      <c r="U367" s="7">
        <v>69.011046876993802</v>
      </c>
    </row>
    <row r="368" spans="1:21" hidden="1" x14ac:dyDescent="0.25">
      <c r="A368" s="3" t="s">
        <v>389</v>
      </c>
      <c r="B368" s="3">
        <v>44753</v>
      </c>
      <c r="C368" s="4">
        <v>932963.2</v>
      </c>
      <c r="D368" s="5">
        <v>75269.899999999994</v>
      </c>
      <c r="E368" s="9">
        <v>1008233.1</v>
      </c>
      <c r="F368" s="5">
        <v>13883.3</v>
      </c>
      <c r="G368" s="5">
        <v>46680.1</v>
      </c>
      <c r="H368" s="5">
        <v>1068796.5</v>
      </c>
      <c r="I368" s="5">
        <v>953481.6</v>
      </c>
      <c r="J368" s="5">
        <v>191676</v>
      </c>
      <c r="K368" s="5">
        <v>99606.2</v>
      </c>
      <c r="L368" s="5">
        <v>1244763.8</v>
      </c>
      <c r="M368" s="5">
        <v>0</v>
      </c>
      <c r="N368" s="5">
        <v>0</v>
      </c>
      <c r="O368" s="5">
        <v>1244763.8</v>
      </c>
      <c r="P368" s="6">
        <v>0.85863398341114994</v>
      </c>
      <c r="Q368" s="6">
        <v>73.275237653393958</v>
      </c>
      <c r="R368" s="7">
        <v>80.582599349867152</v>
      </c>
      <c r="S368" s="7">
        <v>50.390065841273767</v>
      </c>
      <c r="T368" s="7">
        <v>43.26609118238953</v>
      </c>
      <c r="U368" s="7">
        <v>69.391120365263887</v>
      </c>
    </row>
    <row r="369" spans="1:22" hidden="1" x14ac:dyDescent="0.25">
      <c r="A369" s="3" t="s">
        <v>390</v>
      </c>
      <c r="B369" s="3">
        <v>44754</v>
      </c>
      <c r="C369" s="4">
        <v>937809.5</v>
      </c>
      <c r="D369" s="5">
        <v>76886.5</v>
      </c>
      <c r="E369" s="9">
        <v>1014696</v>
      </c>
      <c r="F369" s="5">
        <v>13883.3</v>
      </c>
      <c r="G369" s="5">
        <v>46746.2</v>
      </c>
      <c r="H369" s="5">
        <v>1075325.5</v>
      </c>
      <c r="I369" s="5">
        <v>954620.4</v>
      </c>
      <c r="J369" s="5">
        <v>194097</v>
      </c>
      <c r="K369" s="5">
        <v>99898.5</v>
      </c>
      <c r="L369" s="5">
        <v>1248615.8999999999</v>
      </c>
      <c r="M369" s="5">
        <v>0</v>
      </c>
      <c r="N369" s="5">
        <v>0</v>
      </c>
      <c r="O369" s="5">
        <v>1248615.8999999999</v>
      </c>
      <c r="P369" s="6">
        <v>0.86121400504350465</v>
      </c>
      <c r="Q369" s="6">
        <v>73.72285703335919</v>
      </c>
      <c r="R369" s="7">
        <v>80.678843959243594</v>
      </c>
      <c r="S369" s="7">
        <v>51.026527106125506</v>
      </c>
      <c r="T369" s="7">
        <v>43.39305796209414</v>
      </c>
      <c r="U369" s="7">
        <v>69.60586113355987</v>
      </c>
    </row>
    <row r="370" spans="1:22" hidden="1" x14ac:dyDescent="0.25">
      <c r="A370" s="3" t="s">
        <v>391</v>
      </c>
      <c r="B370" s="3">
        <v>44755</v>
      </c>
      <c r="C370" s="4">
        <v>944322.5</v>
      </c>
      <c r="D370" s="5">
        <v>77190.7</v>
      </c>
      <c r="E370" s="9">
        <v>1021513.2</v>
      </c>
      <c r="F370" s="5">
        <v>13883.3</v>
      </c>
      <c r="G370" s="5">
        <v>46879</v>
      </c>
      <c r="H370" s="5">
        <v>1082275.5</v>
      </c>
      <c r="I370" s="5">
        <v>959349.8</v>
      </c>
      <c r="J370" s="5">
        <v>198085.1</v>
      </c>
      <c r="K370" s="5">
        <v>99898.5</v>
      </c>
      <c r="L370" s="5">
        <v>1257333.4000000001</v>
      </c>
      <c r="M370" s="5">
        <v>0</v>
      </c>
      <c r="N370" s="5">
        <v>0</v>
      </c>
      <c r="O370" s="5">
        <v>1257333.4000000001</v>
      </c>
      <c r="P370" s="6">
        <v>0.86077050048936887</v>
      </c>
      <c r="Q370" s="6">
        <v>74.199339602015698</v>
      </c>
      <c r="R370" s="7">
        <v>81.078544745672261</v>
      </c>
      <c r="S370" s="7">
        <v>52.074966251253663</v>
      </c>
      <c r="T370" s="7">
        <v>43.39305796209414</v>
      </c>
      <c r="U370" s="7">
        <v>70.091830513280101</v>
      </c>
    </row>
    <row r="371" spans="1:22" hidden="1" x14ac:dyDescent="0.25">
      <c r="A371" s="3" t="s">
        <v>392</v>
      </c>
      <c r="B371" s="3">
        <v>44756</v>
      </c>
      <c r="C371" s="4">
        <v>957414.40000000002</v>
      </c>
      <c r="D371" s="5">
        <v>77980</v>
      </c>
      <c r="E371" s="9">
        <v>1035394.4</v>
      </c>
      <c r="F371" s="5">
        <v>13883.3</v>
      </c>
      <c r="G371" s="5">
        <v>47482.9</v>
      </c>
      <c r="H371" s="5">
        <v>1096760.5999999999</v>
      </c>
      <c r="I371" s="5">
        <v>961482.6</v>
      </c>
      <c r="J371" s="5">
        <v>206369.7</v>
      </c>
      <c r="K371" s="5">
        <v>109347.7</v>
      </c>
      <c r="L371" s="5">
        <v>1277200</v>
      </c>
      <c r="M371" s="5">
        <v>0</v>
      </c>
      <c r="N371" s="5">
        <v>0</v>
      </c>
      <c r="O371" s="5">
        <v>1277200</v>
      </c>
      <c r="P371" s="6">
        <v>0.85872267460068885</v>
      </c>
      <c r="Q371" s="6">
        <v>75.192418401331736</v>
      </c>
      <c r="R371" s="7">
        <v>81.258796328810718</v>
      </c>
      <c r="S371" s="7">
        <v>54.252920400279194</v>
      </c>
      <c r="T371" s="7">
        <v>47.497520824854043</v>
      </c>
      <c r="U371" s="7">
        <v>71.199322257375286</v>
      </c>
    </row>
    <row r="372" spans="1:22" hidden="1" x14ac:dyDescent="0.25">
      <c r="A372" s="3" t="s">
        <v>393</v>
      </c>
      <c r="B372" s="3">
        <v>44757</v>
      </c>
      <c r="C372" s="4">
        <v>976398.6</v>
      </c>
      <c r="D372" s="5">
        <v>83133.399999999994</v>
      </c>
      <c r="E372" s="9">
        <v>1059532</v>
      </c>
      <c r="F372" s="5">
        <v>18182.8</v>
      </c>
      <c r="G372" s="5">
        <v>48042.400000000001</v>
      </c>
      <c r="H372" s="5">
        <v>1125757.2</v>
      </c>
      <c r="I372" s="5">
        <v>966813.9</v>
      </c>
      <c r="J372" s="5">
        <v>216213.8</v>
      </c>
      <c r="K372" s="5">
        <v>118397.7</v>
      </c>
      <c r="L372" s="5">
        <v>1301425.3999999999</v>
      </c>
      <c r="M372" s="5">
        <v>0</v>
      </c>
      <c r="N372" s="5">
        <v>0</v>
      </c>
      <c r="O372" s="5">
        <v>1301425.3999999999</v>
      </c>
      <c r="P372" s="6">
        <v>0.86501861727917717</v>
      </c>
      <c r="Q372" s="6">
        <v>77.180385948138266</v>
      </c>
      <c r="R372" s="7">
        <v>81.709366126816221</v>
      </c>
      <c r="S372" s="7">
        <v>56.840854451219748</v>
      </c>
      <c r="T372" s="7">
        <v>51.428582598123427</v>
      </c>
      <c r="U372" s="7">
        <v>72.549801478651375</v>
      </c>
    </row>
    <row r="373" spans="1:22" hidden="1" x14ac:dyDescent="0.25">
      <c r="A373" s="3" t="s">
        <v>394</v>
      </c>
      <c r="B373" s="3">
        <v>44758</v>
      </c>
      <c r="C373" s="4">
        <v>984164.2</v>
      </c>
      <c r="D373" s="5">
        <v>83794.3</v>
      </c>
      <c r="E373" s="9">
        <v>1067958.5</v>
      </c>
      <c r="F373" s="5">
        <v>18293.5</v>
      </c>
      <c r="G373" s="5">
        <v>48459.1</v>
      </c>
      <c r="H373" s="5">
        <v>1134711.1000000001</v>
      </c>
      <c r="I373" s="5">
        <v>961474.3</v>
      </c>
      <c r="J373" s="5">
        <v>216372.7</v>
      </c>
      <c r="K373" s="5">
        <v>118397.7</v>
      </c>
      <c r="L373" s="5">
        <v>1296244.7</v>
      </c>
      <c r="M373" s="5">
        <v>0</v>
      </c>
      <c r="N373" s="5">
        <v>0</v>
      </c>
      <c r="O373" s="5">
        <v>1296244.7</v>
      </c>
      <c r="P373" s="6">
        <v>0.87538340561778194</v>
      </c>
      <c r="Q373" s="6">
        <v>77.794253181446692</v>
      </c>
      <c r="R373" s="7">
        <v>81.258094862128416</v>
      </c>
      <c r="S373" s="7">
        <v>56.882627972485736</v>
      </c>
      <c r="T373" s="7">
        <v>51.428582598123427</v>
      </c>
      <c r="U373" s="7">
        <v>72.260996022325983</v>
      </c>
    </row>
    <row r="374" spans="1:22" x14ac:dyDescent="0.25">
      <c r="A374" s="3" t="s">
        <v>395</v>
      </c>
      <c r="B374" s="3">
        <v>44759</v>
      </c>
      <c r="C374" s="4">
        <v>240.7</v>
      </c>
      <c r="D374" s="5">
        <v>179.2</v>
      </c>
      <c r="E374" s="9">
        <v>419.9</v>
      </c>
      <c r="F374" s="5">
        <v>0</v>
      </c>
      <c r="G374" s="9">
        <v>48.1</v>
      </c>
      <c r="H374" s="5">
        <v>468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6">
        <v>0</v>
      </c>
      <c r="Q374" s="6">
        <v>3.2085444910970776E-2</v>
      </c>
      <c r="R374" s="7">
        <v>0</v>
      </c>
      <c r="S374" s="7">
        <v>0</v>
      </c>
      <c r="T374" s="7">
        <v>0</v>
      </c>
      <c r="U374" s="7">
        <v>0</v>
      </c>
      <c r="V374" s="11">
        <v>0</v>
      </c>
    </row>
    <row r="375" spans="1:22" x14ac:dyDescent="0.25">
      <c r="A375" s="3" t="s">
        <v>396</v>
      </c>
      <c r="B375" s="3">
        <v>44760</v>
      </c>
      <c r="C375" s="4">
        <v>539.5</v>
      </c>
      <c r="D375" s="5">
        <v>236.3</v>
      </c>
      <c r="E375" s="9">
        <v>775.8</v>
      </c>
      <c r="F375" s="5">
        <v>0</v>
      </c>
      <c r="G375" s="9">
        <v>681.4</v>
      </c>
      <c r="H375" s="5">
        <v>1457.1999999999998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6">
        <v>0</v>
      </c>
      <c r="Q375" s="6">
        <v>9.9903654539031217E-2</v>
      </c>
      <c r="R375" s="7">
        <v>0</v>
      </c>
      <c r="S375" s="7">
        <v>0</v>
      </c>
      <c r="T375" s="7">
        <v>0</v>
      </c>
      <c r="U375" s="7">
        <v>0</v>
      </c>
      <c r="V375" s="11"/>
    </row>
    <row r="376" spans="1:22" x14ac:dyDescent="0.25">
      <c r="A376" s="3" t="s">
        <v>397</v>
      </c>
      <c r="B376" s="3">
        <v>44761</v>
      </c>
      <c r="C376" s="4">
        <v>1266.0999999999999</v>
      </c>
      <c r="D376" s="5">
        <v>315.60000000000002</v>
      </c>
      <c r="E376" s="9">
        <v>1581.6999999999998</v>
      </c>
      <c r="F376" s="5">
        <v>0</v>
      </c>
      <c r="G376" s="9">
        <v>1611.1</v>
      </c>
      <c r="H376" s="5">
        <v>3192.7999999999997</v>
      </c>
      <c r="I376" s="5">
        <v>141.19999999999999</v>
      </c>
      <c r="J376" s="5">
        <v>0</v>
      </c>
      <c r="K376" s="5">
        <v>0</v>
      </c>
      <c r="L376" s="5">
        <v>141.19999999999999</v>
      </c>
      <c r="M376" s="5">
        <v>0</v>
      </c>
      <c r="N376" s="5">
        <v>0</v>
      </c>
      <c r="O376" s="5">
        <v>141.19999999999999</v>
      </c>
      <c r="P376" s="6">
        <v>22.611898016997166</v>
      </c>
      <c r="Q376" s="6">
        <v>0.21889403528151169</v>
      </c>
      <c r="R376" s="7">
        <v>1.193338500522846E-2</v>
      </c>
      <c r="S376" s="7">
        <v>0</v>
      </c>
      <c r="T376" s="7">
        <v>0</v>
      </c>
      <c r="U376" s="7">
        <v>7.8713939106963594E-3</v>
      </c>
      <c r="V376" s="10"/>
    </row>
    <row r="377" spans="1:22" x14ac:dyDescent="0.25">
      <c r="A377" s="3" t="s">
        <v>398</v>
      </c>
      <c r="B377" s="3">
        <v>44762</v>
      </c>
      <c r="C377" s="4">
        <v>2981.6</v>
      </c>
      <c r="D377" s="5">
        <v>411.5</v>
      </c>
      <c r="E377" s="9">
        <v>3393.1</v>
      </c>
      <c r="F377" s="5">
        <v>0</v>
      </c>
      <c r="G377" s="9">
        <v>2822.2</v>
      </c>
      <c r="H377" s="5">
        <v>6215.2999999999993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6">
        <v>0</v>
      </c>
      <c r="Q377" s="6">
        <v>0.42611253366486457</v>
      </c>
      <c r="R377" s="7">
        <v>0</v>
      </c>
      <c r="S377" s="7">
        <v>0</v>
      </c>
      <c r="T377" s="7">
        <v>0</v>
      </c>
      <c r="U377" s="7">
        <v>0</v>
      </c>
      <c r="V377" s="10"/>
    </row>
    <row r="378" spans="1:22" x14ac:dyDescent="0.25">
      <c r="A378" s="3" t="s">
        <v>399</v>
      </c>
      <c r="B378" s="3">
        <v>44763</v>
      </c>
      <c r="C378" s="4">
        <v>4906.7</v>
      </c>
      <c r="D378" s="5">
        <v>485.8</v>
      </c>
      <c r="E378" s="9">
        <v>5392.5</v>
      </c>
      <c r="F378" s="5">
        <v>0</v>
      </c>
      <c r="G378" s="9">
        <v>4208.6000000000004</v>
      </c>
      <c r="H378" s="5">
        <v>9601.1</v>
      </c>
      <c r="I378" s="5">
        <v>142.1</v>
      </c>
      <c r="J378" s="5">
        <v>0</v>
      </c>
      <c r="K378" s="5">
        <v>0</v>
      </c>
      <c r="L378" s="5">
        <v>142.1</v>
      </c>
      <c r="M378" s="5">
        <v>0</v>
      </c>
      <c r="N378" s="5">
        <v>0</v>
      </c>
      <c r="O378" s="5">
        <v>142.1</v>
      </c>
      <c r="P378" s="6">
        <v>67.565798733286428</v>
      </c>
      <c r="Q378" s="6">
        <v>0.65823838704000326</v>
      </c>
      <c r="R378" s="7">
        <v>1.2009447657528075E-2</v>
      </c>
      <c r="S378" s="7">
        <v>0</v>
      </c>
      <c r="T378" s="7">
        <v>0</v>
      </c>
      <c r="U378" s="7">
        <v>7.921565684914679E-3</v>
      </c>
    </row>
    <row r="379" spans="1:22" x14ac:dyDescent="0.25">
      <c r="A379" s="3" t="s">
        <v>400</v>
      </c>
      <c r="B379" s="3">
        <v>44764</v>
      </c>
      <c r="C379" s="4">
        <v>6640.1</v>
      </c>
      <c r="D379" s="5">
        <v>536.5</v>
      </c>
      <c r="E379" s="9">
        <v>7176.6</v>
      </c>
      <c r="F379" s="5">
        <v>0</v>
      </c>
      <c r="G379" s="9">
        <v>5494.3</v>
      </c>
      <c r="H379" s="5">
        <v>12670.900000000001</v>
      </c>
      <c r="I379" s="5">
        <v>143</v>
      </c>
      <c r="J379" s="5">
        <v>25</v>
      </c>
      <c r="K379" s="5">
        <v>0</v>
      </c>
      <c r="L379" s="5">
        <v>168</v>
      </c>
      <c r="M379" s="5">
        <v>0</v>
      </c>
      <c r="N379" s="5">
        <v>0</v>
      </c>
      <c r="O379" s="5">
        <v>168</v>
      </c>
      <c r="P379" s="6">
        <v>75.422023809523822</v>
      </c>
      <c r="Q379" s="6">
        <v>0.86869970923593931</v>
      </c>
      <c r="R379" s="7">
        <v>1.2085510309827692E-2</v>
      </c>
      <c r="S379" s="7">
        <v>6.5722972413439556E-3</v>
      </c>
      <c r="T379" s="7">
        <v>0</v>
      </c>
      <c r="U379" s="7">
        <v>9.3653978540863218E-3</v>
      </c>
    </row>
    <row r="380" spans="1:22" x14ac:dyDescent="0.25">
      <c r="A380" s="3" t="s">
        <v>401</v>
      </c>
      <c r="B380" s="3">
        <v>44765</v>
      </c>
      <c r="C380" s="4">
        <v>6696.1</v>
      </c>
      <c r="D380" s="5">
        <v>540.5</v>
      </c>
      <c r="E380" s="9">
        <v>7236.6</v>
      </c>
      <c r="F380" s="5">
        <v>0</v>
      </c>
      <c r="G380" s="9">
        <v>5494.3</v>
      </c>
      <c r="H380" s="5">
        <v>12730.900000000001</v>
      </c>
      <c r="I380" s="5">
        <v>143</v>
      </c>
      <c r="J380" s="5">
        <v>25</v>
      </c>
      <c r="K380" s="5">
        <v>0</v>
      </c>
      <c r="L380" s="5">
        <v>168</v>
      </c>
      <c r="M380" s="5">
        <v>0</v>
      </c>
      <c r="N380" s="5">
        <v>0</v>
      </c>
      <c r="O380" s="5">
        <v>168</v>
      </c>
      <c r="P380" s="6">
        <v>75.779166666666669</v>
      </c>
      <c r="Q380" s="6">
        <v>0.87281322781426884</v>
      </c>
      <c r="R380" s="7">
        <v>1.2085510309827692E-2</v>
      </c>
      <c r="S380" s="7">
        <v>6.5722972413439556E-3</v>
      </c>
      <c r="T380" s="7">
        <v>0</v>
      </c>
      <c r="U380" s="7">
        <v>9.3653978540863218E-3</v>
      </c>
    </row>
    <row r="381" spans="1:22" x14ac:dyDescent="0.25">
      <c r="A381" s="3" t="s">
        <v>402</v>
      </c>
      <c r="B381" s="3">
        <v>44766</v>
      </c>
      <c r="C381" s="4">
        <v>8996.6</v>
      </c>
      <c r="D381" s="5">
        <v>626.29999999999995</v>
      </c>
      <c r="E381" s="9">
        <v>9622.9</v>
      </c>
      <c r="F381" s="5">
        <v>0</v>
      </c>
      <c r="G381" s="9">
        <v>6519.3</v>
      </c>
      <c r="H381" s="5">
        <v>16142.2</v>
      </c>
      <c r="I381" s="5">
        <v>1626.8</v>
      </c>
      <c r="J381" s="5">
        <v>25</v>
      </c>
      <c r="K381" s="5">
        <v>0</v>
      </c>
      <c r="L381" s="5">
        <v>1651.8</v>
      </c>
      <c r="M381" s="5">
        <v>0</v>
      </c>
      <c r="N381" s="5">
        <v>0</v>
      </c>
      <c r="O381" s="5">
        <v>1651.8</v>
      </c>
      <c r="P381" s="6">
        <v>9.7724906162973735</v>
      </c>
      <c r="Q381" s="6">
        <v>1.1066873265851975</v>
      </c>
      <c r="R381" s="7">
        <v>0.13748746973445936</v>
      </c>
      <c r="S381" s="7">
        <v>6.5722972413439556E-3</v>
      </c>
      <c r="T381" s="7">
        <v>0</v>
      </c>
      <c r="U381" s="7">
        <v>9.2081929615355856E-2</v>
      </c>
    </row>
    <row r="382" spans="1:22" x14ac:dyDescent="0.25">
      <c r="A382" s="3" t="s">
        <v>403</v>
      </c>
      <c r="B382" s="3">
        <v>44767</v>
      </c>
      <c r="C382" s="4">
        <v>10143</v>
      </c>
      <c r="D382" s="4">
        <v>694.3</v>
      </c>
      <c r="E382" s="9">
        <v>10837.3</v>
      </c>
      <c r="F382" s="4">
        <v>0</v>
      </c>
      <c r="G382" s="4">
        <v>7206.5</v>
      </c>
      <c r="H382" s="5">
        <v>18043.8</v>
      </c>
      <c r="I382" s="5">
        <v>1635.2</v>
      </c>
      <c r="J382" s="5">
        <v>45.4</v>
      </c>
      <c r="K382" s="5">
        <v>0</v>
      </c>
      <c r="L382" s="5">
        <v>1680.6000000000001</v>
      </c>
      <c r="M382" s="5">
        <v>0</v>
      </c>
      <c r="N382" s="5">
        <v>0</v>
      </c>
      <c r="O382" s="5">
        <v>1680.6000000000001</v>
      </c>
      <c r="P382" s="5">
        <v>10.736522670474828</v>
      </c>
      <c r="Q382" s="6">
        <v>1.2370584420610564</v>
      </c>
      <c r="R382" s="7">
        <v>0.13819738782258909</v>
      </c>
      <c r="S382" s="7">
        <v>1.1935291790280623E-2</v>
      </c>
      <c r="T382" s="7">
        <v>0</v>
      </c>
      <c r="U382" s="7">
        <v>9.3687426390342096E-2</v>
      </c>
    </row>
    <row r="383" spans="1:22" x14ac:dyDescent="0.25">
      <c r="A383" s="3" t="s">
        <v>404</v>
      </c>
      <c r="B383" s="3">
        <v>44768</v>
      </c>
      <c r="C383" s="4">
        <v>11450.9</v>
      </c>
      <c r="D383" s="4">
        <v>762.8</v>
      </c>
      <c r="E383" s="9">
        <v>12213.699999999999</v>
      </c>
      <c r="F383" s="4">
        <v>0</v>
      </c>
      <c r="G383" s="4">
        <v>7721.1</v>
      </c>
      <c r="H383" s="5">
        <v>19934.8</v>
      </c>
      <c r="I383" s="5">
        <v>1636.8</v>
      </c>
      <c r="J383" s="5">
        <v>70</v>
      </c>
      <c r="K383" s="5">
        <v>10000</v>
      </c>
      <c r="L383" s="5">
        <v>11706.8</v>
      </c>
      <c r="M383" s="5">
        <v>0</v>
      </c>
      <c r="N383" s="5">
        <v>0</v>
      </c>
      <c r="O383" s="5">
        <v>11706.8</v>
      </c>
      <c r="P383" s="5">
        <v>1.7028393754057471</v>
      </c>
      <c r="Q383" s="6">
        <v>1.3667028359214106</v>
      </c>
      <c r="R383" s="7">
        <v>0.13833261031556618</v>
      </c>
      <c r="S383" s="7">
        <v>1.8402432275763075E-2</v>
      </c>
      <c r="T383" s="7">
        <v>4.3437146665960089</v>
      </c>
      <c r="U383" s="7">
        <v>0.6526121404655818</v>
      </c>
    </row>
    <row r="384" spans="1:22" x14ac:dyDescent="0.25">
      <c r="A384" s="3" t="s">
        <v>405</v>
      </c>
      <c r="B384" s="3">
        <v>44769</v>
      </c>
      <c r="C384" s="4">
        <v>14335.5</v>
      </c>
      <c r="D384" s="4">
        <v>837.9</v>
      </c>
      <c r="E384" s="9">
        <v>15173.4</v>
      </c>
      <c r="F384" s="4">
        <v>0</v>
      </c>
      <c r="G384" s="4">
        <v>8499.5</v>
      </c>
      <c r="H384" s="5">
        <v>23672.9</v>
      </c>
      <c r="I384" s="5">
        <v>1645.9</v>
      </c>
      <c r="J384" s="5">
        <v>70</v>
      </c>
      <c r="K384" s="5">
        <v>10000</v>
      </c>
      <c r="L384" s="5">
        <v>11715.9</v>
      </c>
      <c r="M384" s="5">
        <v>0</v>
      </c>
      <c r="N384" s="5">
        <v>0</v>
      </c>
      <c r="O384" s="5">
        <v>11715.9</v>
      </c>
      <c r="P384" s="5">
        <v>2.0205788714482029</v>
      </c>
      <c r="Q384" s="6">
        <v>1.6229818992156413</v>
      </c>
      <c r="R384" s="7">
        <v>0.13910168824437341</v>
      </c>
      <c r="S384" s="7">
        <v>1.8402432275763075E-2</v>
      </c>
      <c r="T384" s="7">
        <v>4.3437146665960089</v>
      </c>
      <c r="U384" s="7">
        <v>0.65311943284934471</v>
      </c>
    </row>
    <row r="385" spans="1:21" x14ac:dyDescent="0.25">
      <c r="A385" s="3" t="s">
        <v>406</v>
      </c>
      <c r="B385" s="3">
        <v>44770</v>
      </c>
      <c r="C385" s="4">
        <v>15794.9</v>
      </c>
      <c r="D385" s="4">
        <v>1140.2</v>
      </c>
      <c r="E385" s="9">
        <v>16935.099999999999</v>
      </c>
      <c r="F385" s="4"/>
      <c r="G385" s="4">
        <v>8727.7999999999993</v>
      </c>
      <c r="H385" s="5">
        <v>25662.899999999998</v>
      </c>
      <c r="I385" s="5">
        <v>1648.5</v>
      </c>
      <c r="J385" s="5">
        <v>72.599999999999994</v>
      </c>
      <c r="K385" s="5">
        <v>10000</v>
      </c>
      <c r="L385" s="5">
        <v>11721.1</v>
      </c>
      <c r="M385" s="5">
        <v>0</v>
      </c>
      <c r="N385" s="5">
        <v>0</v>
      </c>
      <c r="O385" s="5">
        <v>11721.1</v>
      </c>
      <c r="P385" s="5">
        <v>2.1894617399390839</v>
      </c>
      <c r="Q385" s="6">
        <v>1.7594135987302391</v>
      </c>
      <c r="R385" s="7">
        <v>0.13932142479546117</v>
      </c>
      <c r="S385" s="7">
        <v>1.9085951188862846E-2</v>
      </c>
      <c r="T385" s="7">
        <v>4.3437146665960089</v>
      </c>
      <c r="U385" s="7">
        <v>0.65340931421149517</v>
      </c>
    </row>
    <row r="386" spans="1:21" x14ac:dyDescent="0.25">
      <c r="A386" s="3" t="s">
        <v>407</v>
      </c>
      <c r="B386" s="3">
        <v>44771</v>
      </c>
      <c r="C386" s="4">
        <v>16660.099999999999</v>
      </c>
      <c r="D386" s="4">
        <v>1195.5</v>
      </c>
      <c r="E386" s="9">
        <v>17855.599999999999</v>
      </c>
      <c r="F386" s="4">
        <v>0</v>
      </c>
      <c r="G386" s="4">
        <v>9126.1</v>
      </c>
      <c r="H386" s="5">
        <v>26981.699999999997</v>
      </c>
      <c r="I386" s="5">
        <v>1763.7</v>
      </c>
      <c r="J386" s="5">
        <v>92.7</v>
      </c>
      <c r="K386" s="5">
        <v>10000</v>
      </c>
      <c r="L386" s="5">
        <v>11856.4</v>
      </c>
      <c r="M386" s="5">
        <v>0</v>
      </c>
      <c r="N386" s="5">
        <v>0</v>
      </c>
      <c r="O386" s="5">
        <v>11856.4</v>
      </c>
      <c r="P386" s="5">
        <v>2.2757076346951854</v>
      </c>
      <c r="Q386" s="6">
        <v>1.8498287370819231</v>
      </c>
      <c r="R386" s="7">
        <v>0.14905744428981188</v>
      </c>
      <c r="S386" s="7">
        <v>2.4370078170903389E-2</v>
      </c>
      <c r="T386" s="7">
        <v>4.3437146665960089</v>
      </c>
      <c r="U386" s="7">
        <v>0.66095180426898248</v>
      </c>
    </row>
    <row r="387" spans="1:21" x14ac:dyDescent="0.25">
      <c r="A387" s="3" t="s">
        <v>408</v>
      </c>
      <c r="B387" s="3">
        <v>44772</v>
      </c>
      <c r="C387" s="4">
        <v>16672.599999999999</v>
      </c>
      <c r="D387" s="4">
        <v>1199</v>
      </c>
      <c r="E387" s="9">
        <v>17871.599999999999</v>
      </c>
      <c r="F387" s="4">
        <v>0</v>
      </c>
      <c r="G387" s="4">
        <v>9126.1</v>
      </c>
      <c r="H387" s="5">
        <v>26997.699999999997</v>
      </c>
      <c r="I387" s="5">
        <v>1763.7</v>
      </c>
      <c r="J387" s="5">
        <v>92.7</v>
      </c>
      <c r="K387" s="5">
        <v>10000</v>
      </c>
      <c r="L387" s="5">
        <v>11856.4</v>
      </c>
      <c r="M387" s="5">
        <v>0</v>
      </c>
      <c r="N387" s="5">
        <v>0</v>
      </c>
      <c r="O387" s="5">
        <v>11856.4</v>
      </c>
      <c r="P387" s="5">
        <v>2.2770571168314158</v>
      </c>
      <c r="Q387" s="6">
        <v>1.8509256753694778</v>
      </c>
      <c r="R387" s="7">
        <v>0.14905744428981188</v>
      </c>
      <c r="S387" s="7">
        <v>2.4370078170903389E-2</v>
      </c>
      <c r="T387" s="7">
        <v>4.3437146665960089</v>
      </c>
      <c r="U387" s="7">
        <v>0.66095180426898248</v>
      </c>
    </row>
    <row r="388" spans="1:21" x14ac:dyDescent="0.25">
      <c r="A388" s="3" t="s">
        <v>409</v>
      </c>
      <c r="B388" s="3">
        <v>44773</v>
      </c>
      <c r="C388" s="4">
        <v>18779</v>
      </c>
      <c r="D388" s="4">
        <v>1265.8</v>
      </c>
      <c r="E388" s="9">
        <v>20044.8</v>
      </c>
      <c r="F388" s="4">
        <v>0</v>
      </c>
      <c r="G388" s="4">
        <v>9226</v>
      </c>
      <c r="H388" s="5">
        <v>29270.799999999999</v>
      </c>
      <c r="I388" s="5">
        <v>1801.7</v>
      </c>
      <c r="J388" s="5">
        <v>107.1</v>
      </c>
      <c r="K388" s="5">
        <v>10000</v>
      </c>
      <c r="L388" s="5">
        <v>11908.8</v>
      </c>
      <c r="M388" s="5">
        <v>0</v>
      </c>
      <c r="N388" s="5">
        <v>0</v>
      </c>
      <c r="O388" s="5">
        <v>11908.8</v>
      </c>
      <c r="P388" s="5">
        <v>2.457913475749026</v>
      </c>
      <c r="Q388" s="6">
        <v>2.0067663267094944</v>
      </c>
      <c r="R388" s="7">
        <v>0.15226897849801782</v>
      </c>
      <c r="S388" s="7">
        <v>2.815572138191751E-2</v>
      </c>
      <c r="T388" s="7">
        <v>4.3437146665960089</v>
      </c>
      <c r="U388" s="7">
        <v>0.66387291645680457</v>
      </c>
    </row>
    <row r="389" spans="1:21" x14ac:dyDescent="0.25">
      <c r="A389" s="3" t="s">
        <v>410</v>
      </c>
      <c r="B389" s="3">
        <v>44774</v>
      </c>
      <c r="C389" s="4">
        <v>20773.5</v>
      </c>
      <c r="D389" s="4">
        <v>1340.4</v>
      </c>
      <c r="E389" s="9">
        <v>22113.9</v>
      </c>
      <c r="F389" s="4">
        <v>0</v>
      </c>
      <c r="G389" s="4">
        <v>9359.9</v>
      </c>
      <c r="H389" s="5">
        <v>31473.800000000003</v>
      </c>
      <c r="I389" s="5">
        <v>1826.7</v>
      </c>
      <c r="J389" s="5">
        <v>253</v>
      </c>
      <c r="K389" s="5">
        <v>10000</v>
      </c>
      <c r="L389" s="5">
        <v>12079.7</v>
      </c>
      <c r="M389" s="5">
        <v>0</v>
      </c>
      <c r="N389" s="5">
        <v>0</v>
      </c>
      <c r="O389" s="5">
        <v>12079.7</v>
      </c>
      <c r="P389" s="5">
        <v>2.6055117262845933</v>
      </c>
      <c r="Q389" s="6">
        <v>2.1578010171771624</v>
      </c>
      <c r="R389" s="7">
        <v>0.15438182995078492</v>
      </c>
      <c r="S389" s="7">
        <v>6.6511648082400829E-2</v>
      </c>
      <c r="T389" s="7">
        <v>4.3437146665960089</v>
      </c>
      <c r="U389" s="7">
        <v>0.67339997891670555</v>
      </c>
    </row>
    <row r="390" spans="1:21" x14ac:dyDescent="0.25">
      <c r="A390" s="3" t="s">
        <v>411</v>
      </c>
      <c r="B390" s="3">
        <v>44775</v>
      </c>
      <c r="C390" s="4">
        <v>21599.7</v>
      </c>
      <c r="D390" s="4">
        <v>1422.9</v>
      </c>
      <c r="E390" s="9">
        <v>23022.600000000002</v>
      </c>
      <c r="F390" s="4">
        <v>793</v>
      </c>
      <c r="G390" s="4">
        <v>9362.1</v>
      </c>
      <c r="H390" s="5">
        <v>33177.700000000004</v>
      </c>
      <c r="I390" s="5">
        <v>1868.4</v>
      </c>
      <c r="J390" s="5">
        <v>270.89999999999998</v>
      </c>
      <c r="K390" s="5">
        <v>10000</v>
      </c>
      <c r="L390" s="5">
        <v>12139.3</v>
      </c>
      <c r="M390" s="5">
        <v>0</v>
      </c>
      <c r="N390" s="5">
        <v>0</v>
      </c>
      <c r="O390" s="5">
        <v>12139.3</v>
      </c>
      <c r="P390" s="5">
        <v>2.7330818086710114</v>
      </c>
      <c r="Q390" s="6">
        <v>2.2746180889374257</v>
      </c>
      <c r="R390" s="7">
        <v>0.15790606617400041</v>
      </c>
      <c r="S390" s="7">
        <v>7.1217412907203098E-2</v>
      </c>
      <c r="T390" s="7">
        <v>4.3437146665960089</v>
      </c>
      <c r="U390" s="7">
        <v>0.67672246529827418</v>
      </c>
    </row>
    <row r="391" spans="1:21" x14ac:dyDescent="0.25">
      <c r="A391" s="3" t="s">
        <v>412</v>
      </c>
      <c r="B391" s="3">
        <v>44776</v>
      </c>
      <c r="C391" s="4">
        <v>24110.400000000001</v>
      </c>
      <c r="D391" s="4">
        <v>1501.1</v>
      </c>
      <c r="E391" s="9">
        <v>25611.5</v>
      </c>
      <c r="F391" s="4">
        <v>793</v>
      </c>
      <c r="G391" s="4">
        <v>9499.7999999999993</v>
      </c>
      <c r="H391" s="5">
        <v>35904.300000000003</v>
      </c>
      <c r="I391" s="5">
        <v>1898.5</v>
      </c>
      <c r="J391" s="5">
        <v>323.89999999999998</v>
      </c>
      <c r="K391" s="5">
        <v>10000</v>
      </c>
      <c r="L391" s="5">
        <v>12222.4</v>
      </c>
      <c r="M391" s="5">
        <v>0</v>
      </c>
      <c r="N391" s="5">
        <v>0</v>
      </c>
      <c r="O391" s="5">
        <v>12222.4</v>
      </c>
      <c r="P391" s="5">
        <v>2.9375818169917531</v>
      </c>
      <c r="Q391" s="6">
        <v>2.4615500848653165</v>
      </c>
      <c r="R391" s="7">
        <v>0.16044993932313195</v>
      </c>
      <c r="S391" s="7">
        <v>8.5150683058852289E-2</v>
      </c>
      <c r="T391" s="7">
        <v>4.3437146665960089</v>
      </c>
      <c r="U391" s="7">
        <v>0.6813549924510991</v>
      </c>
    </row>
    <row r="392" spans="1:21" x14ac:dyDescent="0.25">
      <c r="A392" s="3" t="s">
        <v>413</v>
      </c>
      <c r="B392" s="3">
        <v>44777</v>
      </c>
      <c r="C392" s="4">
        <v>27579.5</v>
      </c>
      <c r="D392" s="4">
        <v>1573.7</v>
      </c>
      <c r="E392" s="9">
        <v>29153.200000000001</v>
      </c>
      <c r="F392" s="4">
        <v>793</v>
      </c>
      <c r="G392" s="4">
        <v>9513.6</v>
      </c>
      <c r="H392" s="5">
        <v>39459.800000000003</v>
      </c>
      <c r="I392" s="5">
        <v>1901.8</v>
      </c>
      <c r="J392" s="5">
        <v>364.5</v>
      </c>
      <c r="K392" s="5">
        <v>10000</v>
      </c>
      <c r="L392" s="5">
        <v>12266.3</v>
      </c>
      <c r="M392" s="5">
        <v>0</v>
      </c>
      <c r="N392" s="5">
        <v>0</v>
      </c>
      <c r="O392" s="5">
        <v>12266.3</v>
      </c>
      <c r="P392" s="5">
        <v>3.2169276799034758</v>
      </c>
      <c r="Q392" s="6">
        <v>2.7053103399528307</v>
      </c>
      <c r="R392" s="7">
        <v>0.16072883571489721</v>
      </c>
      <c r="S392" s="7">
        <v>9.5824093778794889E-2</v>
      </c>
      <c r="T392" s="7">
        <v>4.3437146665960089</v>
      </c>
      <c r="U392" s="7">
        <v>0.68380226010463707</v>
      </c>
    </row>
    <row r="393" spans="1:21" x14ac:dyDescent="0.25">
      <c r="A393" s="3" t="s">
        <v>414</v>
      </c>
      <c r="B393" s="3">
        <v>44778</v>
      </c>
      <c r="C393" s="4">
        <v>29928.7</v>
      </c>
      <c r="D393" s="4">
        <v>1628.8</v>
      </c>
      <c r="E393" s="9">
        <v>31557.5</v>
      </c>
      <c r="F393" s="4">
        <v>793</v>
      </c>
      <c r="G393" s="4">
        <v>9515.2000000000007</v>
      </c>
      <c r="H393" s="5">
        <v>41865.699999999997</v>
      </c>
      <c r="I393" s="5">
        <v>1985.6</v>
      </c>
      <c r="J393" s="5">
        <v>399.8</v>
      </c>
      <c r="K393" s="5">
        <v>15000</v>
      </c>
      <c r="L393" s="5">
        <v>17385.400000000001</v>
      </c>
      <c r="M393" s="5">
        <v>0</v>
      </c>
      <c r="N393" s="5">
        <v>0</v>
      </c>
      <c r="O393" s="5">
        <v>17385.400000000001</v>
      </c>
      <c r="P393" s="5">
        <v>2.4080952983537909</v>
      </c>
      <c r="Q393" s="6">
        <v>2.8702555790795494</v>
      </c>
      <c r="R393" s="7">
        <v>0.16781111378457245</v>
      </c>
      <c r="S393" s="7">
        <v>0.10510417748357255</v>
      </c>
      <c r="T393" s="7">
        <v>6.5155719998940125</v>
      </c>
      <c r="U393" s="7">
        <v>0.96917373721685918</v>
      </c>
    </row>
    <row r="394" spans="1:21" x14ac:dyDescent="0.25">
      <c r="A394" s="3" t="s">
        <v>415</v>
      </c>
      <c r="B394" s="3">
        <v>44779</v>
      </c>
      <c r="C394" s="4">
        <v>29928.7</v>
      </c>
      <c r="D394" s="4">
        <v>1628.8</v>
      </c>
      <c r="E394" s="9">
        <v>31557.5</v>
      </c>
      <c r="F394" s="4">
        <v>793</v>
      </c>
      <c r="G394" s="4">
        <v>9515.2000000000007</v>
      </c>
      <c r="H394" s="5">
        <v>41865.699999999997</v>
      </c>
      <c r="I394" s="5">
        <v>1985.6</v>
      </c>
      <c r="J394" s="5">
        <v>399.8</v>
      </c>
      <c r="K394" s="5">
        <v>15000</v>
      </c>
      <c r="L394" s="5">
        <v>17385.400000000001</v>
      </c>
      <c r="M394" s="5">
        <v>0</v>
      </c>
      <c r="N394" s="5">
        <v>0</v>
      </c>
      <c r="O394" s="5">
        <v>17385.400000000001</v>
      </c>
      <c r="P394" s="5">
        <v>2.4080952983537909</v>
      </c>
      <c r="Q394" s="6">
        <v>2.8702555790795494</v>
      </c>
      <c r="R394" s="7">
        <v>0.16781111378457245</v>
      </c>
      <c r="S394" s="7">
        <v>0.10510417748357255</v>
      </c>
      <c r="T394" s="7">
        <v>6.5155719998940125</v>
      </c>
      <c r="U394" s="7">
        <v>0.96917373721685918</v>
      </c>
    </row>
    <row r="395" spans="1:21" x14ac:dyDescent="0.25">
      <c r="A395" s="3" t="s">
        <v>416</v>
      </c>
      <c r="B395" s="3">
        <v>44780</v>
      </c>
      <c r="C395" s="4">
        <v>32875.599999999999</v>
      </c>
      <c r="D395" s="4">
        <v>1725.4</v>
      </c>
      <c r="E395" s="9">
        <v>34601</v>
      </c>
      <c r="F395" s="4">
        <v>793</v>
      </c>
      <c r="G395" s="4">
        <v>9650.4</v>
      </c>
      <c r="H395" s="5">
        <v>45044.4</v>
      </c>
      <c r="I395" s="5">
        <v>1997.4</v>
      </c>
      <c r="J395" s="5">
        <v>472.8</v>
      </c>
      <c r="K395" s="5">
        <v>15000</v>
      </c>
      <c r="L395" s="5">
        <v>17470.2</v>
      </c>
      <c r="M395" s="5">
        <v>0</v>
      </c>
      <c r="N395" s="5">
        <v>0</v>
      </c>
      <c r="O395" s="5">
        <v>17470.2</v>
      </c>
      <c r="P395" s="5">
        <v>2.5783562867053611</v>
      </c>
      <c r="Q395" s="6">
        <v>3.0881829374951537</v>
      </c>
      <c r="R395" s="7">
        <v>0.16880837967027854</v>
      </c>
      <c r="S395" s="7">
        <v>0.12429528542829689</v>
      </c>
      <c r="T395" s="7">
        <v>6.5155719998940125</v>
      </c>
      <c r="U395" s="7">
        <v>0.97390103327654087</v>
      </c>
    </row>
    <row r="396" spans="1:21" x14ac:dyDescent="0.25">
      <c r="A396" s="3" t="s">
        <v>417</v>
      </c>
      <c r="B396" s="3">
        <v>44781</v>
      </c>
      <c r="C396" s="4">
        <v>38988.5</v>
      </c>
      <c r="D396" s="4">
        <v>1808.2</v>
      </c>
      <c r="E396" s="9">
        <v>40796.699999999997</v>
      </c>
      <c r="F396" s="4">
        <v>790</v>
      </c>
      <c r="G396" s="4">
        <v>9668.7999999999993</v>
      </c>
      <c r="H396" s="5">
        <v>51255.5</v>
      </c>
      <c r="I396" s="5">
        <v>2907.7</v>
      </c>
      <c r="J396" s="5">
        <v>507.2</v>
      </c>
      <c r="K396" s="5">
        <v>15000</v>
      </c>
      <c r="L396" s="5">
        <v>18414.900000000001</v>
      </c>
      <c r="M396" s="5">
        <v>0</v>
      </c>
      <c r="N396" s="5">
        <v>0</v>
      </c>
      <c r="O396" s="5">
        <v>18414.900000000001</v>
      </c>
      <c r="P396" s="5">
        <v>2.7833710745103146</v>
      </c>
      <c r="Q396" s="6">
        <v>3.5140075248595353</v>
      </c>
      <c r="R396" s="7">
        <v>0.24574152676843342</v>
      </c>
      <c r="S396" s="7">
        <v>0.13333876643238618</v>
      </c>
      <c r="T396" s="7">
        <v>6.5155719998940125</v>
      </c>
      <c r="U396" s="7">
        <v>1.0265646722810369</v>
      </c>
    </row>
    <row r="397" spans="1:21" x14ac:dyDescent="0.25">
      <c r="A397" s="3" t="s">
        <v>418</v>
      </c>
      <c r="B397" s="3">
        <v>44782</v>
      </c>
      <c r="C397" s="4">
        <v>47906.5</v>
      </c>
      <c r="D397" s="4">
        <v>7880.8</v>
      </c>
      <c r="E397" s="9">
        <v>55787.3</v>
      </c>
      <c r="F397" s="4">
        <v>793</v>
      </c>
      <c r="G397" s="4">
        <v>9694.6</v>
      </c>
      <c r="H397" s="5">
        <v>66274.900000000009</v>
      </c>
      <c r="I397" s="5">
        <v>3450.6</v>
      </c>
      <c r="J397" s="5">
        <v>577.79999999999995</v>
      </c>
      <c r="K397" s="5">
        <v>15000</v>
      </c>
      <c r="L397" s="5">
        <v>19028.400000000001</v>
      </c>
      <c r="M397" s="5">
        <v>0</v>
      </c>
      <c r="N397" s="5">
        <v>0</v>
      </c>
      <c r="O397" s="5">
        <v>19028.400000000001</v>
      </c>
      <c r="P397" s="5">
        <v>3.4829465430619497</v>
      </c>
      <c r="Q397" s="6">
        <v>4.5437172071155922</v>
      </c>
      <c r="R397" s="7">
        <v>0.2916242089167233</v>
      </c>
      <c r="S397" s="7">
        <v>0.1518989338419415</v>
      </c>
      <c r="T397" s="7">
        <v>6.5155719998940125</v>
      </c>
      <c r="U397" s="7">
        <v>1.0607650983731916</v>
      </c>
    </row>
    <row r="398" spans="1:21" x14ac:dyDescent="0.25">
      <c r="A398" s="3" t="s">
        <v>419</v>
      </c>
      <c r="B398" s="3">
        <v>44783</v>
      </c>
      <c r="C398" s="4">
        <v>57827.5</v>
      </c>
      <c r="D398" s="4">
        <v>8681.2999999999993</v>
      </c>
      <c r="E398" s="9">
        <v>66508.800000000003</v>
      </c>
      <c r="F398" s="4">
        <v>793</v>
      </c>
      <c r="G398" s="4">
        <v>9788.7999999999993</v>
      </c>
      <c r="H398" s="5">
        <v>77090.600000000006</v>
      </c>
      <c r="I398" s="5">
        <v>3648.3</v>
      </c>
      <c r="J398" s="5">
        <v>622.9</v>
      </c>
      <c r="K398" s="5">
        <v>15116.9</v>
      </c>
      <c r="L398" s="5">
        <v>19388.099999999999</v>
      </c>
      <c r="M398" s="5">
        <v>0</v>
      </c>
      <c r="N398" s="5">
        <v>0</v>
      </c>
      <c r="O398" s="5">
        <v>19388.099999999999</v>
      </c>
      <c r="P398" s="5">
        <v>3.9761812658280085</v>
      </c>
      <c r="Q398" s="6">
        <v>5.2852269219095804</v>
      </c>
      <c r="R398" s="7">
        <v>0.30833263820520534</v>
      </c>
      <c r="S398" s="7">
        <v>0.16375535806532601</v>
      </c>
      <c r="T398" s="7">
        <v>6.5663500243465203</v>
      </c>
      <c r="U398" s="7">
        <v>1.0808170841357796</v>
      </c>
    </row>
    <row r="399" spans="1:21" x14ac:dyDescent="0.25">
      <c r="A399" s="3" t="s">
        <v>420</v>
      </c>
      <c r="B399" s="3">
        <v>44784</v>
      </c>
      <c r="C399" s="4">
        <v>60891.7</v>
      </c>
      <c r="D399" s="4">
        <v>8765.4</v>
      </c>
      <c r="E399" s="9">
        <v>69657.099999999991</v>
      </c>
      <c r="F399" s="4">
        <v>793</v>
      </c>
      <c r="G399" s="4">
        <v>10186.200000000001</v>
      </c>
      <c r="H399" s="5">
        <v>80636.299999999988</v>
      </c>
      <c r="I399" s="5">
        <v>3765.4</v>
      </c>
      <c r="J399" s="5">
        <v>665.7</v>
      </c>
      <c r="K399" s="5">
        <v>15116.9</v>
      </c>
      <c r="L399" s="5">
        <v>19548</v>
      </c>
      <c r="M399" s="5">
        <v>0</v>
      </c>
      <c r="N399" s="5">
        <v>0</v>
      </c>
      <c r="O399" s="5">
        <v>19548</v>
      </c>
      <c r="P399" s="5">
        <v>4.1250409249028026</v>
      </c>
      <c r="Q399" s="6">
        <v>5.5283153022959661</v>
      </c>
      <c r="R399" s="7">
        <v>0.31822923440996637</v>
      </c>
      <c r="S399" s="7">
        <v>0.17500713094250686</v>
      </c>
      <c r="T399" s="7">
        <v>6.5663500243465203</v>
      </c>
      <c r="U399" s="7">
        <v>1.0897309360219012</v>
      </c>
    </row>
    <row r="400" spans="1:21" x14ac:dyDescent="0.25">
      <c r="A400" s="3" t="s">
        <v>421</v>
      </c>
      <c r="B400" s="3">
        <v>44785</v>
      </c>
      <c r="C400" s="4">
        <v>60937.599999999999</v>
      </c>
      <c r="D400" s="4">
        <v>8768.9</v>
      </c>
      <c r="E400" s="9">
        <v>69706.5</v>
      </c>
      <c r="F400" s="4">
        <v>793</v>
      </c>
      <c r="G400" s="4">
        <v>10186.200000000001</v>
      </c>
      <c r="H400" s="5">
        <v>80685.7</v>
      </c>
      <c r="I400" s="5">
        <v>3765.4</v>
      </c>
      <c r="J400" s="5">
        <v>665.7</v>
      </c>
      <c r="K400" s="5">
        <v>15116.9</v>
      </c>
      <c r="L400" s="5">
        <v>19548</v>
      </c>
      <c r="M400" s="5">
        <v>0</v>
      </c>
      <c r="N400" s="5">
        <v>0</v>
      </c>
      <c r="O400" s="5">
        <v>19548</v>
      </c>
      <c r="P400" s="5">
        <v>4.1275680376509101</v>
      </c>
      <c r="Q400" s="6">
        <v>5.5317020992587915</v>
      </c>
      <c r="R400" s="7">
        <v>0.31822923440996637</v>
      </c>
      <c r="S400" s="7">
        <v>0.17500713094250686</v>
      </c>
      <c r="T400" s="7">
        <v>6.5663500243465203</v>
      </c>
      <c r="U400" s="7">
        <v>1.0897309360219012</v>
      </c>
    </row>
    <row r="401" spans="1:21" x14ac:dyDescent="0.25">
      <c r="A401" s="3" t="s">
        <v>422</v>
      </c>
      <c r="B401" s="3">
        <v>44786</v>
      </c>
      <c r="C401" s="4">
        <v>60956.1</v>
      </c>
      <c r="D401" s="4">
        <v>8772</v>
      </c>
      <c r="E401" s="9">
        <v>69728.100000000006</v>
      </c>
      <c r="F401" s="4">
        <v>793</v>
      </c>
      <c r="G401" s="4">
        <v>10186.200000000001</v>
      </c>
      <c r="H401" s="5">
        <v>80707.3</v>
      </c>
      <c r="I401" s="5">
        <v>3765.4</v>
      </c>
      <c r="J401" s="5">
        <v>665.7</v>
      </c>
      <c r="K401" s="5">
        <v>15116.9</v>
      </c>
      <c r="L401" s="5">
        <v>19548</v>
      </c>
      <c r="M401" s="5">
        <v>0</v>
      </c>
      <c r="N401" s="5">
        <v>0</v>
      </c>
      <c r="O401" s="5">
        <v>19548</v>
      </c>
      <c r="P401" s="5">
        <v>4.1286730100266009</v>
      </c>
      <c r="Q401" s="6">
        <v>5.5331829659469909</v>
      </c>
      <c r="R401" s="7">
        <v>0.31822923440996637</v>
      </c>
      <c r="S401" s="7">
        <v>0.17500713094250686</v>
      </c>
      <c r="T401" s="7">
        <v>6.5663500243465203</v>
      </c>
      <c r="U401" s="7">
        <v>1.0897309360219012</v>
      </c>
    </row>
    <row r="402" spans="1:21" x14ac:dyDescent="0.25">
      <c r="A402" s="3" t="s">
        <v>423</v>
      </c>
      <c r="B402" s="3">
        <v>44787</v>
      </c>
      <c r="C402" s="4">
        <v>62742.2</v>
      </c>
      <c r="D402" s="4">
        <v>8851.2999999999993</v>
      </c>
      <c r="E402" s="9">
        <v>71593.5</v>
      </c>
      <c r="F402" s="4">
        <v>793</v>
      </c>
      <c r="G402" s="4">
        <v>10446.299999999999</v>
      </c>
      <c r="H402" s="5">
        <v>82832.800000000003</v>
      </c>
      <c r="I402" s="5">
        <v>3791.2</v>
      </c>
      <c r="J402" s="5">
        <v>1297.9000000000001</v>
      </c>
      <c r="K402" s="5">
        <v>15116.9</v>
      </c>
      <c r="L402" s="5">
        <v>20206</v>
      </c>
      <c r="M402" s="5">
        <v>0</v>
      </c>
      <c r="N402" s="5">
        <v>0</v>
      </c>
      <c r="O402" s="5">
        <v>20206</v>
      </c>
      <c r="P402" s="5">
        <v>4.0994160150450361</v>
      </c>
      <c r="Q402" s="6">
        <v>5.6789043615843164</v>
      </c>
      <c r="R402" s="7">
        <v>0.32040969710922196</v>
      </c>
      <c r="S402" s="7">
        <v>0.34120738358161284</v>
      </c>
      <c r="T402" s="7">
        <v>6.5663500243465203</v>
      </c>
      <c r="U402" s="7">
        <v>1.1264120776170725</v>
      </c>
    </row>
    <row r="403" spans="1:21" x14ac:dyDescent="0.25">
      <c r="A403" s="3" t="s">
        <v>424</v>
      </c>
      <c r="B403" s="3">
        <v>44788</v>
      </c>
      <c r="C403" s="4">
        <v>66879.600000000006</v>
      </c>
      <c r="D403" s="4">
        <v>8947.7000000000007</v>
      </c>
      <c r="E403" s="9">
        <v>75827.3</v>
      </c>
      <c r="F403" s="4">
        <v>793</v>
      </c>
      <c r="G403" s="4">
        <v>10454.5</v>
      </c>
      <c r="H403" s="5">
        <v>87074.8</v>
      </c>
      <c r="I403" s="5">
        <v>4631.2</v>
      </c>
      <c r="J403" s="5">
        <v>1350.2</v>
      </c>
      <c r="K403" s="5">
        <v>15116.9</v>
      </c>
      <c r="L403" s="5">
        <v>21098.3</v>
      </c>
      <c r="M403" s="5">
        <v>0</v>
      </c>
      <c r="N403" s="5">
        <v>0</v>
      </c>
      <c r="O403" s="5">
        <v>21098.3</v>
      </c>
      <c r="P403" s="5">
        <v>4.1271002877009053</v>
      </c>
      <c r="Q403" s="6">
        <v>5.9697301250722177</v>
      </c>
      <c r="R403" s="7">
        <v>0.3914015059221958</v>
      </c>
      <c r="S403" s="7">
        <v>0.35495662941050438</v>
      </c>
      <c r="T403" s="7">
        <v>6.5663500243465203</v>
      </c>
      <c r="U403" s="7">
        <v>1.1761546044337465</v>
      </c>
    </row>
    <row r="404" spans="1:21" x14ac:dyDescent="0.25">
      <c r="A404" s="3" t="s">
        <v>425</v>
      </c>
      <c r="B404" s="3">
        <v>44789</v>
      </c>
      <c r="C404" s="4">
        <v>70638.600000000006</v>
      </c>
      <c r="D404" s="4">
        <v>9083.9</v>
      </c>
      <c r="E404" s="9">
        <v>79722.5</v>
      </c>
      <c r="F404" s="4">
        <v>793</v>
      </c>
      <c r="G404" s="4">
        <v>10484.799999999999</v>
      </c>
      <c r="H404" s="5">
        <v>91000.3</v>
      </c>
      <c r="I404" s="5">
        <v>5657.2</v>
      </c>
      <c r="J404" s="5">
        <v>1484.6</v>
      </c>
      <c r="K404" s="5">
        <v>15116.9</v>
      </c>
      <c r="L404" s="5">
        <v>22258.699999999997</v>
      </c>
      <c r="M404" s="5">
        <v>0</v>
      </c>
      <c r="N404" s="5">
        <v>0</v>
      </c>
      <c r="O404" s="5">
        <v>22258.699999999997</v>
      </c>
      <c r="P404" s="5">
        <v>4.0883025513619398</v>
      </c>
      <c r="Q404" s="6">
        <v>6.2388570780594312</v>
      </c>
      <c r="R404" s="7">
        <v>0.47811292954375673</v>
      </c>
      <c r="S404" s="7">
        <v>0.39028929937996948</v>
      </c>
      <c r="T404" s="7">
        <v>6.5663500243465203</v>
      </c>
      <c r="U404" s="7">
        <v>1.2408427453258997</v>
      </c>
    </row>
    <row r="405" spans="1:21" x14ac:dyDescent="0.25">
      <c r="A405" s="3" t="s">
        <v>426</v>
      </c>
      <c r="B405" s="3">
        <v>44790</v>
      </c>
      <c r="C405" s="4">
        <v>71665.899999999994</v>
      </c>
      <c r="D405" s="4">
        <v>9162</v>
      </c>
      <c r="E405" s="9">
        <v>80827.899999999994</v>
      </c>
      <c r="F405" s="4">
        <v>793</v>
      </c>
      <c r="G405" s="4">
        <v>10502.3</v>
      </c>
      <c r="H405" s="5">
        <v>92123.199999999997</v>
      </c>
      <c r="I405" s="5">
        <v>7389.5</v>
      </c>
      <c r="J405" s="5">
        <v>1508.5</v>
      </c>
      <c r="K405" s="5">
        <v>15116.9</v>
      </c>
      <c r="L405" s="5">
        <v>24014.9</v>
      </c>
      <c r="M405" s="5">
        <v>0</v>
      </c>
      <c r="N405" s="5">
        <v>0</v>
      </c>
      <c r="O405" s="5">
        <v>24014.9</v>
      </c>
      <c r="P405" s="5">
        <v>3.8360850971688407</v>
      </c>
      <c r="Q405" s="6">
        <v>6.3158415782528694</v>
      </c>
      <c r="R405" s="7">
        <v>0.62451663240889321</v>
      </c>
      <c r="S405" s="7">
        <v>0.39657241554269435</v>
      </c>
      <c r="T405" s="7">
        <v>6.5663500243465203</v>
      </c>
      <c r="U405" s="7">
        <v>1.338744600750581</v>
      </c>
    </row>
    <row r="406" spans="1:21" x14ac:dyDescent="0.25">
      <c r="A406" s="3" t="s">
        <v>427</v>
      </c>
      <c r="B406" s="3">
        <v>44791</v>
      </c>
      <c r="C406" s="4">
        <v>73678.5</v>
      </c>
      <c r="D406" s="4">
        <v>9264.6</v>
      </c>
      <c r="E406" s="9">
        <v>82943.100000000006</v>
      </c>
      <c r="F406" s="4">
        <v>793</v>
      </c>
      <c r="G406" s="4">
        <v>10602.7</v>
      </c>
      <c r="H406" s="5">
        <v>94338.8</v>
      </c>
      <c r="I406" s="5">
        <v>8173.3</v>
      </c>
      <c r="J406" s="5">
        <v>1602.3</v>
      </c>
      <c r="K406" s="5">
        <v>15116.9</v>
      </c>
      <c r="L406" s="5">
        <v>24892.5</v>
      </c>
      <c r="M406" s="5">
        <v>0</v>
      </c>
      <c r="N406" s="5">
        <v>0</v>
      </c>
      <c r="O406" s="5">
        <v>24892.5</v>
      </c>
      <c r="P406" s="5">
        <v>3.7898483478959526</v>
      </c>
      <c r="Q406" s="6">
        <v>6.467740107621986</v>
      </c>
      <c r="R406" s="7">
        <v>0.69075875115604668</v>
      </c>
      <c r="S406" s="7">
        <v>0.42123167479221685</v>
      </c>
      <c r="T406" s="7">
        <v>6.5663500243465203</v>
      </c>
      <c r="U406" s="7">
        <v>1.3876676552550222</v>
      </c>
    </row>
    <row r="407" spans="1:21" x14ac:dyDescent="0.25">
      <c r="A407" s="3" t="s">
        <v>428</v>
      </c>
      <c r="B407" s="3">
        <v>44792</v>
      </c>
      <c r="C407" s="4">
        <v>73717.7</v>
      </c>
      <c r="D407" s="4">
        <v>9268.2000000000007</v>
      </c>
      <c r="E407" s="9">
        <v>82985.899999999994</v>
      </c>
      <c r="F407" s="4">
        <v>793</v>
      </c>
      <c r="G407" s="4">
        <v>10602.7</v>
      </c>
      <c r="H407" s="5">
        <v>94381.599999999991</v>
      </c>
      <c r="I407" s="5">
        <v>8176.8</v>
      </c>
      <c r="J407" s="5">
        <v>1606.3</v>
      </c>
      <c r="K407" s="5">
        <v>15116.9</v>
      </c>
      <c r="L407" s="5">
        <v>24900</v>
      </c>
      <c r="M407" s="5">
        <v>0</v>
      </c>
      <c r="N407" s="5">
        <v>0</v>
      </c>
      <c r="O407" s="5">
        <v>24900</v>
      </c>
      <c r="P407" s="5">
        <v>3.7904257028112447</v>
      </c>
      <c r="Q407" s="6">
        <v>6.4706744175411943</v>
      </c>
      <c r="R407" s="7">
        <v>0.69105455035943408</v>
      </c>
      <c r="S407" s="7">
        <v>0.42228324235083187</v>
      </c>
      <c r="T407" s="7">
        <v>6.5663500243465203</v>
      </c>
      <c r="U407" s="7">
        <v>1.3880857533735083</v>
      </c>
    </row>
    <row r="408" spans="1:21" x14ac:dyDescent="0.25">
      <c r="A408" s="3" t="s">
        <v>429</v>
      </c>
      <c r="B408" s="3">
        <v>44793</v>
      </c>
      <c r="C408" s="4">
        <v>73742.899999999994</v>
      </c>
      <c r="D408" s="4">
        <v>9270.7999999999993</v>
      </c>
      <c r="E408" s="9">
        <v>83013.7</v>
      </c>
      <c r="F408" s="4">
        <v>793</v>
      </c>
      <c r="G408" s="4">
        <v>10602.7</v>
      </c>
      <c r="H408" s="5">
        <v>94409.4</v>
      </c>
      <c r="I408" s="5">
        <v>8176.8</v>
      </c>
      <c r="J408" s="5">
        <v>1606.3</v>
      </c>
      <c r="K408" s="5">
        <v>15116.9</v>
      </c>
      <c r="L408" s="5">
        <v>24900</v>
      </c>
      <c r="M408" s="5">
        <v>0</v>
      </c>
      <c r="N408" s="5">
        <v>0</v>
      </c>
      <c r="O408" s="5">
        <v>24900</v>
      </c>
      <c r="P408" s="5">
        <v>3.7915421686746984</v>
      </c>
      <c r="Q408" s="6">
        <v>6.4725803478158204</v>
      </c>
      <c r="R408" s="7">
        <v>0.69105455035943408</v>
      </c>
      <c r="S408" s="7">
        <v>0.42228324235083187</v>
      </c>
      <c r="T408" s="7">
        <v>6.5663500243465203</v>
      </c>
      <c r="U408" s="7">
        <v>1.3880857533735083</v>
      </c>
    </row>
    <row r="409" spans="1:21" x14ac:dyDescent="0.25">
      <c r="A409" s="3" t="s">
        <v>430</v>
      </c>
      <c r="B409" s="3">
        <v>44794</v>
      </c>
      <c r="C409" s="4">
        <v>75795.899999999994</v>
      </c>
      <c r="D409" s="4">
        <v>9395.2000000000007</v>
      </c>
      <c r="E409" s="9">
        <v>85191.099999999991</v>
      </c>
      <c r="F409" s="4">
        <v>793</v>
      </c>
      <c r="G409" s="4">
        <v>10643.5</v>
      </c>
      <c r="H409" s="5">
        <v>96627.599999999991</v>
      </c>
      <c r="I409" s="5">
        <v>9073</v>
      </c>
      <c r="J409" s="5">
        <v>1624.2</v>
      </c>
      <c r="K409" s="5">
        <v>15116.9</v>
      </c>
      <c r="L409" s="5">
        <v>25814.1</v>
      </c>
      <c r="M409" s="5">
        <v>0</v>
      </c>
      <c r="N409" s="5">
        <v>0</v>
      </c>
      <c r="O409" s="5">
        <v>25814.1</v>
      </c>
      <c r="P409" s="5">
        <v>3.7432101061048031</v>
      </c>
      <c r="Q409" s="6">
        <v>6.624657129656665</v>
      </c>
      <c r="R409" s="7">
        <v>0.76679604923822819</v>
      </c>
      <c r="S409" s="7">
        <v>0.42698900717563415</v>
      </c>
      <c r="T409" s="7">
        <v>6.5663500243465203</v>
      </c>
      <c r="U409" s="7">
        <v>1.4390435520545815</v>
      </c>
    </row>
    <row r="410" spans="1:21" x14ac:dyDescent="0.25">
      <c r="A410" s="3" t="s">
        <v>431</v>
      </c>
      <c r="B410" s="3">
        <v>44795</v>
      </c>
      <c r="C410" s="4">
        <v>78153.100000000006</v>
      </c>
      <c r="D410" s="4">
        <v>9918.2999999999993</v>
      </c>
      <c r="E410" s="9">
        <v>88071.400000000009</v>
      </c>
      <c r="F410" s="4">
        <v>793</v>
      </c>
      <c r="G410" s="4">
        <v>10783.8</v>
      </c>
      <c r="H410" s="5">
        <v>99648.200000000012</v>
      </c>
      <c r="I410" s="5">
        <v>9914.5</v>
      </c>
      <c r="J410" s="5">
        <v>1790.8</v>
      </c>
      <c r="K410" s="5">
        <v>15116.9</v>
      </c>
      <c r="L410" s="5">
        <v>26822.199999999997</v>
      </c>
      <c r="M410" s="5">
        <v>0</v>
      </c>
      <c r="N410" s="5">
        <v>0</v>
      </c>
      <c r="O410" s="5">
        <v>26822.199999999997</v>
      </c>
      <c r="P410" s="5">
        <v>3.7151389520620985</v>
      </c>
      <c r="Q410" s="6">
        <v>6.8317453666183718</v>
      </c>
      <c r="R410" s="7">
        <v>0.83791462913836812</v>
      </c>
      <c r="S410" s="7">
        <v>0.47078679599195028</v>
      </c>
      <c r="T410" s="7">
        <v>6.5663500243465203</v>
      </c>
      <c r="U410" s="7">
        <v>1.4952415138206789</v>
      </c>
    </row>
    <row r="411" spans="1:21" x14ac:dyDescent="0.25">
      <c r="A411" s="3" t="s">
        <v>432</v>
      </c>
      <c r="B411" s="3">
        <v>44796</v>
      </c>
      <c r="C411" s="4">
        <v>79201.2</v>
      </c>
      <c r="D411" s="4">
        <v>9990.7000000000007</v>
      </c>
      <c r="E411" s="9">
        <v>89191.9</v>
      </c>
      <c r="F411" s="4">
        <v>793</v>
      </c>
      <c r="G411" s="4">
        <v>10841.3</v>
      </c>
      <c r="H411" s="5">
        <v>100826.2</v>
      </c>
      <c r="I411" s="5">
        <v>10733.2</v>
      </c>
      <c r="J411" s="5">
        <v>2164.3000000000002</v>
      </c>
      <c r="K411" s="5">
        <v>15116.9</v>
      </c>
      <c r="L411" s="5">
        <v>28014.400000000001</v>
      </c>
      <c r="M411" s="5">
        <v>0</v>
      </c>
      <c r="N411" s="5">
        <v>0</v>
      </c>
      <c r="O411" s="5">
        <v>28014.400000000001</v>
      </c>
      <c r="P411" s="5">
        <v>3.5990847564109885</v>
      </c>
      <c r="Q411" s="6">
        <v>6.9125074480395758</v>
      </c>
      <c r="R411" s="7">
        <v>0.90710628851358444</v>
      </c>
      <c r="S411" s="7">
        <v>0.56897691677762907</v>
      </c>
      <c r="T411" s="7">
        <v>6.5663500243465203</v>
      </c>
      <c r="U411" s="7">
        <v>1.5617023907352134</v>
      </c>
    </row>
    <row r="412" spans="1:21" x14ac:dyDescent="0.25">
      <c r="A412" s="3" t="s">
        <v>433</v>
      </c>
      <c r="B412" s="3">
        <v>44797</v>
      </c>
      <c r="C412" s="4">
        <v>81815.3</v>
      </c>
      <c r="D412" s="4">
        <v>10067.1</v>
      </c>
      <c r="E412" s="9">
        <v>91882.400000000009</v>
      </c>
      <c r="F412" s="4">
        <v>793</v>
      </c>
      <c r="G412" s="4">
        <v>11033.5</v>
      </c>
      <c r="H412" s="5">
        <v>103708.90000000001</v>
      </c>
      <c r="I412" s="5">
        <v>11805.5</v>
      </c>
      <c r="J412" s="5">
        <v>2316.5</v>
      </c>
      <c r="K412" s="5">
        <v>15116.9</v>
      </c>
      <c r="L412" s="5">
        <v>29238.9</v>
      </c>
      <c r="M412" s="5">
        <v>0</v>
      </c>
      <c r="N412" s="5">
        <v>0</v>
      </c>
      <c r="O412" s="5">
        <v>29238.9</v>
      </c>
      <c r="P412" s="5">
        <v>3.546949440642432</v>
      </c>
      <c r="Q412" s="6">
        <v>7.1101414481354208</v>
      </c>
      <c r="R412" s="7">
        <v>0.99773071302566985</v>
      </c>
      <c r="S412" s="7">
        <v>0.60898906238293105</v>
      </c>
      <c r="T412" s="7">
        <v>6.5663500243465203</v>
      </c>
      <c r="U412" s="7">
        <v>1.6299638768800271</v>
      </c>
    </row>
    <row r="413" spans="1:21" x14ac:dyDescent="0.25">
      <c r="A413" s="3" t="s">
        <v>434</v>
      </c>
      <c r="B413" s="3">
        <v>44798</v>
      </c>
      <c r="C413" s="4">
        <v>84239</v>
      </c>
      <c r="D413" s="4">
        <v>10155</v>
      </c>
      <c r="E413" s="9">
        <v>94394</v>
      </c>
      <c r="F413" s="4">
        <v>793</v>
      </c>
      <c r="G413" s="4">
        <v>11075.4</v>
      </c>
      <c r="H413" s="5">
        <v>106262.39999999999</v>
      </c>
      <c r="I413" s="5">
        <v>13028.2</v>
      </c>
      <c r="J413" s="5">
        <v>2403.6</v>
      </c>
      <c r="K413" s="5">
        <v>15116.9</v>
      </c>
      <c r="L413" s="5">
        <v>30548.7</v>
      </c>
      <c r="M413" s="5">
        <v>0</v>
      </c>
      <c r="N413" s="5">
        <v>0</v>
      </c>
      <c r="O413" s="5">
        <v>30548.7</v>
      </c>
      <c r="P413" s="5">
        <v>3.4784589851613976</v>
      </c>
      <c r="Q413" s="6">
        <v>7.2852059429648302</v>
      </c>
      <c r="R413" s="7">
        <v>1.1010660518776023</v>
      </c>
      <c r="S413" s="7">
        <v>0.63188694597177331</v>
      </c>
      <c r="T413" s="7">
        <v>6.5663500243465203</v>
      </c>
      <c r="U413" s="7">
        <v>1.7029805322924214</v>
      </c>
    </row>
    <row r="414" spans="1:21" x14ac:dyDescent="0.25">
      <c r="A414" s="3" t="s">
        <v>435</v>
      </c>
      <c r="B414" s="3">
        <v>44799</v>
      </c>
      <c r="C414" s="4">
        <v>86022.1</v>
      </c>
      <c r="D414" s="4">
        <v>10213.4</v>
      </c>
      <c r="E414" s="9">
        <v>96235.5</v>
      </c>
      <c r="F414" s="4">
        <v>793</v>
      </c>
      <c r="G414" s="4">
        <v>11251.7</v>
      </c>
      <c r="H414" s="5">
        <v>108280.2</v>
      </c>
      <c r="I414" s="5">
        <v>14448.7</v>
      </c>
      <c r="J414" s="5">
        <v>2486.6999999999998</v>
      </c>
      <c r="K414" s="5">
        <v>15116.9</v>
      </c>
      <c r="L414" s="5">
        <v>32052.300000000003</v>
      </c>
      <c r="M414" s="5">
        <v>0</v>
      </c>
      <c r="N414" s="5">
        <v>0</v>
      </c>
      <c r="O414" s="5">
        <v>32052.300000000003</v>
      </c>
      <c r="P414" s="5">
        <v>3.3782349472580746</v>
      </c>
      <c r="Q414" s="6">
        <v>7.4235435727540544</v>
      </c>
      <c r="R414" s="7">
        <v>1.2211182714238278</v>
      </c>
      <c r="S414" s="7">
        <v>0.65373326200200055</v>
      </c>
      <c r="T414" s="7">
        <v>6.5663500243465203</v>
      </c>
      <c r="U414" s="7">
        <v>1.7868008430864941</v>
      </c>
    </row>
    <row r="415" spans="1:21" x14ac:dyDescent="0.25">
      <c r="A415" s="3" t="s">
        <v>436</v>
      </c>
      <c r="B415" s="3">
        <v>44800</v>
      </c>
      <c r="C415" s="4">
        <v>86022.1</v>
      </c>
      <c r="D415" s="4">
        <v>10213.4</v>
      </c>
      <c r="E415" s="9">
        <v>96235.5</v>
      </c>
      <c r="F415" s="4">
        <v>793</v>
      </c>
      <c r="G415" s="4">
        <v>11251.7</v>
      </c>
      <c r="H415" s="5">
        <v>108280.2</v>
      </c>
      <c r="I415" s="5">
        <v>20127.400000000001</v>
      </c>
      <c r="J415" s="5">
        <v>2486.6999999999998</v>
      </c>
      <c r="K415" s="5">
        <v>15116.9</v>
      </c>
      <c r="L415" s="5">
        <v>37731</v>
      </c>
      <c r="M415" s="5">
        <v>0</v>
      </c>
      <c r="N415" s="5">
        <v>0</v>
      </c>
      <c r="O415" s="5">
        <v>37731</v>
      </c>
      <c r="P415" s="5">
        <v>2.8697940685378072</v>
      </c>
      <c r="Q415" s="6">
        <v>7.4235435727540544</v>
      </c>
      <c r="R415" s="7">
        <v>1.7010482532169642</v>
      </c>
      <c r="S415" s="7">
        <v>0.65373326200200055</v>
      </c>
      <c r="T415" s="7">
        <v>6.5663500243465203</v>
      </c>
      <c r="U415" s="7">
        <v>2.1033680144793507</v>
      </c>
    </row>
    <row r="416" spans="1:21" x14ac:dyDescent="0.25">
      <c r="A416" s="3" t="s">
        <v>437</v>
      </c>
      <c r="B416" s="3">
        <v>44801</v>
      </c>
      <c r="C416" s="4">
        <v>87798.9</v>
      </c>
      <c r="D416" s="4">
        <v>10294.200000000001</v>
      </c>
      <c r="E416" s="9">
        <v>98093.099999999991</v>
      </c>
      <c r="F416" s="4">
        <v>793</v>
      </c>
      <c r="G416" s="4">
        <v>12504.3</v>
      </c>
      <c r="H416" s="5">
        <v>111390.39999999999</v>
      </c>
      <c r="I416" s="5">
        <v>25786.2</v>
      </c>
      <c r="J416" s="5">
        <v>2578.1999999999998</v>
      </c>
      <c r="K416" s="5">
        <v>15116.9</v>
      </c>
      <c r="L416" s="5">
        <v>43481.3</v>
      </c>
      <c r="M416" s="5">
        <v>0</v>
      </c>
      <c r="N416" s="5">
        <v>0</v>
      </c>
      <c r="O416" s="5">
        <v>43481.3</v>
      </c>
      <c r="P416" s="5">
        <v>2.5618001301709006</v>
      </c>
      <c r="Q416" s="6">
        <v>7.6367746641260652</v>
      </c>
      <c r="R416" s="7">
        <v>2.1792964052536981</v>
      </c>
      <c r="S416" s="7">
        <v>0.67778786990531936</v>
      </c>
      <c r="T416" s="7">
        <v>6.5663500243465203</v>
      </c>
      <c r="U416" s="7">
        <v>2.4239266292433546</v>
      </c>
    </row>
    <row r="417" spans="1:21" x14ac:dyDescent="0.25">
      <c r="A417" s="3" t="s">
        <v>438</v>
      </c>
      <c r="B417" s="3">
        <v>44802</v>
      </c>
      <c r="C417" s="4">
        <v>89785.3</v>
      </c>
      <c r="D417" s="4">
        <v>10371</v>
      </c>
      <c r="E417" s="9">
        <v>100156.3</v>
      </c>
      <c r="F417" s="4">
        <v>793</v>
      </c>
      <c r="G417" s="4">
        <v>12582.5</v>
      </c>
      <c r="H417" s="5">
        <v>113531.8</v>
      </c>
      <c r="I417" s="5">
        <v>28310.3</v>
      </c>
      <c r="J417" s="5">
        <v>2632.5</v>
      </c>
      <c r="K417" s="5">
        <v>15116.9</v>
      </c>
      <c r="L417" s="5">
        <v>46059.7</v>
      </c>
      <c r="M417" s="5">
        <v>0</v>
      </c>
      <c r="N417" s="5">
        <v>0</v>
      </c>
      <c r="O417" s="5">
        <v>46059.7</v>
      </c>
      <c r="P417" s="5">
        <v>2.4648836184343366</v>
      </c>
      <c r="Q417" s="6">
        <v>7.7835861421866497</v>
      </c>
      <c r="R417" s="7">
        <v>2.3926183393308733</v>
      </c>
      <c r="S417" s="7">
        <v>0.69206289951351863</v>
      </c>
      <c r="T417" s="7">
        <v>6.5663500243465203</v>
      </c>
      <c r="U417" s="7">
        <v>2.56766318773726</v>
      </c>
    </row>
    <row r="418" spans="1:21" x14ac:dyDescent="0.25">
      <c r="A418" s="3" t="s">
        <v>439</v>
      </c>
      <c r="B418" s="3">
        <v>44803</v>
      </c>
      <c r="C418" s="4">
        <v>90732.5</v>
      </c>
      <c r="D418" s="4">
        <v>10405.700000000001</v>
      </c>
      <c r="E418" s="9">
        <v>101138.2</v>
      </c>
      <c r="F418" s="4">
        <v>793</v>
      </c>
      <c r="G418" s="4">
        <v>12623.1</v>
      </c>
      <c r="H418" s="5">
        <v>114554.3</v>
      </c>
      <c r="I418" s="5">
        <v>29330.2</v>
      </c>
      <c r="J418" s="5">
        <v>2741.8</v>
      </c>
      <c r="K418" s="5">
        <v>15116.9</v>
      </c>
      <c r="L418" s="5">
        <v>47188.9</v>
      </c>
      <c r="M418" s="5">
        <v>0</v>
      </c>
      <c r="N418" s="5">
        <v>0</v>
      </c>
      <c r="O418" s="5">
        <v>47188.9</v>
      </c>
      <c r="P418" s="5">
        <v>2.4275687714695615</v>
      </c>
      <c r="Q418" s="6">
        <v>7.8536873546256825</v>
      </c>
      <c r="R418" s="7">
        <v>2.478814227197959</v>
      </c>
      <c r="S418" s="7">
        <v>0.72079698305267437</v>
      </c>
      <c r="T418" s="7">
        <v>6.5663500243465203</v>
      </c>
      <c r="U418" s="7">
        <v>2.6306120404565121</v>
      </c>
    </row>
    <row r="419" spans="1:21" x14ac:dyDescent="0.25">
      <c r="A419" s="3" t="s">
        <v>440</v>
      </c>
      <c r="B419" s="3">
        <v>44804</v>
      </c>
      <c r="C419" s="4">
        <v>92652.6</v>
      </c>
      <c r="D419" s="4">
        <v>10483.9</v>
      </c>
      <c r="E419" s="9">
        <v>103136.5</v>
      </c>
      <c r="F419" s="4">
        <v>793</v>
      </c>
      <c r="G419" s="4">
        <v>12686.8</v>
      </c>
      <c r="H419" s="5">
        <v>116616.3</v>
      </c>
      <c r="I419" s="5">
        <v>31406.6</v>
      </c>
      <c r="J419" s="5">
        <v>3014.8</v>
      </c>
      <c r="K419" s="5">
        <v>17168.8</v>
      </c>
      <c r="L419" s="5">
        <v>51590.2</v>
      </c>
      <c r="M419" s="5">
        <v>0</v>
      </c>
      <c r="N419" s="5">
        <v>0</v>
      </c>
      <c r="O419" s="5">
        <v>51590.2</v>
      </c>
      <c r="P419" s="5">
        <v>2.2604351213990257</v>
      </c>
      <c r="Q419" s="6">
        <v>7.9950552764342762</v>
      </c>
      <c r="R419" s="7">
        <v>2.6542992174589815</v>
      </c>
      <c r="S419" s="7">
        <v>0.79256646892815041</v>
      </c>
      <c r="T419" s="7">
        <v>7.4576368367853556</v>
      </c>
      <c r="U419" s="7">
        <v>2.8759687403088341</v>
      </c>
    </row>
    <row r="420" spans="1:21" x14ac:dyDescent="0.25">
      <c r="A420" s="3" t="s">
        <v>441</v>
      </c>
      <c r="B420" s="3">
        <v>44805</v>
      </c>
      <c r="C420" s="4">
        <v>94090.8</v>
      </c>
      <c r="D420" s="4">
        <v>10563.3</v>
      </c>
      <c r="E420" s="9">
        <v>104654.1</v>
      </c>
      <c r="F420" s="4">
        <v>793</v>
      </c>
      <c r="G420" s="4">
        <v>13068.3</v>
      </c>
      <c r="H420" s="5">
        <v>118515.40000000001</v>
      </c>
      <c r="I420" s="5">
        <v>32482.9</v>
      </c>
      <c r="J420" s="5">
        <v>3072.3</v>
      </c>
      <c r="K420" s="5">
        <v>17168.8</v>
      </c>
      <c r="L420" s="5">
        <v>52724</v>
      </c>
      <c r="M420" s="5">
        <v>0</v>
      </c>
      <c r="N420" s="5">
        <v>0</v>
      </c>
      <c r="O420" s="5">
        <v>52724</v>
      </c>
      <c r="P420" s="5">
        <v>2.2478453835065628</v>
      </c>
      <c r="Q420" s="6">
        <v>8.125254995302706</v>
      </c>
      <c r="R420" s="7">
        <v>2.7452616982035098</v>
      </c>
      <c r="S420" s="7">
        <v>0.8076827525832414</v>
      </c>
      <c r="T420" s="7">
        <v>7.4576368367853556</v>
      </c>
      <c r="U420" s="7">
        <v>2.9391740265407571</v>
      </c>
    </row>
    <row r="421" spans="1:21" x14ac:dyDescent="0.25">
      <c r="A421" s="3" t="s">
        <v>442</v>
      </c>
      <c r="B421" s="3">
        <v>44806</v>
      </c>
      <c r="C421" s="4">
        <v>95514.5</v>
      </c>
      <c r="D421" s="4">
        <v>10630.6</v>
      </c>
      <c r="E421" s="9">
        <v>106145.1</v>
      </c>
      <c r="F421" s="4">
        <v>793</v>
      </c>
      <c r="G421" s="4">
        <v>13162.89</v>
      </c>
      <c r="H421" s="5">
        <v>120100.99</v>
      </c>
      <c r="I421" s="5">
        <v>36502.6</v>
      </c>
      <c r="J421" s="5">
        <v>3252.2</v>
      </c>
      <c r="K421" s="5">
        <v>17168.8</v>
      </c>
      <c r="L421" s="5">
        <v>56923.599999999991</v>
      </c>
      <c r="M421" s="5">
        <v>0</v>
      </c>
      <c r="N421" s="5">
        <v>0</v>
      </c>
      <c r="O421" s="5">
        <v>56923.599999999991</v>
      </c>
      <c r="P421" s="5">
        <v>2.1098628688276921</v>
      </c>
      <c r="Q421" s="6">
        <v>8.233960894012931</v>
      </c>
      <c r="R421" s="7">
        <v>3.0849828575910228</v>
      </c>
      <c r="S421" s="7">
        <v>0.8549770035319525</v>
      </c>
      <c r="T421" s="7">
        <v>7.4576368367853556</v>
      </c>
      <c r="U421" s="7">
        <v>3.1732866743265955</v>
      </c>
    </row>
    <row r="422" spans="1:21" x14ac:dyDescent="0.25">
      <c r="A422" s="3" t="s">
        <v>443</v>
      </c>
      <c r="B422" s="3">
        <v>44807</v>
      </c>
      <c r="C422" s="4">
        <v>95532.800000000003</v>
      </c>
      <c r="D422" s="4">
        <v>10635.3</v>
      </c>
      <c r="E422" s="9">
        <v>106168.1</v>
      </c>
      <c r="F422" s="4">
        <v>793</v>
      </c>
      <c r="G422" s="4">
        <v>13162.9</v>
      </c>
      <c r="H422" s="5">
        <v>120124</v>
      </c>
      <c r="I422" s="5">
        <v>37515.9</v>
      </c>
      <c r="J422" s="5">
        <v>3252.2</v>
      </c>
      <c r="K422" s="5">
        <v>17168.8</v>
      </c>
      <c r="L422" s="5">
        <v>57936.899999999994</v>
      </c>
      <c r="M422" s="5">
        <v>0</v>
      </c>
      <c r="N422" s="5">
        <v>0</v>
      </c>
      <c r="O422" s="5">
        <v>57936.899999999994</v>
      </c>
      <c r="P422" s="5">
        <v>2.0733591200081469</v>
      </c>
      <c r="Q422" s="6">
        <v>8.23553842838772</v>
      </c>
      <c r="R422" s="7">
        <v>3.1706209526745783</v>
      </c>
      <c r="S422" s="7">
        <v>0.8549770035319525</v>
      </c>
      <c r="T422" s="7">
        <v>7.4576368367853556</v>
      </c>
      <c r="U422" s="7">
        <v>3.2297745174548433</v>
      </c>
    </row>
    <row r="423" spans="1:21" x14ac:dyDescent="0.25">
      <c r="A423" s="3" t="s">
        <v>444</v>
      </c>
      <c r="B423" s="3">
        <v>44808</v>
      </c>
      <c r="C423" s="4">
        <v>97438.6</v>
      </c>
      <c r="D423" s="4">
        <v>10742.9</v>
      </c>
      <c r="E423" s="9">
        <v>108181.5</v>
      </c>
      <c r="F423" s="4">
        <v>793</v>
      </c>
      <c r="G423" s="4">
        <v>13322.1</v>
      </c>
      <c r="H423" s="5">
        <v>122296.6</v>
      </c>
      <c r="I423" s="5">
        <v>43465</v>
      </c>
      <c r="J423" s="5">
        <v>3530.5</v>
      </c>
      <c r="K423" s="5">
        <v>17168.8</v>
      </c>
      <c r="L423" s="5">
        <v>64164.3</v>
      </c>
      <c r="M423" s="5">
        <v>0</v>
      </c>
      <c r="N423" s="5">
        <v>0</v>
      </c>
      <c r="O423" s="5">
        <v>64164.3</v>
      </c>
      <c r="P423" s="5">
        <v>1.9059913378623317</v>
      </c>
      <c r="Q423" s="6">
        <v>8.3844889361090367</v>
      </c>
      <c r="R423" s="7">
        <v>3.6734035357808432</v>
      </c>
      <c r="S423" s="7">
        <v>0.92813981642259347</v>
      </c>
      <c r="T423" s="7">
        <v>7.4576368367853556</v>
      </c>
      <c r="U423" s="7">
        <v>3.5769297471961363</v>
      </c>
    </row>
    <row r="424" spans="1:21" x14ac:dyDescent="0.25">
      <c r="A424" s="3" t="s">
        <v>445</v>
      </c>
      <c r="B424" s="3">
        <v>44809</v>
      </c>
      <c r="C424" s="4">
        <v>100518.1</v>
      </c>
      <c r="D424" s="4">
        <v>10888.9</v>
      </c>
      <c r="E424" s="9">
        <v>111407</v>
      </c>
      <c r="F424" s="4">
        <v>793</v>
      </c>
      <c r="G424" s="4">
        <v>13642.8</v>
      </c>
      <c r="H424" s="5">
        <v>125842.8</v>
      </c>
      <c r="I424" s="5">
        <v>46563.4</v>
      </c>
      <c r="J424" s="5">
        <v>3658.9</v>
      </c>
      <c r="K424" s="5">
        <v>17168.8</v>
      </c>
      <c r="L424" s="5">
        <v>67391.100000000006</v>
      </c>
      <c r="M424" s="5">
        <v>0</v>
      </c>
      <c r="N424" s="5">
        <v>0</v>
      </c>
      <c r="O424" s="5">
        <v>67391.100000000006</v>
      </c>
      <c r="P424" s="5">
        <v>1.8673504364819686</v>
      </c>
      <c r="Q424" s="6">
        <v>8.6276115958169086</v>
      </c>
      <c r="R424" s="7">
        <v>3.9352618934309844</v>
      </c>
      <c r="S424" s="7">
        <v>0.96189513505413604</v>
      </c>
      <c r="T424" s="7">
        <v>7.4576368367853556</v>
      </c>
      <c r="U424" s="7">
        <v>3.7568122816935516</v>
      </c>
    </row>
    <row r="425" spans="1:21" x14ac:dyDescent="0.25">
      <c r="A425" s="3" t="s">
        <v>446</v>
      </c>
      <c r="B425" s="3">
        <v>44810</v>
      </c>
      <c r="C425" s="4">
        <v>103963.3</v>
      </c>
      <c r="D425" s="4">
        <v>10981.2</v>
      </c>
      <c r="E425" s="9">
        <v>114944.5</v>
      </c>
      <c r="F425" s="4">
        <v>793</v>
      </c>
      <c r="G425" s="4">
        <v>15696.5</v>
      </c>
      <c r="H425" s="5">
        <v>131434</v>
      </c>
      <c r="I425" s="5">
        <v>51715.8</v>
      </c>
      <c r="J425" s="5">
        <v>3903</v>
      </c>
      <c r="K425" s="5">
        <v>17168.8</v>
      </c>
      <c r="L425" s="5">
        <v>72787.600000000006</v>
      </c>
      <c r="M425" s="5">
        <v>0</v>
      </c>
      <c r="N425" s="5">
        <v>0</v>
      </c>
      <c r="O425" s="5">
        <v>72787.600000000006</v>
      </c>
      <c r="P425" s="5">
        <v>1.8057196555457247</v>
      </c>
      <c r="Q425" s="6">
        <v>9.0109366804028479</v>
      </c>
      <c r="R425" s="7">
        <v>4.370712126440468</v>
      </c>
      <c r="S425" s="7">
        <v>1.0260670453186185</v>
      </c>
      <c r="T425" s="7">
        <v>7.4576368367853556</v>
      </c>
      <c r="U425" s="7">
        <v>4.0576478145481758</v>
      </c>
    </row>
    <row r="426" spans="1:21" x14ac:dyDescent="0.25">
      <c r="A426" s="3" t="s">
        <v>447</v>
      </c>
      <c r="B426" s="3">
        <v>44811</v>
      </c>
      <c r="C426" s="4">
        <v>106634.2</v>
      </c>
      <c r="D426" s="4">
        <v>11091.9</v>
      </c>
      <c r="E426" s="9">
        <v>117726.09999999999</v>
      </c>
      <c r="F426" s="4">
        <v>793</v>
      </c>
      <c r="G426" s="4">
        <v>15902</v>
      </c>
      <c r="H426" s="5">
        <v>134421.09999999998</v>
      </c>
      <c r="I426" s="5">
        <v>54793.3</v>
      </c>
      <c r="J426" s="5">
        <v>4215</v>
      </c>
      <c r="K426" s="5">
        <v>17171</v>
      </c>
      <c r="L426" s="5">
        <v>76179.3</v>
      </c>
      <c r="M426" s="5">
        <v>0</v>
      </c>
      <c r="N426" s="5">
        <v>0</v>
      </c>
      <c r="O426" s="5">
        <v>76179.3</v>
      </c>
      <c r="P426" s="5">
        <v>1.7645357728411784</v>
      </c>
      <c r="Q426" s="6">
        <v>9.2157282028249838</v>
      </c>
      <c r="R426" s="7">
        <v>4.630804140276096</v>
      </c>
      <c r="S426" s="7">
        <v>1.108089314890591</v>
      </c>
      <c r="T426" s="7">
        <v>7.458592454012007</v>
      </c>
      <c r="U426" s="7">
        <v>4.2467229330107026</v>
      </c>
    </row>
    <row r="427" spans="1:21" x14ac:dyDescent="0.25">
      <c r="A427" s="3" t="s">
        <v>448</v>
      </c>
      <c r="B427" s="3">
        <v>44812</v>
      </c>
      <c r="C427" s="4">
        <v>113804.6</v>
      </c>
      <c r="D427" s="4">
        <v>11948</v>
      </c>
      <c r="E427" s="9">
        <v>125752.6</v>
      </c>
      <c r="F427" s="4">
        <v>793</v>
      </c>
      <c r="G427" s="4">
        <v>16738.400000000001</v>
      </c>
      <c r="H427" s="5">
        <v>143284</v>
      </c>
      <c r="I427" s="5">
        <v>58491.199999999997</v>
      </c>
      <c r="J427" s="5">
        <v>4602.1000000000004</v>
      </c>
      <c r="K427" s="5">
        <v>17171</v>
      </c>
      <c r="L427" s="5">
        <v>80264.299999999988</v>
      </c>
      <c r="M427" s="5">
        <v>0</v>
      </c>
      <c r="N427" s="5">
        <v>0</v>
      </c>
      <c r="O427" s="5">
        <v>80264.299999999988</v>
      </c>
      <c r="P427" s="5">
        <v>1.785152303078704</v>
      </c>
      <c r="Q427" s="6">
        <v>9.8233565996229419</v>
      </c>
      <c r="R427" s="7">
        <v>4.9433286757635901</v>
      </c>
      <c r="S427" s="7">
        <v>1.2098547653755609</v>
      </c>
      <c r="T427" s="7">
        <v>7.458592454012007</v>
      </c>
      <c r="U427" s="7">
        <v>4.4744470415460746</v>
      </c>
    </row>
    <row r="428" spans="1:21" x14ac:dyDescent="0.25">
      <c r="A428" s="3" t="s">
        <v>449</v>
      </c>
      <c r="B428" s="3">
        <v>44813</v>
      </c>
      <c r="C428" s="4">
        <v>114998</v>
      </c>
      <c r="D428" s="4">
        <v>11977.6</v>
      </c>
      <c r="E428" s="9">
        <v>126975.6</v>
      </c>
      <c r="F428" s="4">
        <v>793</v>
      </c>
      <c r="G428" s="4">
        <v>16752.400000000001</v>
      </c>
      <c r="H428" s="5">
        <v>144521</v>
      </c>
      <c r="I428" s="5">
        <v>61217.3</v>
      </c>
      <c r="J428" s="5">
        <v>4800.8999999999996</v>
      </c>
      <c r="K428" s="5">
        <v>17171</v>
      </c>
      <c r="L428" s="5">
        <v>83189.2</v>
      </c>
      <c r="M428" s="5">
        <v>0</v>
      </c>
      <c r="N428" s="5">
        <v>0</v>
      </c>
      <c r="O428" s="5">
        <v>83189.2</v>
      </c>
      <c r="P428" s="5">
        <v>1.7372567592908696</v>
      </c>
      <c r="Q428" s="6">
        <v>9.9081636409795024</v>
      </c>
      <c r="R428" s="7">
        <v>5.1737224495791239</v>
      </c>
      <c r="S428" s="7">
        <v>1.2621176730387278</v>
      </c>
      <c r="T428" s="7">
        <v>7.458592454012007</v>
      </c>
      <c r="U428" s="7">
        <v>4.6374997331140335</v>
      </c>
    </row>
    <row r="429" spans="1:21" x14ac:dyDescent="0.25">
      <c r="A429" s="3" t="s">
        <v>450</v>
      </c>
      <c r="B429" s="3">
        <v>44814</v>
      </c>
      <c r="C429" s="4">
        <v>115088.9</v>
      </c>
      <c r="D429" s="4">
        <v>11982.6</v>
      </c>
      <c r="E429" s="9">
        <v>127071.5</v>
      </c>
      <c r="F429" s="4">
        <v>793</v>
      </c>
      <c r="G429" s="4">
        <v>16752.400000000001</v>
      </c>
      <c r="H429" s="5">
        <v>144616.9</v>
      </c>
      <c r="I429" s="5">
        <v>61330.400000000001</v>
      </c>
      <c r="J429" s="5">
        <v>4801</v>
      </c>
      <c r="K429" s="5">
        <v>17171</v>
      </c>
      <c r="L429" s="5">
        <v>83302.399999999994</v>
      </c>
      <c r="M429" s="5">
        <v>0</v>
      </c>
      <c r="N429" s="5">
        <v>0</v>
      </c>
      <c r="O429" s="5">
        <v>83302.399999999994</v>
      </c>
      <c r="P429" s="5">
        <v>1.7360472207283344</v>
      </c>
      <c r="Q429" s="6">
        <v>9.9147384148405315</v>
      </c>
      <c r="R429" s="7">
        <v>5.1832809895514416</v>
      </c>
      <c r="S429" s="7">
        <v>1.2621439622276933</v>
      </c>
      <c r="T429" s="7">
        <v>7.458592454012007</v>
      </c>
      <c r="U429" s="7">
        <v>4.6438102273823825</v>
      </c>
    </row>
    <row r="430" spans="1:21" x14ac:dyDescent="0.25">
      <c r="A430" s="3" t="s">
        <v>451</v>
      </c>
      <c r="B430" s="3">
        <v>44815</v>
      </c>
      <c r="C430" s="4">
        <v>121127</v>
      </c>
      <c r="D430" s="4">
        <v>12311.5</v>
      </c>
      <c r="E430" s="9">
        <v>133438.5</v>
      </c>
      <c r="F430" s="4">
        <v>793</v>
      </c>
      <c r="G430" s="4">
        <v>17150</v>
      </c>
      <c r="H430" s="5">
        <v>151381.5</v>
      </c>
      <c r="I430" s="5">
        <v>71520.3</v>
      </c>
      <c r="J430" s="5">
        <v>4960.7</v>
      </c>
      <c r="K430" s="5">
        <v>17171</v>
      </c>
      <c r="L430" s="5">
        <v>93652</v>
      </c>
      <c r="M430" s="5">
        <v>0</v>
      </c>
      <c r="N430" s="5">
        <v>0</v>
      </c>
      <c r="O430" s="5">
        <v>93652</v>
      </c>
      <c r="P430" s="5">
        <v>1.6164257036689018</v>
      </c>
      <c r="Q430" s="6">
        <v>10.378510211090004</v>
      </c>
      <c r="R430" s="7">
        <v>6.0444707902934924</v>
      </c>
      <c r="S430" s="7">
        <v>1.3041277970053984</v>
      </c>
      <c r="T430" s="7">
        <v>7.458592454012007</v>
      </c>
      <c r="U430" s="7">
        <v>5.2207633323267384</v>
      </c>
    </row>
    <row r="431" spans="1:21" x14ac:dyDescent="0.25">
      <c r="A431" s="3" t="s">
        <v>452</v>
      </c>
      <c r="B431" s="3">
        <v>44816</v>
      </c>
      <c r="C431" s="4">
        <v>122703.9</v>
      </c>
      <c r="D431" s="4">
        <v>12403.1</v>
      </c>
      <c r="E431" s="9">
        <v>135107</v>
      </c>
      <c r="F431" s="4">
        <v>793</v>
      </c>
      <c r="G431" s="4">
        <v>17545.400000000001</v>
      </c>
      <c r="H431" s="5">
        <v>153445.4</v>
      </c>
      <c r="I431" s="5">
        <v>77458.2</v>
      </c>
      <c r="J431" s="5">
        <v>5098.8999999999996</v>
      </c>
      <c r="K431" s="5">
        <v>17171</v>
      </c>
      <c r="L431" s="5">
        <v>99728.099999999991</v>
      </c>
      <c r="M431" s="5">
        <v>0</v>
      </c>
      <c r="N431" s="5">
        <v>0</v>
      </c>
      <c r="O431" s="5">
        <v>99728.099999999991</v>
      </c>
      <c r="P431" s="5">
        <v>1.5386375555134411</v>
      </c>
      <c r="Q431" s="6">
        <v>10.520008394320245</v>
      </c>
      <c r="R431" s="7">
        <v>6.5463068159489168</v>
      </c>
      <c r="S431" s="7">
        <v>1.3404594561555478</v>
      </c>
      <c r="T431" s="7">
        <v>7.458592454012007</v>
      </c>
      <c r="U431" s="7">
        <v>5.5594841293577728</v>
      </c>
    </row>
    <row r="432" spans="1:21" x14ac:dyDescent="0.25">
      <c r="A432" s="3" t="s">
        <v>453</v>
      </c>
      <c r="B432" s="3">
        <v>44817</v>
      </c>
      <c r="C432" s="4">
        <v>125074.6</v>
      </c>
      <c r="D432" s="4">
        <v>12750.2</v>
      </c>
      <c r="E432" s="9">
        <v>137824.80000000002</v>
      </c>
      <c r="F432" s="4">
        <v>793</v>
      </c>
      <c r="G432" s="4">
        <v>17626.400000000001</v>
      </c>
      <c r="H432" s="5">
        <v>156244.20000000001</v>
      </c>
      <c r="I432" s="5">
        <v>90920.6</v>
      </c>
      <c r="J432" s="5">
        <v>5360.6</v>
      </c>
      <c r="K432" s="5">
        <v>17171</v>
      </c>
      <c r="L432" s="5">
        <v>113452.20000000001</v>
      </c>
      <c r="M432" s="5">
        <v>0</v>
      </c>
      <c r="N432" s="5">
        <v>0</v>
      </c>
      <c r="O432" s="5">
        <v>113452.20000000001</v>
      </c>
      <c r="P432" s="5">
        <v>1.3771808744123075</v>
      </c>
      <c r="Q432" s="6">
        <v>10.711890324270728</v>
      </c>
      <c r="R432" s="7">
        <v>7.6840688718581793</v>
      </c>
      <c r="S432" s="7">
        <v>1.4092582636779365</v>
      </c>
      <c r="T432" s="7">
        <v>7.458592454012007</v>
      </c>
      <c r="U432" s="7">
        <v>6.3245535144129299</v>
      </c>
    </row>
    <row r="433" spans="1:21" x14ac:dyDescent="0.25">
      <c r="A433" s="3" t="s">
        <v>454</v>
      </c>
      <c r="B433" s="3">
        <v>44818</v>
      </c>
      <c r="C433" s="4">
        <v>127514.6</v>
      </c>
      <c r="D433" s="4">
        <v>12830.3</v>
      </c>
      <c r="E433" s="9">
        <v>140344.9</v>
      </c>
      <c r="F433" s="4">
        <v>793</v>
      </c>
      <c r="G433" s="4">
        <v>17863.900000000001</v>
      </c>
      <c r="H433" s="5">
        <v>159001.79999999999</v>
      </c>
      <c r="I433" s="5">
        <v>98937.5</v>
      </c>
      <c r="J433" s="5">
        <v>5531.5</v>
      </c>
      <c r="K433" s="5">
        <v>19171</v>
      </c>
      <c r="L433" s="5">
        <v>123640</v>
      </c>
      <c r="M433" s="5">
        <v>0</v>
      </c>
      <c r="N433" s="5">
        <v>0</v>
      </c>
      <c r="O433" s="5">
        <v>123640</v>
      </c>
      <c r="P433" s="5">
        <v>1.2860061468780328</v>
      </c>
      <c r="Q433" s="6">
        <v>10.900947638130754</v>
      </c>
      <c r="R433" s="7">
        <v>8.3616096243257143</v>
      </c>
      <c r="S433" s="7">
        <v>1.4541864876197637</v>
      </c>
      <c r="T433" s="7">
        <v>8.3273353873312086</v>
      </c>
      <c r="U433" s="7">
        <v>6.8924868492811475</v>
      </c>
    </row>
    <row r="434" spans="1:21" x14ac:dyDescent="0.25">
      <c r="A434" s="3" t="s">
        <v>455</v>
      </c>
      <c r="B434" s="3">
        <v>44819</v>
      </c>
      <c r="C434" s="4">
        <v>129352.6</v>
      </c>
      <c r="D434" s="4">
        <v>12917.9</v>
      </c>
      <c r="E434" s="9">
        <v>142270.5</v>
      </c>
      <c r="F434" s="4">
        <v>793</v>
      </c>
      <c r="G434" s="4">
        <v>18220.599999999999</v>
      </c>
      <c r="H434" s="5">
        <v>161284.1</v>
      </c>
      <c r="I434" s="5">
        <v>103812.8</v>
      </c>
      <c r="J434" s="5">
        <v>5751.1</v>
      </c>
      <c r="K434" s="5">
        <v>19171</v>
      </c>
      <c r="L434" s="5">
        <v>128734.90000000001</v>
      </c>
      <c r="M434" s="5">
        <v>0</v>
      </c>
      <c r="N434" s="5">
        <v>0</v>
      </c>
      <c r="O434" s="5">
        <v>128734.90000000001</v>
      </c>
      <c r="P434" s="5">
        <v>1.2528389737359489</v>
      </c>
      <c r="Q434" s="6">
        <v>11.057419028986114</v>
      </c>
      <c r="R434" s="7">
        <v>8.7736410118327282</v>
      </c>
      <c r="S434" s="7">
        <v>1.511917546587729</v>
      </c>
      <c r="T434" s="7">
        <v>8.3273353873312086</v>
      </c>
      <c r="U434" s="7">
        <v>7.176509263131055</v>
      </c>
    </row>
    <row r="435" spans="1:21" x14ac:dyDescent="0.25">
      <c r="A435" s="3" t="s">
        <v>456</v>
      </c>
      <c r="B435" s="3">
        <v>44820</v>
      </c>
      <c r="C435" s="4">
        <v>130703.6</v>
      </c>
      <c r="D435" s="4">
        <v>13108</v>
      </c>
      <c r="E435" s="9">
        <v>143811.6</v>
      </c>
      <c r="F435" s="4">
        <v>793</v>
      </c>
      <c r="G435" s="4">
        <v>18420.099999999999</v>
      </c>
      <c r="H435" s="5">
        <v>163024.70000000001</v>
      </c>
      <c r="I435" s="5">
        <v>108731.3</v>
      </c>
      <c r="J435" s="5">
        <v>5860.5</v>
      </c>
      <c r="K435" s="5">
        <v>19747.5</v>
      </c>
      <c r="L435" s="5">
        <v>134339.29999999999</v>
      </c>
      <c r="M435" s="5">
        <v>0</v>
      </c>
      <c r="N435" s="5">
        <v>0</v>
      </c>
      <c r="O435" s="5">
        <v>134339.29999999999</v>
      </c>
      <c r="P435" s="5">
        <v>1.213529473504775</v>
      </c>
      <c r="Q435" s="6">
        <v>11.176752202943456</v>
      </c>
      <c r="R435" s="7">
        <v>9.1893234066501233</v>
      </c>
      <c r="S435" s="7">
        <v>1.5406779193158502</v>
      </c>
      <c r="T435" s="7">
        <v>8.5777505378604673</v>
      </c>
      <c r="U435" s="7">
        <v>7.48893447583011</v>
      </c>
    </row>
    <row r="436" spans="1:21" x14ac:dyDescent="0.25">
      <c r="A436" s="3" t="s">
        <v>457</v>
      </c>
      <c r="B436" s="3">
        <v>44821</v>
      </c>
      <c r="C436" s="4">
        <v>130719.8</v>
      </c>
      <c r="D436" s="4">
        <v>13115.6</v>
      </c>
      <c r="E436" s="9">
        <v>143835.4</v>
      </c>
      <c r="F436" s="4">
        <v>793</v>
      </c>
      <c r="G436" s="4">
        <v>18430.2</v>
      </c>
      <c r="H436" s="5">
        <v>163058.6</v>
      </c>
      <c r="I436" s="5">
        <v>109472.7</v>
      </c>
      <c r="J436" s="5">
        <v>5860.7</v>
      </c>
      <c r="K436" s="5">
        <v>19747.5</v>
      </c>
      <c r="L436" s="5">
        <v>135080.9</v>
      </c>
      <c r="M436" s="5">
        <v>0</v>
      </c>
      <c r="N436" s="5">
        <v>0</v>
      </c>
      <c r="O436" s="5">
        <v>135080.9</v>
      </c>
      <c r="P436" s="5">
        <v>1.2071181047801727</v>
      </c>
      <c r="Q436" s="6">
        <v>11.179076340940213</v>
      </c>
      <c r="R436" s="7">
        <v>9.251982129333383</v>
      </c>
      <c r="S436" s="7">
        <v>1.5407304976937808</v>
      </c>
      <c r="T436" s="7">
        <v>8.5777505378604673</v>
      </c>
      <c r="U436" s="7">
        <v>7.5302760177860044</v>
      </c>
    </row>
    <row r="437" spans="1:21" x14ac:dyDescent="0.25">
      <c r="A437" s="3" t="s">
        <v>458</v>
      </c>
      <c r="B437" s="3">
        <v>44822</v>
      </c>
      <c r="C437" s="4">
        <v>132437.79999999999</v>
      </c>
      <c r="D437" s="4">
        <v>13195</v>
      </c>
      <c r="E437" s="9">
        <v>145632.79999999999</v>
      </c>
      <c r="F437" s="4">
        <v>793</v>
      </c>
      <c r="G437" s="4">
        <v>18731.2</v>
      </c>
      <c r="H437" s="5">
        <v>165157</v>
      </c>
      <c r="I437" s="5">
        <v>115268.6</v>
      </c>
      <c r="J437" s="5">
        <v>6226.4</v>
      </c>
      <c r="K437" s="5">
        <v>20397.5</v>
      </c>
      <c r="L437" s="5">
        <v>141892.5</v>
      </c>
      <c r="M437" s="5">
        <v>0</v>
      </c>
      <c r="N437" s="5">
        <v>0</v>
      </c>
      <c r="O437" s="5">
        <v>141892.5</v>
      </c>
      <c r="P437" s="5">
        <v>1.1639586306534877</v>
      </c>
      <c r="Q437" s="6">
        <v>11.322939797352992</v>
      </c>
      <c r="R437" s="7">
        <v>9.7418171587370921</v>
      </c>
      <c r="S437" s="7">
        <v>1.6368700617401601</v>
      </c>
      <c r="T437" s="7">
        <v>8.8600919911892095</v>
      </c>
      <c r="U437" s="7">
        <v>7.9099983036365673</v>
      </c>
    </row>
    <row r="438" spans="1:21" x14ac:dyDescent="0.25">
      <c r="A438" s="3" t="s">
        <v>459</v>
      </c>
      <c r="B438" s="3">
        <v>44823</v>
      </c>
      <c r="C438" s="4">
        <v>132476.9</v>
      </c>
      <c r="D438" s="4">
        <v>13203.2</v>
      </c>
      <c r="E438" s="9">
        <v>145680.1</v>
      </c>
      <c r="F438" s="4">
        <v>793</v>
      </c>
      <c r="G438" s="4">
        <v>18731.2</v>
      </c>
      <c r="H438" s="5">
        <v>165204.30000000002</v>
      </c>
      <c r="I438" s="5">
        <v>115784.3</v>
      </c>
      <c r="J438" s="5">
        <v>6228.7</v>
      </c>
      <c r="K438" s="5">
        <v>20397.5</v>
      </c>
      <c r="L438" s="5">
        <v>142410.5</v>
      </c>
      <c r="M438" s="5">
        <v>0</v>
      </c>
      <c r="N438" s="5">
        <v>0</v>
      </c>
      <c r="O438" s="5">
        <v>142410.5</v>
      </c>
      <c r="P438" s="5">
        <v>1.1600570182676138</v>
      </c>
      <c r="Q438" s="6">
        <v>11.326182621165575</v>
      </c>
      <c r="R438" s="7">
        <v>9.7854010585047728</v>
      </c>
      <c r="S438" s="7">
        <v>1.6374747130863638</v>
      </c>
      <c r="T438" s="7">
        <v>8.8600919911892095</v>
      </c>
      <c r="U438" s="7">
        <v>7.9388749470199995</v>
      </c>
    </row>
    <row r="439" spans="1:21" x14ac:dyDescent="0.25">
      <c r="A439" s="3" t="s">
        <v>460</v>
      </c>
      <c r="B439" s="3">
        <v>44824</v>
      </c>
      <c r="C439" s="4">
        <v>136071</v>
      </c>
      <c r="D439" s="4">
        <v>13295.8</v>
      </c>
      <c r="E439" s="9">
        <v>149366.79999999999</v>
      </c>
      <c r="F439" s="4">
        <v>793</v>
      </c>
      <c r="G439" s="4">
        <v>19007.2</v>
      </c>
      <c r="H439" s="5">
        <v>169167</v>
      </c>
      <c r="I439" s="5">
        <v>138796.1</v>
      </c>
      <c r="J439" s="5">
        <v>6472.7</v>
      </c>
      <c r="K439" s="5">
        <v>20397.5</v>
      </c>
      <c r="L439" s="5">
        <v>165666.30000000002</v>
      </c>
      <c r="M439" s="5">
        <v>0</v>
      </c>
      <c r="N439" s="5">
        <v>0</v>
      </c>
      <c r="O439" s="5">
        <v>165666.30000000002</v>
      </c>
      <c r="P439" s="5">
        <v>1.0211310326843781</v>
      </c>
      <c r="Q439" s="6">
        <v>11.597859955671353</v>
      </c>
      <c r="R439" s="7">
        <v>11.730221660936191</v>
      </c>
      <c r="S439" s="7">
        <v>1.701620334161881</v>
      </c>
      <c r="T439" s="7">
        <v>8.8600919911892095</v>
      </c>
      <c r="U439" s="7">
        <v>9.2353024435382203</v>
      </c>
    </row>
    <row r="440" spans="1:21" x14ac:dyDescent="0.25">
      <c r="A440" s="3" t="s">
        <v>461</v>
      </c>
      <c r="B440" s="3">
        <v>44825</v>
      </c>
      <c r="C440" s="4">
        <v>137669.5</v>
      </c>
      <c r="D440" s="4">
        <v>13391.8</v>
      </c>
      <c r="E440" s="9">
        <v>151061.29999999999</v>
      </c>
      <c r="F440" s="4">
        <v>793</v>
      </c>
      <c r="G440" s="4">
        <v>19215.7</v>
      </c>
      <c r="H440" s="5">
        <v>171070</v>
      </c>
      <c r="I440" s="5">
        <v>147087.70000000001</v>
      </c>
      <c r="J440" s="5">
        <v>6827.7</v>
      </c>
      <c r="K440" s="5">
        <v>20397.5</v>
      </c>
      <c r="L440" s="5">
        <v>174312.90000000002</v>
      </c>
      <c r="M440" s="5">
        <v>0</v>
      </c>
      <c r="N440" s="5">
        <v>0</v>
      </c>
      <c r="O440" s="5">
        <v>174312.90000000002</v>
      </c>
      <c r="P440" s="5">
        <v>0.98139609862494381</v>
      </c>
      <c r="Q440" s="6">
        <v>11.728327053247373</v>
      </c>
      <c r="R440" s="7">
        <v>12.430978425166732</v>
      </c>
      <c r="S440" s="7">
        <v>1.7949469549889649</v>
      </c>
      <c r="T440" s="7">
        <v>8.8600919911892095</v>
      </c>
      <c r="U440" s="7">
        <v>9.7173194023783545</v>
      </c>
    </row>
    <row r="441" spans="1:21" x14ac:dyDescent="0.25">
      <c r="A441" s="3" t="s">
        <v>462</v>
      </c>
      <c r="B441" s="3">
        <v>44826</v>
      </c>
      <c r="C441" s="4">
        <v>139354.20000000001</v>
      </c>
      <c r="D441" s="4">
        <v>13542.9</v>
      </c>
      <c r="E441" s="9">
        <v>152897.1</v>
      </c>
      <c r="F441" s="4">
        <v>793</v>
      </c>
      <c r="G441" s="4">
        <v>19686.900000000001</v>
      </c>
      <c r="H441" s="5">
        <v>173377</v>
      </c>
      <c r="I441" s="5">
        <v>155608.5</v>
      </c>
      <c r="J441" s="5">
        <v>7838</v>
      </c>
      <c r="K441" s="5">
        <v>20397.5</v>
      </c>
      <c r="L441" s="5">
        <v>183844</v>
      </c>
      <c r="M441" s="5">
        <v>0</v>
      </c>
      <c r="N441" s="5">
        <v>0</v>
      </c>
      <c r="O441" s="5">
        <v>183844</v>
      </c>
      <c r="P441" s="5">
        <v>0.94306586018580973</v>
      </c>
      <c r="Q441" s="6">
        <v>11.886491842584144</v>
      </c>
      <c r="R441" s="7">
        <v>13.151105811516238</v>
      </c>
      <c r="S441" s="7">
        <v>2.0605466311061571</v>
      </c>
      <c r="T441" s="7">
        <v>8.8600919911892095</v>
      </c>
      <c r="U441" s="7">
        <v>10.248644065991938</v>
      </c>
    </row>
    <row r="442" spans="1:21" x14ac:dyDescent="0.25">
      <c r="A442" s="3" t="s">
        <v>463</v>
      </c>
      <c r="B442" s="3">
        <v>44827</v>
      </c>
      <c r="C442" s="4">
        <v>141547.6</v>
      </c>
      <c r="D442" s="4">
        <v>13629.5</v>
      </c>
      <c r="E442" s="9">
        <v>155177.1</v>
      </c>
      <c r="F442" s="4">
        <v>793</v>
      </c>
      <c r="G442" s="4">
        <v>20017</v>
      </c>
      <c r="H442" s="5">
        <v>175987.1</v>
      </c>
      <c r="I442" s="5">
        <v>163245.29999999999</v>
      </c>
      <c r="J442" s="5">
        <v>8046.5</v>
      </c>
      <c r="K442" s="5">
        <v>20397.5</v>
      </c>
      <c r="L442" s="5">
        <v>191689.3</v>
      </c>
      <c r="M442" s="5">
        <v>0</v>
      </c>
      <c r="N442" s="5">
        <v>0</v>
      </c>
      <c r="O442" s="5">
        <v>191689.3</v>
      </c>
      <c r="P442" s="5">
        <v>0.91808515133604229</v>
      </c>
      <c r="Q442" s="6">
        <v>12.065436756605779</v>
      </c>
      <c r="R442" s="7">
        <v>13.796522770495903</v>
      </c>
      <c r="S442" s="7">
        <v>2.1153595900989655</v>
      </c>
      <c r="T442" s="7">
        <v>8.8600919911892095</v>
      </c>
      <c r="U442" s="7">
        <v>10.685991421853029</v>
      </c>
    </row>
    <row r="443" spans="1:21" x14ac:dyDescent="0.25">
      <c r="A443" s="3" t="s">
        <v>464</v>
      </c>
      <c r="B443" s="3">
        <v>44828</v>
      </c>
      <c r="C443" s="4">
        <v>141576.70000000001</v>
      </c>
      <c r="D443" s="4">
        <v>13640.1</v>
      </c>
      <c r="E443" s="9">
        <v>155216.80000000002</v>
      </c>
      <c r="F443" s="4">
        <v>793</v>
      </c>
      <c r="G443" s="4">
        <v>20017.099999999999</v>
      </c>
      <c r="H443" s="5">
        <v>176026.90000000002</v>
      </c>
      <c r="I443" s="5">
        <v>164081.20000000001</v>
      </c>
      <c r="J443" s="5">
        <v>8130.7</v>
      </c>
      <c r="K443" s="5">
        <v>20397.5</v>
      </c>
      <c r="L443" s="5">
        <v>192609.40000000002</v>
      </c>
      <c r="M443" s="5">
        <v>0</v>
      </c>
      <c r="N443" s="5">
        <v>0</v>
      </c>
      <c r="O443" s="5">
        <v>192609.40000000002</v>
      </c>
      <c r="P443" s="5">
        <v>0.9139060710432616</v>
      </c>
      <c r="Q443" s="6">
        <v>12.068165390596072</v>
      </c>
      <c r="R443" s="7">
        <v>13.867168071670626</v>
      </c>
      <c r="S443" s="7">
        <v>2.137495087207812</v>
      </c>
      <c r="T443" s="7">
        <v>8.8600919911892095</v>
      </c>
      <c r="U443" s="7">
        <v>10.737283699028893</v>
      </c>
    </row>
    <row r="444" spans="1:21" x14ac:dyDescent="0.25">
      <c r="A444" s="3" t="s">
        <v>465</v>
      </c>
      <c r="B444" s="3">
        <v>44829</v>
      </c>
      <c r="C444" s="4">
        <v>145374.79999999999</v>
      </c>
      <c r="D444" s="4">
        <v>13745.5</v>
      </c>
      <c r="E444" s="9">
        <v>159120.29999999999</v>
      </c>
      <c r="F444" s="4">
        <v>793</v>
      </c>
      <c r="G444" s="4">
        <v>20403.2</v>
      </c>
      <c r="H444" s="5">
        <v>180316.5</v>
      </c>
      <c r="I444" s="5">
        <v>172092.3</v>
      </c>
      <c r="J444" s="5">
        <v>9015.1</v>
      </c>
      <c r="K444" s="5">
        <v>20397.5</v>
      </c>
      <c r="L444" s="5">
        <v>201504.9</v>
      </c>
      <c r="M444" s="5">
        <v>0</v>
      </c>
      <c r="N444" s="5">
        <v>0</v>
      </c>
      <c r="O444" s="5">
        <v>201504.9</v>
      </c>
      <c r="P444" s="5">
        <v>0.89484920714086857</v>
      </c>
      <c r="Q444" s="6">
        <v>12.362254545489447</v>
      </c>
      <c r="R444" s="7">
        <v>14.544218642601118</v>
      </c>
      <c r="S444" s="7">
        <v>2.369996674417596</v>
      </c>
      <c r="T444" s="7">
        <v>8.8600919911892095</v>
      </c>
      <c r="U444" s="7">
        <v>11.233175940761182</v>
      </c>
    </row>
    <row r="445" spans="1:21" x14ac:dyDescent="0.25">
      <c r="A445" s="3" t="s">
        <v>466</v>
      </c>
      <c r="B445" s="3">
        <v>44830</v>
      </c>
      <c r="C445" s="4">
        <v>145518.5</v>
      </c>
      <c r="D445" s="4">
        <v>13758.4</v>
      </c>
      <c r="E445" s="9">
        <v>159276.9</v>
      </c>
      <c r="F445" s="4">
        <v>793</v>
      </c>
      <c r="G445" s="4">
        <v>20486.5</v>
      </c>
      <c r="H445" s="5">
        <v>180556.4</v>
      </c>
      <c r="I445" s="5">
        <v>172917.5</v>
      </c>
      <c r="J445" s="5">
        <v>9116</v>
      </c>
      <c r="K445" s="5">
        <v>20397.5</v>
      </c>
      <c r="L445" s="5">
        <v>202431</v>
      </c>
      <c r="M445" s="5">
        <v>0</v>
      </c>
      <c r="N445" s="5">
        <v>0</v>
      </c>
      <c r="O445" s="5">
        <v>202431</v>
      </c>
      <c r="P445" s="5">
        <v>0.89194046366416213</v>
      </c>
      <c r="Q445" s="6">
        <v>12.378701763938468</v>
      </c>
      <c r="R445" s="7">
        <v>14.613959643354054</v>
      </c>
      <c r="S445" s="7">
        <v>2.3965224660836602</v>
      </c>
      <c r="T445" s="7">
        <v>8.8600919911892095</v>
      </c>
      <c r="U445" s="7">
        <v>11.284802696431834</v>
      </c>
    </row>
    <row r="446" spans="1:21" x14ac:dyDescent="0.25">
      <c r="A446" s="3" t="s">
        <v>467</v>
      </c>
      <c r="B446" s="3">
        <v>44831</v>
      </c>
      <c r="C446" s="4">
        <v>148958.70000000001</v>
      </c>
      <c r="D446" s="4">
        <v>13878</v>
      </c>
      <c r="E446" s="9">
        <v>162836.70000000001</v>
      </c>
      <c r="F446" s="4">
        <v>793</v>
      </c>
      <c r="G446" s="4">
        <v>20878.900000000001</v>
      </c>
      <c r="H446" s="5">
        <v>184508.6</v>
      </c>
      <c r="I446" s="5">
        <v>179589.1</v>
      </c>
      <c r="J446" s="5">
        <v>10571.1</v>
      </c>
      <c r="K446" s="5">
        <v>25395</v>
      </c>
      <c r="L446" s="5">
        <v>215555.20000000001</v>
      </c>
      <c r="M446" s="5">
        <v>0</v>
      </c>
      <c r="N446" s="5">
        <v>0</v>
      </c>
      <c r="O446" s="5">
        <v>215555.20000000001</v>
      </c>
      <c r="P446" s="5">
        <v>0.85596914386662903</v>
      </c>
      <c r="Q446" s="6">
        <v>12.64965923269304</v>
      </c>
      <c r="R446" s="7">
        <v>15.177803633445288</v>
      </c>
      <c r="S446" s="7">
        <v>2.7790564547188437</v>
      </c>
      <c r="T446" s="7">
        <v>11.030863395820564</v>
      </c>
      <c r="U446" s="7">
        <v>12.01642980664969</v>
      </c>
    </row>
    <row r="447" spans="1:21" x14ac:dyDescent="0.25">
      <c r="A447" s="3" t="s">
        <v>468</v>
      </c>
      <c r="B447" s="3">
        <v>44832</v>
      </c>
      <c r="C447" s="4">
        <v>151001.20000000001</v>
      </c>
      <c r="D447" s="4">
        <v>13986.8</v>
      </c>
      <c r="E447" s="9">
        <v>164988</v>
      </c>
      <c r="F447" s="4">
        <v>793</v>
      </c>
      <c r="G447" s="4">
        <v>21469.4</v>
      </c>
      <c r="H447" s="5">
        <v>187250.4</v>
      </c>
      <c r="I447" s="5">
        <v>187199.4</v>
      </c>
      <c r="J447" s="5">
        <v>13886.7</v>
      </c>
      <c r="K447" s="5">
        <v>25395</v>
      </c>
      <c r="L447" s="5">
        <v>226481.1</v>
      </c>
      <c r="M447" s="5">
        <v>0</v>
      </c>
      <c r="N447" s="5">
        <v>0</v>
      </c>
      <c r="O447" s="5">
        <v>226481.1</v>
      </c>
      <c r="P447" s="5">
        <v>0.82678157250207629</v>
      </c>
      <c r="Q447" s="6">
        <v>12.837633319994104</v>
      </c>
      <c r="R447" s="7">
        <v>15.820980969885021</v>
      </c>
      <c r="S447" s="7">
        <v>3.6507008040548445</v>
      </c>
      <c r="T447" s="7">
        <v>11.030863395820564</v>
      </c>
      <c r="U447" s="7">
        <v>12.625509571018508</v>
      </c>
    </row>
    <row r="448" spans="1:21" x14ac:dyDescent="0.25">
      <c r="A448" s="3" t="s">
        <v>469</v>
      </c>
      <c r="B448" s="3">
        <v>44833</v>
      </c>
      <c r="C448" s="4">
        <v>152941.79999999999</v>
      </c>
      <c r="D448" s="4">
        <v>14083.6</v>
      </c>
      <c r="E448" s="9">
        <v>167025.4</v>
      </c>
      <c r="F448" s="4">
        <v>793</v>
      </c>
      <c r="G448" s="4">
        <v>22040</v>
      </c>
      <c r="H448" s="5">
        <v>189858.4</v>
      </c>
      <c r="I448" s="5">
        <v>192829.9</v>
      </c>
      <c r="J448" s="5">
        <v>17631.599999999999</v>
      </c>
      <c r="K448" s="5">
        <v>25395</v>
      </c>
      <c r="L448" s="5">
        <v>235856.5</v>
      </c>
      <c r="M448" s="5">
        <v>0</v>
      </c>
      <c r="N448" s="5">
        <v>0</v>
      </c>
      <c r="O448" s="5">
        <v>235856.5</v>
      </c>
      <c r="P448" s="5">
        <v>0.80497421101390043</v>
      </c>
      <c r="Q448" s="6">
        <v>13.016434260865498</v>
      </c>
      <c r="R448" s="7">
        <v>16.296837374077221</v>
      </c>
      <c r="S448" s="7">
        <v>4.635204641619203</v>
      </c>
      <c r="T448" s="7">
        <v>11.030863395820564</v>
      </c>
      <c r="U448" s="7">
        <v>13.148154517692323</v>
      </c>
    </row>
    <row r="449" spans="1:21" x14ac:dyDescent="0.25">
      <c r="A449" s="3" t="s">
        <v>470</v>
      </c>
      <c r="B449" s="3">
        <v>44834</v>
      </c>
      <c r="C449" s="4">
        <v>155403.20000000001</v>
      </c>
      <c r="D449" s="4">
        <v>14158.1</v>
      </c>
      <c r="E449" s="9">
        <v>169561.30000000002</v>
      </c>
      <c r="F449" s="4">
        <v>793</v>
      </c>
      <c r="G449" s="4">
        <v>22272.6</v>
      </c>
      <c r="H449" s="5">
        <v>192626.90000000002</v>
      </c>
      <c r="I449" s="5">
        <v>194734.4</v>
      </c>
      <c r="J449" s="5">
        <v>18549.400000000001</v>
      </c>
      <c r="K449" s="5">
        <v>25395</v>
      </c>
      <c r="L449" s="5">
        <v>238678.8</v>
      </c>
      <c r="M449" s="5">
        <v>0</v>
      </c>
      <c r="N449" s="5">
        <v>0</v>
      </c>
      <c r="O449" s="5">
        <v>238678.8</v>
      </c>
      <c r="P449" s="5">
        <v>0.80705492067163076</v>
      </c>
      <c r="Q449" s="6">
        <v>13.206238863933924</v>
      </c>
      <c r="R449" s="7">
        <v>16.457794397749019</v>
      </c>
      <c r="S449" s="7">
        <v>4.8764868179434231</v>
      </c>
      <c r="T449" s="7">
        <v>11.030863395820564</v>
      </c>
      <c r="U449" s="7">
        <v>13.305487626999394</v>
      </c>
    </row>
    <row r="450" spans="1:21" x14ac:dyDescent="0.25">
      <c r="A450" s="3" t="s">
        <v>471</v>
      </c>
      <c r="B450" s="3">
        <v>44835</v>
      </c>
      <c r="C450" s="4">
        <v>155447.5</v>
      </c>
      <c r="D450" s="4">
        <v>14171.7</v>
      </c>
      <c r="E450" s="9">
        <v>169619.20000000001</v>
      </c>
      <c r="F450" s="4">
        <v>793</v>
      </c>
      <c r="G450" s="4">
        <v>22272.9</v>
      </c>
      <c r="H450" s="5">
        <v>192685.1</v>
      </c>
      <c r="I450" s="5">
        <v>194734.4</v>
      </c>
      <c r="J450" s="5">
        <v>18549.400000000001</v>
      </c>
      <c r="K450" s="5">
        <v>25395</v>
      </c>
      <c r="L450" s="5">
        <v>238678.8</v>
      </c>
      <c r="M450" s="5">
        <v>0</v>
      </c>
      <c r="N450" s="5">
        <v>0</v>
      </c>
      <c r="O450" s="5">
        <v>238678.8</v>
      </c>
      <c r="P450" s="5">
        <v>0.80729876302377934</v>
      </c>
      <c r="Q450" s="6">
        <v>13.210228976954905</v>
      </c>
      <c r="R450" s="7">
        <v>16.457794397749019</v>
      </c>
      <c r="S450" s="7">
        <v>4.8764868179434231</v>
      </c>
      <c r="T450" s="7">
        <v>11.030863395820564</v>
      </c>
      <c r="U450" s="7">
        <v>13.305487626999394</v>
      </c>
    </row>
    <row r="451" spans="1:21" x14ac:dyDescent="0.25">
      <c r="A451" s="3" t="s">
        <v>472</v>
      </c>
      <c r="B451" s="3">
        <v>44836</v>
      </c>
      <c r="C451" s="4">
        <v>155498.70000000001</v>
      </c>
      <c r="D451" s="4">
        <v>14189</v>
      </c>
      <c r="E451" s="9">
        <v>169687.7</v>
      </c>
      <c r="F451" s="4">
        <v>793</v>
      </c>
      <c r="G451" s="4">
        <v>22273.200000000001</v>
      </c>
      <c r="H451" s="5">
        <v>192753.90000000002</v>
      </c>
      <c r="I451" s="5">
        <v>194734.4</v>
      </c>
      <c r="J451" s="5">
        <v>18549.400000000001</v>
      </c>
      <c r="K451" s="5">
        <v>25395</v>
      </c>
      <c r="L451" s="5">
        <v>238678.8</v>
      </c>
      <c r="M451" s="5">
        <v>0</v>
      </c>
      <c r="N451" s="5">
        <v>0</v>
      </c>
      <c r="O451" s="5">
        <v>238678.8</v>
      </c>
      <c r="P451" s="5">
        <v>0.80758701652597564</v>
      </c>
      <c r="Q451" s="6">
        <v>13.214945811591388</v>
      </c>
      <c r="R451" s="7">
        <v>16.457794397749019</v>
      </c>
      <c r="S451" s="7">
        <v>4.8764868179434231</v>
      </c>
      <c r="T451" s="7">
        <v>11.030863395820564</v>
      </c>
      <c r="U451" s="7">
        <v>13.305487626999394</v>
      </c>
    </row>
    <row r="452" spans="1:21" x14ac:dyDescent="0.25">
      <c r="A452" s="3" t="s">
        <v>473</v>
      </c>
      <c r="B452" s="3">
        <v>44837</v>
      </c>
      <c r="C452" s="4">
        <v>155527.79999999999</v>
      </c>
      <c r="D452" s="4">
        <v>14203.4</v>
      </c>
      <c r="E452" s="9">
        <v>169731.19999999998</v>
      </c>
      <c r="F452" s="4">
        <v>793</v>
      </c>
      <c r="G452" s="4">
        <v>22274.2</v>
      </c>
      <c r="H452" s="5">
        <v>192798.4</v>
      </c>
      <c r="I452" s="5">
        <v>194734.7</v>
      </c>
      <c r="J452" s="5">
        <v>18549.400000000001</v>
      </c>
      <c r="K452" s="5">
        <v>25395</v>
      </c>
      <c r="L452" s="5">
        <v>238679.1</v>
      </c>
      <c r="M452" s="5">
        <v>0</v>
      </c>
      <c r="N452" s="5">
        <v>0</v>
      </c>
      <c r="O452" s="5">
        <v>238679.1</v>
      </c>
      <c r="P452" s="5">
        <v>0.80777244425674466</v>
      </c>
      <c r="Q452" s="6">
        <v>13.21799667120365</v>
      </c>
      <c r="R452" s="7">
        <v>16.457819751966451</v>
      </c>
      <c r="S452" s="7">
        <v>4.8764868179434231</v>
      </c>
      <c r="T452" s="7">
        <v>11.030863395820564</v>
      </c>
      <c r="U452" s="7">
        <v>13.305504350924133</v>
      </c>
    </row>
    <row r="453" spans="1:21" x14ac:dyDescent="0.25">
      <c r="A453" s="3" t="s">
        <v>474</v>
      </c>
      <c r="B453" s="3">
        <v>44838</v>
      </c>
      <c r="C453" s="4">
        <v>155551.6</v>
      </c>
      <c r="D453" s="4">
        <v>14215.3</v>
      </c>
      <c r="E453" s="9">
        <v>169766.9</v>
      </c>
      <c r="F453" s="4">
        <v>793</v>
      </c>
      <c r="G453" s="4">
        <v>22274.2</v>
      </c>
      <c r="H453" s="5">
        <v>192834.1</v>
      </c>
      <c r="I453" s="5">
        <v>194734.7</v>
      </c>
      <c r="J453" s="5">
        <v>18549.400000000001</v>
      </c>
      <c r="K453" s="5">
        <v>25395</v>
      </c>
      <c r="L453" s="5">
        <v>238679.1</v>
      </c>
      <c r="M453" s="5">
        <v>0</v>
      </c>
      <c r="N453" s="5">
        <v>0</v>
      </c>
      <c r="O453" s="5">
        <v>238679.1</v>
      </c>
      <c r="P453" s="5">
        <v>0.80792201747031889</v>
      </c>
      <c r="Q453" s="6">
        <v>13.220444214757753</v>
      </c>
      <c r="R453" s="7">
        <v>16.457819751966451</v>
      </c>
      <c r="S453" s="7">
        <v>4.8764868179434231</v>
      </c>
      <c r="T453" s="7">
        <v>11.030863395820564</v>
      </c>
      <c r="U453" s="7">
        <v>13.305504350924133</v>
      </c>
    </row>
    <row r="454" spans="1:21" x14ac:dyDescent="0.25">
      <c r="A454" s="3" t="s">
        <v>475</v>
      </c>
      <c r="B454" s="3">
        <v>44839</v>
      </c>
      <c r="C454" s="4">
        <v>155553.4</v>
      </c>
      <c r="D454" s="4">
        <v>14227.8</v>
      </c>
      <c r="E454" s="9">
        <v>169781.19999999998</v>
      </c>
      <c r="F454" s="4">
        <v>793</v>
      </c>
      <c r="G454" s="4">
        <v>22274.2</v>
      </c>
      <c r="H454" s="5">
        <v>192848.4</v>
      </c>
      <c r="I454" s="5">
        <v>194734.7</v>
      </c>
      <c r="J454" s="5">
        <v>18549.400000000001</v>
      </c>
      <c r="K454" s="5">
        <v>25395</v>
      </c>
      <c r="L454" s="5">
        <v>238679.1</v>
      </c>
      <c r="M454" s="5">
        <v>0</v>
      </c>
      <c r="N454" s="5">
        <v>0</v>
      </c>
      <c r="O454" s="5">
        <v>238679.1</v>
      </c>
      <c r="P454" s="5">
        <v>0.80798193055026601</v>
      </c>
      <c r="Q454" s="6">
        <v>13.221424603352256</v>
      </c>
      <c r="R454" s="7">
        <v>16.457819751966451</v>
      </c>
      <c r="S454" s="7">
        <v>4.8764868179434231</v>
      </c>
      <c r="T454" s="7">
        <v>11.030863395820564</v>
      </c>
      <c r="U454" s="7">
        <v>13.305504350924133</v>
      </c>
    </row>
    <row r="455" spans="1:21" x14ac:dyDescent="0.25">
      <c r="A455" s="3" t="s">
        <v>476</v>
      </c>
      <c r="B455" s="3">
        <v>44840</v>
      </c>
      <c r="C455" s="4">
        <v>155557.6</v>
      </c>
      <c r="D455" s="4">
        <v>14240.5</v>
      </c>
      <c r="E455" s="9">
        <v>169798.1</v>
      </c>
      <c r="F455" s="4">
        <v>793</v>
      </c>
      <c r="G455" s="4">
        <v>22274.2</v>
      </c>
      <c r="H455" s="5">
        <v>192865.30000000002</v>
      </c>
      <c r="I455" s="5">
        <v>194734.7</v>
      </c>
      <c r="J455" s="5">
        <v>18549.400000000001</v>
      </c>
      <c r="K455" s="5">
        <v>25395</v>
      </c>
      <c r="L455" s="5">
        <v>238679.1</v>
      </c>
      <c r="M455" s="5">
        <v>0</v>
      </c>
      <c r="N455" s="5">
        <v>0</v>
      </c>
      <c r="O455" s="5">
        <v>238679.1</v>
      </c>
      <c r="P455" s="5">
        <v>0.80805273691747626</v>
      </c>
      <c r="Q455" s="6">
        <v>13.222583244418487</v>
      </c>
      <c r="R455" s="7">
        <v>16.457819751966451</v>
      </c>
      <c r="S455" s="7">
        <v>4.8764868179434231</v>
      </c>
      <c r="T455" s="7">
        <v>11.030863395820564</v>
      </c>
      <c r="U455" s="7">
        <v>13.305504350924133</v>
      </c>
    </row>
    <row r="456" spans="1:21" x14ac:dyDescent="0.25">
      <c r="A456" s="3" t="s">
        <v>477</v>
      </c>
      <c r="B456" s="3">
        <v>44841</v>
      </c>
      <c r="C456" s="4">
        <v>155572</v>
      </c>
      <c r="D456" s="4">
        <v>14257</v>
      </c>
      <c r="E456" s="9">
        <v>169829</v>
      </c>
      <c r="F456" s="4">
        <v>793</v>
      </c>
      <c r="G456" s="4">
        <v>22323.599999999999</v>
      </c>
      <c r="H456" s="5">
        <v>192945.6</v>
      </c>
      <c r="I456" s="5">
        <v>194734.7</v>
      </c>
      <c r="J456" s="5">
        <v>18549.400000000001</v>
      </c>
      <c r="K456" s="5">
        <v>25395</v>
      </c>
      <c r="L456" s="5">
        <v>238679.1</v>
      </c>
      <c r="M456" s="5">
        <v>0</v>
      </c>
      <c r="N456" s="5">
        <v>0</v>
      </c>
      <c r="O456" s="5">
        <v>238679.1</v>
      </c>
      <c r="P456" s="5">
        <v>0.80838917190487147</v>
      </c>
      <c r="Q456" s="6">
        <v>13.22808850344915</v>
      </c>
      <c r="R456" s="7">
        <v>16.457819751966451</v>
      </c>
      <c r="S456" s="7">
        <v>4.8764868179434231</v>
      </c>
      <c r="T456" s="7">
        <v>11.030863395820564</v>
      </c>
      <c r="U456" s="7">
        <v>13.305504350924133</v>
      </c>
    </row>
    <row r="457" spans="1:21" x14ac:dyDescent="0.25">
      <c r="A457" s="3" t="s">
        <v>478</v>
      </c>
      <c r="B457" s="3">
        <v>44842</v>
      </c>
      <c r="C457" s="4">
        <v>155588</v>
      </c>
      <c r="D457" s="4">
        <v>14270.1</v>
      </c>
      <c r="E457" s="9">
        <v>169858.1</v>
      </c>
      <c r="F457" s="4">
        <v>793</v>
      </c>
      <c r="G457" s="4">
        <v>22323.599999999999</v>
      </c>
      <c r="H457" s="5">
        <v>192974.7</v>
      </c>
      <c r="I457" s="5">
        <v>194734.7</v>
      </c>
      <c r="J457" s="5">
        <v>18549.400000000001</v>
      </c>
      <c r="K457" s="5">
        <v>25395</v>
      </c>
      <c r="L457" s="5">
        <v>238679.1</v>
      </c>
      <c r="M457" s="5">
        <v>0</v>
      </c>
      <c r="N457" s="5">
        <v>0</v>
      </c>
      <c r="O457" s="5">
        <v>238679.1</v>
      </c>
      <c r="P457" s="5">
        <v>0.80851109292770085</v>
      </c>
      <c r="Q457" s="6">
        <v>13.23008355995964</v>
      </c>
      <c r="R457" s="7">
        <v>16.457819751966451</v>
      </c>
      <c r="S457" s="7">
        <v>4.8764868179434231</v>
      </c>
      <c r="T457" s="7">
        <v>11.030863395820564</v>
      </c>
      <c r="U457" s="7">
        <v>13.305504350924133</v>
      </c>
    </row>
    <row r="458" spans="1:21" x14ac:dyDescent="0.25">
      <c r="A458" s="3" t="s">
        <v>479</v>
      </c>
      <c r="B458" s="3">
        <v>44843</v>
      </c>
      <c r="C458" s="4">
        <v>157759.20000000001</v>
      </c>
      <c r="D458" s="4">
        <v>14336.9</v>
      </c>
      <c r="E458" s="9">
        <v>172096.1</v>
      </c>
      <c r="F458" s="4">
        <v>793</v>
      </c>
      <c r="G458" s="4">
        <v>22325.7</v>
      </c>
      <c r="H458" s="5">
        <v>195214.80000000002</v>
      </c>
      <c r="I458" s="5">
        <v>195012.4</v>
      </c>
      <c r="J458" s="5">
        <v>18542.5</v>
      </c>
      <c r="K458" s="5">
        <v>31445</v>
      </c>
      <c r="L458" s="5">
        <v>244999.9</v>
      </c>
      <c r="M458" s="5">
        <v>0</v>
      </c>
      <c r="N458" s="5">
        <v>0</v>
      </c>
      <c r="O458" s="5">
        <v>244999.9</v>
      </c>
      <c r="P458" s="5">
        <v>0.79679542726343977</v>
      </c>
      <c r="Q458" s="6">
        <v>13.383661776081576</v>
      </c>
      <c r="R458" s="7">
        <v>16.481289305903786</v>
      </c>
      <c r="S458" s="7">
        <v>4.874672863904812</v>
      </c>
      <c r="T458" s="7">
        <v>13.658810769111149</v>
      </c>
      <c r="U458" s="7">
        <v>13.657866295900972</v>
      </c>
    </row>
    <row r="459" spans="1:21" x14ac:dyDescent="0.25">
      <c r="A459" s="3" t="s">
        <v>480</v>
      </c>
      <c r="B459" s="3">
        <v>44844</v>
      </c>
      <c r="C459" s="4">
        <v>166805.79999999999</v>
      </c>
      <c r="D459" s="4">
        <v>14787.2</v>
      </c>
      <c r="E459" s="9">
        <v>181593</v>
      </c>
      <c r="F459" s="4">
        <v>793</v>
      </c>
      <c r="G459" s="4">
        <v>22348.9</v>
      </c>
      <c r="H459" s="5">
        <v>204734.9</v>
      </c>
      <c r="I459" s="5">
        <v>196543.3</v>
      </c>
      <c r="J459" s="5">
        <v>18571.5</v>
      </c>
      <c r="K459" s="5">
        <v>31587.7</v>
      </c>
      <c r="L459" s="5">
        <v>246702.5</v>
      </c>
      <c r="M459" s="5">
        <v>0</v>
      </c>
      <c r="N459" s="5">
        <v>0</v>
      </c>
      <c r="O459" s="5">
        <v>246702.5</v>
      </c>
      <c r="P459" s="5">
        <v>0.829885793617819</v>
      </c>
      <c r="Q459" s="6">
        <v>14.036346913040834</v>
      </c>
      <c r="R459" s="7">
        <v>16.610671877465428</v>
      </c>
      <c r="S459" s="7">
        <v>4.8822967287047714</v>
      </c>
      <c r="T459" s="7">
        <v>13.720795577403475</v>
      </c>
      <c r="U459" s="7">
        <v>13.752780143438873</v>
      </c>
    </row>
    <row r="460" spans="1:21" x14ac:dyDescent="0.25">
      <c r="A460" s="3" t="s">
        <v>481</v>
      </c>
      <c r="B460" s="3">
        <v>44845</v>
      </c>
      <c r="C460" s="4">
        <v>172137.8</v>
      </c>
      <c r="D460" s="4">
        <v>15415.7</v>
      </c>
      <c r="E460" s="9">
        <v>187553.5</v>
      </c>
      <c r="F460" s="4">
        <v>793</v>
      </c>
      <c r="G460" s="4">
        <v>22371.599999999999</v>
      </c>
      <c r="H460" s="5">
        <v>210718.1</v>
      </c>
      <c r="I460" s="5">
        <v>202872</v>
      </c>
      <c r="J460" s="5">
        <v>18676.900000000001</v>
      </c>
      <c r="K460" s="5">
        <v>33377.699999999997</v>
      </c>
      <c r="L460" s="5">
        <v>254926.59999999998</v>
      </c>
      <c r="M460" s="5">
        <v>0</v>
      </c>
      <c r="N460" s="5">
        <v>0</v>
      </c>
      <c r="O460" s="5">
        <v>254926.59999999998</v>
      </c>
      <c r="P460" s="5">
        <v>0.82658341655990397</v>
      </c>
      <c r="Q460" s="6">
        <v>14.44654698567186</v>
      </c>
      <c r="R460" s="7">
        <v>17.14553599703051</v>
      </c>
      <c r="S460" s="7">
        <v>4.9100055338742772</v>
      </c>
      <c r="T460" s="7">
        <v>14.498320502724157</v>
      </c>
      <c r="U460" s="7">
        <v>14.211244241604296</v>
      </c>
    </row>
    <row r="461" spans="1:21" x14ac:dyDescent="0.25">
      <c r="A461" s="3" t="s">
        <v>482</v>
      </c>
      <c r="B461" s="3">
        <v>44846</v>
      </c>
      <c r="C461" s="4">
        <v>174620.6</v>
      </c>
      <c r="D461" s="4">
        <v>15501.4</v>
      </c>
      <c r="E461" s="9">
        <v>190122</v>
      </c>
      <c r="F461" s="4">
        <v>793</v>
      </c>
      <c r="G461" s="4">
        <v>22438.799999999999</v>
      </c>
      <c r="H461" s="5">
        <v>213353.8</v>
      </c>
      <c r="I461" s="5">
        <v>205322</v>
      </c>
      <c r="J461" s="5">
        <v>18717.099999999999</v>
      </c>
      <c r="K461" s="5">
        <v>33377.699999999997</v>
      </c>
      <c r="L461" s="5">
        <v>257416.8</v>
      </c>
      <c r="M461" s="5">
        <v>0</v>
      </c>
      <c r="N461" s="5">
        <v>0</v>
      </c>
      <c r="O461" s="5">
        <v>257416.8</v>
      </c>
      <c r="P461" s="5">
        <v>0.82882624599482235</v>
      </c>
      <c r="Q461" s="6">
        <v>14.627247000953581</v>
      </c>
      <c r="R461" s="7">
        <v>17.352595439401686</v>
      </c>
      <c r="S461" s="7">
        <v>4.9205737878383582</v>
      </c>
      <c r="T461" s="7">
        <v>14.498320502724157</v>
      </c>
      <c r="U461" s="7">
        <v>14.350063966224807</v>
      </c>
    </row>
    <row r="462" spans="1:21" x14ac:dyDescent="0.25">
      <c r="A462" s="3" t="s">
        <v>483</v>
      </c>
      <c r="B462" s="3">
        <v>44847</v>
      </c>
      <c r="C462" s="4">
        <v>178381.5</v>
      </c>
      <c r="D462" s="4">
        <v>15594.8</v>
      </c>
      <c r="E462" s="9">
        <v>193976.3</v>
      </c>
      <c r="F462" s="4">
        <v>793</v>
      </c>
      <c r="G462" s="4">
        <v>22479.8</v>
      </c>
      <c r="H462" s="5">
        <v>217249.09999999998</v>
      </c>
      <c r="I462" s="5">
        <v>208400.9</v>
      </c>
      <c r="J462" s="5">
        <v>18786</v>
      </c>
      <c r="K462" s="5">
        <v>33377.699999999997</v>
      </c>
      <c r="L462" s="5">
        <v>260564.59999999998</v>
      </c>
      <c r="M462" s="5">
        <v>0</v>
      </c>
      <c r="N462" s="5">
        <v>0</v>
      </c>
      <c r="O462" s="5">
        <v>260564.59999999998</v>
      </c>
      <c r="P462" s="5">
        <v>0.83376291330441665</v>
      </c>
      <c r="Q462" s="6">
        <v>14.894303482923036</v>
      </c>
      <c r="R462" s="7">
        <v>17.612805772918669</v>
      </c>
      <c r="S462" s="7">
        <v>4.9386870390355027</v>
      </c>
      <c r="T462" s="7">
        <v>14.498320502724157</v>
      </c>
      <c r="U462" s="7">
        <v>14.525542533874169</v>
      </c>
    </row>
    <row r="463" spans="1:21" x14ac:dyDescent="0.25">
      <c r="A463" s="3" t="s">
        <v>484</v>
      </c>
      <c r="B463" s="3">
        <v>44848</v>
      </c>
      <c r="C463" s="4">
        <v>179826</v>
      </c>
      <c r="D463" s="4">
        <v>15684.2</v>
      </c>
      <c r="E463" s="9">
        <v>195510.2</v>
      </c>
      <c r="F463" s="4">
        <v>793</v>
      </c>
      <c r="G463" s="4">
        <v>22488.9</v>
      </c>
      <c r="H463" s="5">
        <v>218792.1</v>
      </c>
      <c r="I463" s="5">
        <v>214508.1</v>
      </c>
      <c r="J463" s="5">
        <v>19059.5</v>
      </c>
      <c r="K463" s="5">
        <v>33377.699999999997</v>
      </c>
      <c r="L463" s="5">
        <v>266945.3</v>
      </c>
      <c r="M463" s="5">
        <v>0</v>
      </c>
      <c r="N463" s="5">
        <v>0</v>
      </c>
      <c r="O463" s="5">
        <v>266945.3</v>
      </c>
      <c r="P463" s="5">
        <v>0.81961398084176806</v>
      </c>
      <c r="Q463" s="6">
        <v>15.00008946902908</v>
      </c>
      <c r="R463" s="7">
        <v>18.128950028612234</v>
      </c>
      <c r="S463" s="7">
        <v>5.0105879708558048</v>
      </c>
      <c r="T463" s="7">
        <v>14.498320502724157</v>
      </c>
      <c r="U463" s="7">
        <v>14.881243689157317</v>
      </c>
    </row>
    <row r="464" spans="1:21" x14ac:dyDescent="0.25">
      <c r="A464" s="3" t="s">
        <v>485</v>
      </c>
      <c r="B464" s="3">
        <v>44849</v>
      </c>
      <c r="C464" s="4">
        <v>180039.9</v>
      </c>
      <c r="D464" s="4">
        <v>15696.5</v>
      </c>
      <c r="E464" s="9">
        <v>195736.4</v>
      </c>
      <c r="F464" s="4">
        <v>793</v>
      </c>
      <c r="G464" s="4">
        <v>22489</v>
      </c>
      <c r="H464" s="5">
        <v>219018.4</v>
      </c>
      <c r="I464" s="5">
        <v>214529.9</v>
      </c>
      <c r="J464" s="5">
        <v>19059.5</v>
      </c>
      <c r="K464" s="5">
        <v>33377.699999999997</v>
      </c>
      <c r="L464" s="5">
        <v>266967.09999999998</v>
      </c>
      <c r="M464" s="5">
        <v>0</v>
      </c>
      <c r="N464" s="5">
        <v>0</v>
      </c>
      <c r="O464" s="5">
        <v>266967.09999999998</v>
      </c>
      <c r="P464" s="5">
        <v>0.82039472279543069</v>
      </c>
      <c r="Q464" s="6">
        <v>15.015604289933679</v>
      </c>
      <c r="R464" s="7">
        <v>18.130792435079044</v>
      </c>
      <c r="S464" s="7">
        <v>5.0105879708558048</v>
      </c>
      <c r="T464" s="7">
        <v>14.498320502724157</v>
      </c>
      <c r="U464" s="7">
        <v>14.882458961021714</v>
      </c>
    </row>
    <row r="465" spans="1:21" x14ac:dyDescent="0.25">
      <c r="A465" s="3" t="s">
        <v>486</v>
      </c>
      <c r="B465" s="3">
        <v>44850</v>
      </c>
      <c r="C465" s="4">
        <v>185559.2</v>
      </c>
      <c r="D465" s="4">
        <v>19069.099999999999</v>
      </c>
      <c r="E465" s="9">
        <v>204628.30000000002</v>
      </c>
      <c r="F465" s="4">
        <v>793</v>
      </c>
      <c r="G465" s="4">
        <v>22510.3</v>
      </c>
      <c r="H465" s="5">
        <v>227931.6</v>
      </c>
      <c r="I465" s="5">
        <v>221736</v>
      </c>
      <c r="J465" s="5">
        <v>19243.8</v>
      </c>
      <c r="K465" s="5">
        <v>34732.5</v>
      </c>
      <c r="L465" s="5">
        <v>275712.3</v>
      </c>
      <c r="M465" s="5">
        <v>0</v>
      </c>
      <c r="N465" s="5">
        <v>0</v>
      </c>
      <c r="O465" s="5">
        <v>275712.3</v>
      </c>
      <c r="P465" s="5">
        <v>0.82670087623947142</v>
      </c>
      <c r="Q465" s="6">
        <v>15.626681186473132</v>
      </c>
      <c r="R465" s="7">
        <v>18.739809189230439</v>
      </c>
      <c r="S465" s="7">
        <v>5.0590389461189922</v>
      </c>
      <c r="T465" s="7">
        <v>15.086806965754587</v>
      </c>
      <c r="U465" s="7">
        <v>15.369972516459546</v>
      </c>
    </row>
    <row r="466" spans="1:21" x14ac:dyDescent="0.25">
      <c r="A466" s="3" t="s">
        <v>487</v>
      </c>
      <c r="B466" s="3">
        <v>44851</v>
      </c>
      <c r="C466" s="4">
        <v>189380.7</v>
      </c>
      <c r="D466" s="4">
        <v>19203.5</v>
      </c>
      <c r="E466" s="9">
        <v>208584.2</v>
      </c>
      <c r="F466" s="4">
        <v>793</v>
      </c>
      <c r="G466" s="4">
        <v>22749.4</v>
      </c>
      <c r="H466" s="5">
        <v>232126.6</v>
      </c>
      <c r="I466" s="5">
        <v>223752.7</v>
      </c>
      <c r="J466" s="5">
        <v>19681.099999999999</v>
      </c>
      <c r="K466" s="5">
        <v>34732.5</v>
      </c>
      <c r="L466" s="5">
        <v>278166.30000000005</v>
      </c>
      <c r="M466" s="5">
        <v>0</v>
      </c>
      <c r="N466" s="5">
        <v>0</v>
      </c>
      <c r="O466" s="5">
        <v>278166.30000000005</v>
      </c>
      <c r="P466" s="5">
        <v>0.83448857751639927</v>
      </c>
      <c r="Q466" s="6">
        <v>15.914284693741344</v>
      </c>
      <c r="R466" s="7">
        <v>18.910248690222257</v>
      </c>
      <c r="S466" s="7">
        <v>5.1740015694645809</v>
      </c>
      <c r="T466" s="7">
        <v>15.086806965754587</v>
      </c>
      <c r="U466" s="7">
        <v>15.506774220828168</v>
      </c>
    </row>
    <row r="467" spans="1:21" x14ac:dyDescent="0.25">
      <c r="A467" s="3" t="s">
        <v>488</v>
      </c>
      <c r="B467" s="3">
        <v>44852</v>
      </c>
      <c r="C467" s="4">
        <v>189728.8</v>
      </c>
      <c r="D467" s="4">
        <v>19213</v>
      </c>
      <c r="E467" s="9">
        <v>208941.8</v>
      </c>
      <c r="F467" s="4">
        <v>793</v>
      </c>
      <c r="G467" s="4">
        <v>22749.4</v>
      </c>
      <c r="H467" s="5">
        <v>232484.19999999998</v>
      </c>
      <c r="I467" s="5">
        <v>223889</v>
      </c>
      <c r="J467" s="5">
        <v>19681.900000000001</v>
      </c>
      <c r="K467" s="5">
        <v>34732.5</v>
      </c>
      <c r="L467" s="5">
        <v>278303.40000000002</v>
      </c>
      <c r="M467" s="5">
        <v>0</v>
      </c>
      <c r="N467" s="5">
        <v>0</v>
      </c>
      <c r="O467" s="5">
        <v>278303.40000000002</v>
      </c>
      <c r="P467" s="5">
        <v>0.83536241382606169</v>
      </c>
      <c r="Q467" s="6">
        <v>15.938801264468186</v>
      </c>
      <c r="R467" s="7">
        <v>18.921767956342741</v>
      </c>
      <c r="S467" s="7">
        <v>5.1742118829763051</v>
      </c>
      <c r="T467" s="7">
        <v>15.086806965754587</v>
      </c>
      <c r="U467" s="7">
        <v>15.514417054434091</v>
      </c>
    </row>
    <row r="468" spans="1:21" x14ac:dyDescent="0.25">
      <c r="A468" s="3" t="s">
        <v>489</v>
      </c>
      <c r="B468" s="3">
        <v>44853</v>
      </c>
      <c r="C468" s="4">
        <v>192015.3</v>
      </c>
      <c r="D468" s="4">
        <v>19318</v>
      </c>
      <c r="E468" s="9">
        <v>211333.3</v>
      </c>
      <c r="F468" s="4">
        <v>793</v>
      </c>
      <c r="G468" s="4">
        <v>22827.3</v>
      </c>
      <c r="H468" s="5">
        <v>234953.59999999998</v>
      </c>
      <c r="I468" s="5">
        <v>231197</v>
      </c>
      <c r="J468" s="5">
        <v>19852.8</v>
      </c>
      <c r="K468" s="5">
        <v>34732.5</v>
      </c>
      <c r="L468" s="5">
        <v>285782.3</v>
      </c>
      <c r="M468" s="5">
        <v>0</v>
      </c>
      <c r="N468" s="5">
        <v>0</v>
      </c>
      <c r="O468" s="5">
        <v>285782.3</v>
      </c>
      <c r="P468" s="5">
        <v>0.82214188912329411</v>
      </c>
      <c r="Q468" s="6">
        <v>16.108099977423638</v>
      </c>
      <c r="R468" s="7">
        <v>19.539396693015611</v>
      </c>
      <c r="S468" s="7">
        <v>5.2191401069181316</v>
      </c>
      <c r="T468" s="7">
        <v>15.086806965754587</v>
      </c>
      <c r="U468" s="7">
        <v>15.931338923546745</v>
      </c>
    </row>
    <row r="469" spans="1:21" x14ac:dyDescent="0.25">
      <c r="A469" s="3" t="s">
        <v>490</v>
      </c>
      <c r="B469" s="3">
        <v>44854</v>
      </c>
      <c r="C469" s="4">
        <v>193377.2</v>
      </c>
      <c r="D469" s="4">
        <v>19451</v>
      </c>
      <c r="E469" s="9">
        <v>212828.2</v>
      </c>
      <c r="F469" s="4">
        <v>793</v>
      </c>
      <c r="G469" s="4">
        <v>23029.4</v>
      </c>
      <c r="H469" s="5">
        <v>236650.6</v>
      </c>
      <c r="I469" s="5">
        <v>233676.7</v>
      </c>
      <c r="J469" s="5">
        <v>20450.5</v>
      </c>
      <c r="K469" s="5">
        <v>34732.5</v>
      </c>
      <c r="L469" s="5">
        <v>288859.7</v>
      </c>
      <c r="M469" s="5">
        <v>0</v>
      </c>
      <c r="N469" s="5">
        <v>0</v>
      </c>
      <c r="O469" s="5">
        <v>288859.7</v>
      </c>
      <c r="P469" s="5">
        <v>0.81925793040704531</v>
      </c>
      <c r="Q469" s="6">
        <v>16.224443994547393</v>
      </c>
      <c r="R469" s="7">
        <v>19.748966202912673</v>
      </c>
      <c r="S469" s="7">
        <v>5.3762705893641831</v>
      </c>
      <c r="T469" s="7">
        <v>15.086806965754587</v>
      </c>
      <c r="U469" s="7">
        <v>16.102892943523919</v>
      </c>
    </row>
    <row r="470" spans="1:21" x14ac:dyDescent="0.25">
      <c r="A470" s="3" t="s">
        <v>491</v>
      </c>
      <c r="B470" s="3">
        <v>44855</v>
      </c>
      <c r="C470" s="4">
        <v>195462.39999999999</v>
      </c>
      <c r="D470" s="4">
        <v>19535.7</v>
      </c>
      <c r="E470" s="9">
        <v>214998.1</v>
      </c>
      <c r="F470" s="4">
        <v>793</v>
      </c>
      <c r="G470" s="4">
        <v>23154.799999999999</v>
      </c>
      <c r="H470" s="5">
        <v>238945.9</v>
      </c>
      <c r="I470" s="5">
        <v>236209.6</v>
      </c>
      <c r="J470" s="5">
        <v>21497.8</v>
      </c>
      <c r="K470" s="5">
        <v>34732.5</v>
      </c>
      <c r="L470" s="5">
        <v>292439.90000000002</v>
      </c>
      <c r="M470" s="5">
        <v>0</v>
      </c>
      <c r="N470" s="5">
        <v>0</v>
      </c>
      <c r="O470" s="5">
        <v>292439.90000000002</v>
      </c>
      <c r="P470" s="5">
        <v>0.81707694469872261</v>
      </c>
      <c r="Q470" s="6">
        <v>16.38180664776139</v>
      </c>
      <c r="R470" s="7">
        <v>19.963031860701225</v>
      </c>
      <c r="S470" s="7">
        <v>5.6515972653985633</v>
      </c>
      <c r="T470" s="7">
        <v>15.086806965754587</v>
      </c>
      <c r="U470" s="7">
        <v>16.302476261364397</v>
      </c>
    </row>
    <row r="471" spans="1:21" x14ac:dyDescent="0.25">
      <c r="A471" s="3" t="s">
        <v>492</v>
      </c>
      <c r="B471" s="3">
        <v>44856</v>
      </c>
      <c r="C471" s="4">
        <v>195501</v>
      </c>
      <c r="D471" s="4">
        <v>19549</v>
      </c>
      <c r="E471" s="9">
        <v>215050</v>
      </c>
      <c r="F471" s="4">
        <v>493</v>
      </c>
      <c r="G471" s="4">
        <v>23159.599999999999</v>
      </c>
      <c r="H471" s="5">
        <v>238702.6</v>
      </c>
      <c r="I471" s="5">
        <v>236217.4</v>
      </c>
      <c r="J471" s="5">
        <v>21559.599999999999</v>
      </c>
      <c r="K471" s="5">
        <v>34732.5</v>
      </c>
      <c r="L471" s="5">
        <v>292509.5</v>
      </c>
      <c r="M471" s="5">
        <v>0</v>
      </c>
      <c r="N471" s="5">
        <v>0</v>
      </c>
      <c r="O471" s="5">
        <v>292509.5</v>
      </c>
      <c r="P471" s="5">
        <v>0.81605076074452287</v>
      </c>
      <c r="Q471" s="6">
        <v>16.365126329926266</v>
      </c>
      <c r="R471" s="7">
        <v>19.963691070354486</v>
      </c>
      <c r="S471" s="7">
        <v>5.6678439841791652</v>
      </c>
      <c r="T471" s="7">
        <v>15.086806965754587</v>
      </c>
      <c r="U471" s="7">
        <v>16.306356211903942</v>
      </c>
    </row>
    <row r="472" spans="1:21" x14ac:dyDescent="0.25">
      <c r="A472" s="3" t="s">
        <v>493</v>
      </c>
      <c r="B472" s="3">
        <v>44857</v>
      </c>
      <c r="C472" s="4">
        <v>200493.3</v>
      </c>
      <c r="D472" s="4">
        <v>19648.5</v>
      </c>
      <c r="E472" s="9">
        <v>220141.8</v>
      </c>
      <c r="F472" s="4">
        <v>793</v>
      </c>
      <c r="G472" s="4">
        <v>23206.7</v>
      </c>
      <c r="H472" s="5">
        <v>244141.5</v>
      </c>
      <c r="I472" s="5">
        <v>237789.7</v>
      </c>
      <c r="J472" s="5">
        <v>22071.3</v>
      </c>
      <c r="K472" s="5">
        <v>39732.5</v>
      </c>
      <c r="L472" s="5">
        <v>299593.5</v>
      </c>
      <c r="M472" s="5">
        <v>0</v>
      </c>
      <c r="N472" s="5">
        <v>0</v>
      </c>
      <c r="O472" s="5">
        <v>299593.5</v>
      </c>
      <c r="P472" s="5">
        <v>0.81490920196866756</v>
      </c>
      <c r="Q472" s="6">
        <v>16.738009933187545</v>
      </c>
      <c r="R472" s="7">
        <v>20.096572523921914</v>
      </c>
      <c r="S472" s="7">
        <v>5.8023657641149935</v>
      </c>
      <c r="T472" s="7">
        <v>17.258664299052594</v>
      </c>
      <c r="U472" s="7">
        <v>16.701263821417918</v>
      </c>
    </row>
    <row r="473" spans="1:21" x14ac:dyDescent="0.25">
      <c r="A473" s="3" t="s">
        <v>494</v>
      </c>
      <c r="B473" s="3">
        <v>44858</v>
      </c>
      <c r="C473" s="4">
        <v>200522.4</v>
      </c>
      <c r="D473" s="4">
        <v>19659.099999999999</v>
      </c>
      <c r="E473" s="9">
        <v>220181.5</v>
      </c>
      <c r="F473" s="4">
        <v>793</v>
      </c>
      <c r="G473" s="4">
        <v>23206.7</v>
      </c>
      <c r="H473" s="5">
        <v>244181.2</v>
      </c>
      <c r="I473" s="5">
        <v>237789.7</v>
      </c>
      <c r="J473" s="5">
        <v>22071.3</v>
      </c>
      <c r="K473" s="5">
        <v>39732.5</v>
      </c>
      <c r="L473" s="5">
        <v>299593.5</v>
      </c>
      <c r="M473" s="5">
        <v>0</v>
      </c>
      <c r="N473" s="5">
        <v>0</v>
      </c>
      <c r="O473" s="5">
        <v>299593.5</v>
      </c>
      <c r="P473" s="5">
        <v>0.81504171485696453</v>
      </c>
      <c r="Q473" s="6">
        <v>16.740731711313543</v>
      </c>
      <c r="R473" s="7">
        <v>20.096572523921914</v>
      </c>
      <c r="S473" s="7">
        <v>5.8023657641149935</v>
      </c>
      <c r="T473" s="7">
        <v>17.258664299052594</v>
      </c>
      <c r="U473" s="7">
        <v>16.701263821417918</v>
      </c>
    </row>
    <row r="474" spans="1:21" x14ac:dyDescent="0.25">
      <c r="A474" s="3" t="s">
        <v>495</v>
      </c>
      <c r="B474" s="3">
        <v>44859</v>
      </c>
      <c r="C474" s="4">
        <v>200528.4</v>
      </c>
      <c r="D474" s="4">
        <v>19667.599999999999</v>
      </c>
      <c r="E474" s="9">
        <v>220196</v>
      </c>
      <c r="F474" s="4">
        <v>793</v>
      </c>
      <c r="G474" s="4">
        <v>23206.7</v>
      </c>
      <c r="H474" s="5">
        <v>244195.7</v>
      </c>
      <c r="I474" s="5">
        <v>237789.7</v>
      </c>
      <c r="J474" s="5">
        <v>22071.3</v>
      </c>
      <c r="K474" s="5">
        <v>39732.5</v>
      </c>
      <c r="L474" s="5">
        <v>299593.5</v>
      </c>
      <c r="M474" s="5">
        <v>0</v>
      </c>
      <c r="N474" s="5">
        <v>0</v>
      </c>
      <c r="O474" s="5">
        <v>299593.5</v>
      </c>
      <c r="P474" s="5">
        <v>0.81509011377082619</v>
      </c>
      <c r="Q474" s="6">
        <v>16.741725811636638</v>
      </c>
      <c r="R474" s="7">
        <v>20.096572523921914</v>
      </c>
      <c r="S474" s="7">
        <v>5.8023657641149935</v>
      </c>
      <c r="T474" s="7">
        <v>17.258664299052594</v>
      </c>
      <c r="U474" s="7">
        <v>16.701263821417918</v>
      </c>
    </row>
    <row r="475" spans="1:21" x14ac:dyDescent="0.25">
      <c r="A475" s="3" t="s">
        <v>496</v>
      </c>
      <c r="B475" s="3">
        <v>44860</v>
      </c>
      <c r="C475" s="4">
        <v>200533.2</v>
      </c>
      <c r="D475" s="4">
        <v>19678.900000000001</v>
      </c>
      <c r="E475" s="9">
        <v>220212.1</v>
      </c>
      <c r="F475" s="4">
        <v>793</v>
      </c>
      <c r="G475" s="4">
        <v>23206.7</v>
      </c>
      <c r="H475" s="5">
        <v>244211.80000000002</v>
      </c>
      <c r="I475" s="5">
        <v>237790.7</v>
      </c>
      <c r="J475" s="5">
        <v>22071.3</v>
      </c>
      <c r="K475" s="5">
        <v>39732.5</v>
      </c>
      <c r="L475" s="5">
        <v>299594.5</v>
      </c>
      <c r="M475" s="5">
        <v>0</v>
      </c>
      <c r="N475" s="5">
        <v>0</v>
      </c>
      <c r="O475" s="5">
        <v>299594.5</v>
      </c>
      <c r="P475" s="5">
        <v>0.81514113243066888</v>
      </c>
      <c r="Q475" s="6">
        <v>16.74282960578849</v>
      </c>
      <c r="R475" s="7">
        <v>20.096657037980027</v>
      </c>
      <c r="S475" s="7">
        <v>5.8023657641149935</v>
      </c>
      <c r="T475" s="7">
        <v>17.258664299052594</v>
      </c>
      <c r="U475" s="7">
        <v>16.701319567833718</v>
      </c>
    </row>
    <row r="476" spans="1:21" x14ac:dyDescent="0.25">
      <c r="A476" s="3" t="s">
        <v>497</v>
      </c>
      <c r="B476" s="3">
        <v>44861</v>
      </c>
      <c r="C476" s="4">
        <v>200539.2</v>
      </c>
      <c r="D476" s="4">
        <v>19686</v>
      </c>
      <c r="E476" s="9">
        <v>220225.2</v>
      </c>
      <c r="F476" s="4">
        <v>793</v>
      </c>
      <c r="G476" s="4">
        <v>23206.7</v>
      </c>
      <c r="H476" s="5">
        <v>244224.90000000002</v>
      </c>
      <c r="I476" s="5">
        <v>237790.7</v>
      </c>
      <c r="J476" s="5">
        <v>22071.3</v>
      </c>
      <c r="K476" s="5">
        <v>39732.5</v>
      </c>
      <c r="L476" s="5">
        <v>299594.5</v>
      </c>
      <c r="M476" s="5">
        <v>0</v>
      </c>
      <c r="N476" s="5">
        <v>0</v>
      </c>
      <c r="O476" s="5">
        <v>299594.5</v>
      </c>
      <c r="P476" s="5">
        <v>0.81518485820000042</v>
      </c>
      <c r="Q476" s="6">
        <v>16.743727724011425</v>
      </c>
      <c r="R476" s="7">
        <v>20.096657037980027</v>
      </c>
      <c r="S476" s="7">
        <v>5.8023657641149935</v>
      </c>
      <c r="T476" s="7">
        <v>17.258664299052594</v>
      </c>
      <c r="U476" s="7">
        <v>16.701319567833718</v>
      </c>
    </row>
    <row r="477" spans="1:21" x14ac:dyDescent="0.25">
      <c r="A477" s="3" t="s">
        <v>498</v>
      </c>
      <c r="B477" s="3">
        <v>44862</v>
      </c>
      <c r="C477" s="4">
        <v>200716.7</v>
      </c>
      <c r="D477" s="4">
        <v>19699.5</v>
      </c>
      <c r="E477" s="9">
        <v>220416.2</v>
      </c>
      <c r="F477" s="4">
        <v>793</v>
      </c>
      <c r="G477" s="4">
        <v>23206.9</v>
      </c>
      <c r="H477" s="5">
        <v>244416.1</v>
      </c>
      <c r="I477" s="5">
        <v>237790.7</v>
      </c>
      <c r="J477" s="5">
        <v>22071.3</v>
      </c>
      <c r="K477" s="5">
        <v>39732.5</v>
      </c>
      <c r="L477" s="5">
        <v>299594.5</v>
      </c>
      <c r="M477" s="5">
        <v>0</v>
      </c>
      <c r="N477" s="5">
        <v>0</v>
      </c>
      <c r="O477" s="5">
        <v>299594.5</v>
      </c>
      <c r="P477" s="5">
        <v>0.81582305416154166</v>
      </c>
      <c r="Q477" s="6">
        <v>16.756836136547701</v>
      </c>
      <c r="R477" s="7">
        <v>20.096657037980027</v>
      </c>
      <c r="S477" s="7">
        <v>5.8023657641149935</v>
      </c>
      <c r="T477" s="7">
        <v>17.258664299052594</v>
      </c>
      <c r="U477" s="7">
        <v>16.701319567833718</v>
      </c>
    </row>
    <row r="478" spans="1:21" x14ac:dyDescent="0.25">
      <c r="A478" s="3" t="s">
        <v>499</v>
      </c>
      <c r="B478" s="3">
        <v>44863</v>
      </c>
      <c r="C478" s="4">
        <v>200743.1</v>
      </c>
      <c r="D478" s="4">
        <v>19710.099999999999</v>
      </c>
      <c r="E478" s="9">
        <v>220453.2</v>
      </c>
      <c r="F478" s="4">
        <v>793</v>
      </c>
      <c r="G478" s="4">
        <v>23206.9</v>
      </c>
      <c r="H478" s="5">
        <v>244453.1</v>
      </c>
      <c r="I478" s="5">
        <v>237790.7</v>
      </c>
      <c r="J478" s="5">
        <v>22071.3</v>
      </c>
      <c r="K478" s="5">
        <v>39732.5</v>
      </c>
      <c r="L478" s="5">
        <v>299594.5</v>
      </c>
      <c r="M478" s="5">
        <v>0</v>
      </c>
      <c r="N478" s="5">
        <v>0</v>
      </c>
      <c r="O478" s="5">
        <v>299594.5</v>
      </c>
      <c r="P478" s="5">
        <v>0.8159465544260659</v>
      </c>
      <c r="Q478" s="6">
        <v>16.759372806337673</v>
      </c>
      <c r="R478" s="7">
        <v>20.096657037980027</v>
      </c>
      <c r="S478" s="7">
        <v>5.8023657641149935</v>
      </c>
      <c r="T478" s="7">
        <v>17.258664299052594</v>
      </c>
      <c r="U478" s="7">
        <v>16.701319567833718</v>
      </c>
    </row>
    <row r="479" spans="1:21" x14ac:dyDescent="0.25">
      <c r="A479" s="3" t="s">
        <v>500</v>
      </c>
      <c r="B479" s="3">
        <v>44864</v>
      </c>
      <c r="C479" s="4">
        <v>200840.4</v>
      </c>
      <c r="D479" s="4">
        <v>19721.900000000001</v>
      </c>
      <c r="E479" s="9">
        <v>220562.3</v>
      </c>
      <c r="F479" s="4">
        <v>793</v>
      </c>
      <c r="G479" s="4">
        <v>23206.9</v>
      </c>
      <c r="H479" s="5">
        <v>244562.19999999998</v>
      </c>
      <c r="I479" s="5">
        <v>237790.7</v>
      </c>
      <c r="J479" s="5">
        <v>22071.3</v>
      </c>
      <c r="K479" s="5">
        <v>39732.5</v>
      </c>
      <c r="L479" s="5">
        <v>299594.5</v>
      </c>
      <c r="M479" s="5">
        <v>0</v>
      </c>
      <c r="N479" s="5">
        <v>0</v>
      </c>
      <c r="O479" s="5">
        <v>299594.5</v>
      </c>
      <c r="P479" s="5">
        <v>0.81631071331416294</v>
      </c>
      <c r="Q479" s="6">
        <v>16.766852554285933</v>
      </c>
      <c r="R479" s="7">
        <v>20.096657037980027</v>
      </c>
      <c r="S479" s="7">
        <v>5.8023657641149935</v>
      </c>
      <c r="T479" s="7">
        <v>17.258664299052594</v>
      </c>
      <c r="U479" s="7">
        <v>16.701319567833718</v>
      </c>
    </row>
    <row r="480" spans="1:21" x14ac:dyDescent="0.25">
      <c r="A480" s="3" t="s">
        <v>501</v>
      </c>
      <c r="B480" s="3">
        <v>44865</v>
      </c>
      <c r="C480" s="4">
        <v>201518.9</v>
      </c>
      <c r="D480" s="4">
        <v>19820.099999999999</v>
      </c>
      <c r="E480" s="9">
        <v>221339</v>
      </c>
      <c r="F480" s="4">
        <v>793</v>
      </c>
      <c r="G480" s="4">
        <v>23211.9</v>
      </c>
      <c r="H480" s="5">
        <v>245343.9</v>
      </c>
      <c r="I480" s="5">
        <v>238419</v>
      </c>
      <c r="J480" s="5">
        <v>22082.2</v>
      </c>
      <c r="K480" s="5">
        <v>41908.800000000003</v>
      </c>
      <c r="L480" s="5">
        <v>302410</v>
      </c>
      <c r="M480" s="5">
        <v>0</v>
      </c>
      <c r="N480" s="5">
        <v>0</v>
      </c>
      <c r="O480" s="5">
        <v>302410</v>
      </c>
      <c r="P480" s="5">
        <v>0.81129559207698154</v>
      </c>
      <c r="Q480" s="6">
        <v>16.820444845497271</v>
      </c>
      <c r="R480" s="7">
        <v>20.149757220690965</v>
      </c>
      <c r="S480" s="7">
        <v>5.8052312857122201</v>
      </c>
      <c r="T480" s="7">
        <v>18.203986921943883</v>
      </c>
      <c r="U480" s="7">
        <v>16.858273601513361</v>
      </c>
    </row>
    <row r="481" spans="1:21" x14ac:dyDescent="0.25">
      <c r="A481" s="3" t="s">
        <v>502</v>
      </c>
      <c r="B481" s="3">
        <v>44866</v>
      </c>
      <c r="C481" s="4">
        <v>202650.4</v>
      </c>
      <c r="D481" s="4">
        <v>19919.599999999999</v>
      </c>
      <c r="E481" s="9">
        <v>222570</v>
      </c>
      <c r="F481" s="4">
        <v>3415.9</v>
      </c>
      <c r="G481" s="4">
        <v>23257.7</v>
      </c>
      <c r="H481" s="5">
        <v>249243.6</v>
      </c>
      <c r="I481" s="5">
        <v>238925.1</v>
      </c>
      <c r="J481" s="5">
        <v>22148.5</v>
      </c>
      <c r="K481" s="5">
        <v>41908.800000000003</v>
      </c>
      <c r="L481" s="5">
        <v>302982.40000000002</v>
      </c>
      <c r="M481" s="5">
        <v>0</v>
      </c>
      <c r="N481" s="5">
        <v>0</v>
      </c>
      <c r="O481" s="5">
        <v>302982.40000000002</v>
      </c>
      <c r="P481" s="5">
        <v>0.82263392197038498</v>
      </c>
      <c r="Q481" s="6">
        <v>17.087802985495802</v>
      </c>
      <c r="R481" s="7">
        <v>20.192529785500785</v>
      </c>
      <c r="S481" s="7">
        <v>5.8226610179962641</v>
      </c>
      <c r="T481" s="7">
        <v>18.203986921943883</v>
      </c>
      <c r="U481" s="7">
        <v>16.890182849916211</v>
      </c>
    </row>
    <row r="482" spans="1:21" x14ac:dyDescent="0.25">
      <c r="A482" s="3" t="s">
        <v>503</v>
      </c>
      <c r="B482" s="3">
        <v>44867</v>
      </c>
      <c r="C482" s="4">
        <v>204833.6</v>
      </c>
      <c r="D482" s="4">
        <v>20017.5</v>
      </c>
      <c r="E482" s="9">
        <v>224851.1</v>
      </c>
      <c r="F482" s="4">
        <v>3415.9</v>
      </c>
      <c r="G482" s="4">
        <v>23306.2</v>
      </c>
      <c r="H482" s="5">
        <v>251573.2</v>
      </c>
      <c r="I482" s="5">
        <v>240449.1</v>
      </c>
      <c r="J482" s="5">
        <v>22166.799999999999</v>
      </c>
      <c r="K482" s="5">
        <v>42008.800000000003</v>
      </c>
      <c r="L482" s="5">
        <v>304624.7</v>
      </c>
      <c r="M482" s="5">
        <v>0</v>
      </c>
      <c r="N482" s="5">
        <v>0</v>
      </c>
      <c r="O482" s="5">
        <v>304624.7</v>
      </c>
      <c r="P482" s="5">
        <v>0.82584636111254273</v>
      </c>
      <c r="Q482" s="6">
        <v>17.247517200163745</v>
      </c>
      <c r="R482" s="7">
        <v>20.321329210061464</v>
      </c>
      <c r="S482" s="7">
        <v>5.8274719395769283</v>
      </c>
      <c r="T482" s="7">
        <v>18.247424068609842</v>
      </c>
      <c r="U482" s="7">
        <v>16.981735188581485</v>
      </c>
    </row>
    <row r="483" spans="1:21" x14ac:dyDescent="0.25">
      <c r="A483" s="3" t="s">
        <v>504</v>
      </c>
      <c r="B483" s="3">
        <v>44868</v>
      </c>
      <c r="C483" s="4">
        <v>207926.1</v>
      </c>
      <c r="D483" s="4">
        <v>20096.8</v>
      </c>
      <c r="E483" s="9">
        <v>228022.9</v>
      </c>
      <c r="F483" s="4">
        <v>3415.9</v>
      </c>
      <c r="G483" s="4">
        <v>23346.400000000001</v>
      </c>
      <c r="H483" s="5">
        <v>254785.19999999998</v>
      </c>
      <c r="I483" s="5">
        <v>245121.4</v>
      </c>
      <c r="J483" s="5">
        <v>22255.4</v>
      </c>
      <c r="K483" s="5">
        <v>42008.800000000003</v>
      </c>
      <c r="L483" s="5">
        <v>309385.59999999998</v>
      </c>
      <c r="M483" s="5">
        <v>0</v>
      </c>
      <c r="N483" s="5">
        <v>0</v>
      </c>
      <c r="O483" s="5">
        <v>309385.59999999998</v>
      </c>
      <c r="P483" s="5">
        <v>0.8235199052573875</v>
      </c>
      <c r="Q483" s="6">
        <v>17.467727561390319</v>
      </c>
      <c r="R483" s="7">
        <v>20.716204243772012</v>
      </c>
      <c r="S483" s="7">
        <v>5.8507641610002512</v>
      </c>
      <c r="T483" s="7">
        <v>18.247424068609842</v>
      </c>
      <c r="U483" s="7">
        <v>17.247138299554813</v>
      </c>
    </row>
    <row r="484" spans="1:21" x14ac:dyDescent="0.25">
      <c r="A484" s="3" t="s">
        <v>505</v>
      </c>
      <c r="B484" s="3">
        <v>44869</v>
      </c>
      <c r="C484" s="4">
        <v>209522.3</v>
      </c>
      <c r="D484" s="4">
        <v>20172.599999999999</v>
      </c>
      <c r="E484" s="9">
        <v>229694.9</v>
      </c>
      <c r="F484" s="4">
        <v>3415.9</v>
      </c>
      <c r="G484" s="4">
        <v>23445.9</v>
      </c>
      <c r="H484" s="5">
        <v>256556.69999999998</v>
      </c>
      <c r="I484" s="5">
        <v>246807.9</v>
      </c>
      <c r="J484" s="5">
        <v>22401.8</v>
      </c>
      <c r="K484" s="5">
        <v>42008.800000000003</v>
      </c>
      <c r="L484" s="5">
        <v>311218.5</v>
      </c>
      <c r="M484" s="5">
        <v>0</v>
      </c>
      <c r="N484" s="5">
        <v>0</v>
      </c>
      <c r="O484" s="5">
        <v>311218.5</v>
      </c>
      <c r="P484" s="5">
        <v>0.82436198362243884</v>
      </c>
      <c r="Q484" s="6">
        <v>17.589179197415504</v>
      </c>
      <c r="R484" s="7">
        <v>20.858737202775675</v>
      </c>
      <c r="S484" s="7">
        <v>5.8892515336455613</v>
      </c>
      <c r="T484" s="7">
        <v>18.247424068609842</v>
      </c>
      <c r="U484" s="7">
        <v>17.349315905071212</v>
      </c>
    </row>
    <row r="485" spans="1:21" x14ac:dyDescent="0.25">
      <c r="A485" s="3" t="s">
        <v>506</v>
      </c>
      <c r="B485" s="3">
        <v>44870</v>
      </c>
      <c r="C485" s="4">
        <v>209865.2</v>
      </c>
      <c r="D485" s="4">
        <v>20181.7</v>
      </c>
      <c r="E485" s="9">
        <v>230046.90000000002</v>
      </c>
      <c r="F485" s="4">
        <v>3415.9</v>
      </c>
      <c r="G485" s="4">
        <v>23445.9</v>
      </c>
      <c r="H485" s="5">
        <v>256908.7</v>
      </c>
      <c r="I485" s="5">
        <v>246811.3</v>
      </c>
      <c r="J485" s="5">
        <v>22401.8</v>
      </c>
      <c r="K485" s="5">
        <v>42008.800000000003</v>
      </c>
      <c r="L485" s="5">
        <v>311221.89999999997</v>
      </c>
      <c r="M485" s="5">
        <v>0</v>
      </c>
      <c r="N485" s="5">
        <v>0</v>
      </c>
      <c r="O485" s="5">
        <v>311221.89999999997</v>
      </c>
      <c r="P485" s="5">
        <v>0.82548400353574103</v>
      </c>
      <c r="Q485" s="6">
        <v>17.613311839741705</v>
      </c>
      <c r="R485" s="7">
        <v>20.859024550573253</v>
      </c>
      <c r="S485" s="7">
        <v>5.8892515336455613</v>
      </c>
      <c r="T485" s="7">
        <v>18.247424068609842</v>
      </c>
      <c r="U485" s="7">
        <v>17.349505442884926</v>
      </c>
    </row>
    <row r="486" spans="1:21" x14ac:dyDescent="0.25">
      <c r="A486" s="3" t="s">
        <v>507</v>
      </c>
      <c r="B486" s="3">
        <v>44871</v>
      </c>
      <c r="C486" s="4">
        <v>212438.5</v>
      </c>
      <c r="D486" s="4">
        <v>20269.400000000001</v>
      </c>
      <c r="E486" s="9">
        <v>232707.9</v>
      </c>
      <c r="F486" s="4">
        <v>3415.9</v>
      </c>
      <c r="G486" s="4">
        <v>23507.3</v>
      </c>
      <c r="H486" s="5">
        <v>259631.09999999998</v>
      </c>
      <c r="I486" s="5">
        <v>252192.6</v>
      </c>
      <c r="J486" s="5">
        <v>22469.5</v>
      </c>
      <c r="K486" s="5">
        <v>42008.800000000003</v>
      </c>
      <c r="L486" s="5">
        <v>316670.89999999997</v>
      </c>
      <c r="M486" s="5">
        <v>0</v>
      </c>
      <c r="N486" s="5">
        <v>0</v>
      </c>
      <c r="O486" s="5">
        <v>316670.89999999997</v>
      </c>
      <c r="P486" s="5">
        <v>0.81987672375327192</v>
      </c>
      <c r="Q486" s="6">
        <v>17.799955889369109</v>
      </c>
      <c r="R486" s="7">
        <v>21.313820051484271</v>
      </c>
      <c r="S486" s="7">
        <v>5.9070493145751204</v>
      </c>
      <c r="T486" s="7">
        <v>18.247424068609842</v>
      </c>
      <c r="U486" s="7">
        <v>17.65326766256895</v>
      </c>
    </row>
    <row r="487" spans="1:21" x14ac:dyDescent="0.25">
      <c r="A487" s="3" t="s">
        <v>508</v>
      </c>
      <c r="B487" s="3">
        <v>44872</v>
      </c>
      <c r="C487" s="4">
        <v>215645.9</v>
      </c>
      <c r="D487" s="4">
        <v>20354.3</v>
      </c>
      <c r="E487" s="9">
        <v>236000.19999999998</v>
      </c>
      <c r="F487" s="4">
        <v>3415.9</v>
      </c>
      <c r="G487" s="4">
        <v>23556.5</v>
      </c>
      <c r="H487" s="5">
        <v>262972.59999999998</v>
      </c>
      <c r="I487" s="5">
        <v>256403</v>
      </c>
      <c r="J487" s="5">
        <v>22746.7</v>
      </c>
      <c r="K487" s="5">
        <v>43065.9</v>
      </c>
      <c r="L487" s="5">
        <v>322215.60000000003</v>
      </c>
      <c r="M487" s="5">
        <v>0</v>
      </c>
      <c r="N487" s="5">
        <v>0</v>
      </c>
      <c r="O487" s="5">
        <v>322215.60000000003</v>
      </c>
      <c r="P487" s="5">
        <v>0.8161386351250528</v>
      </c>
      <c r="Q487" s="6">
        <v>18.029044594860583</v>
      </c>
      <c r="R487" s="7">
        <v>21.669658041753493</v>
      </c>
      <c r="S487" s="7">
        <v>5.9799229463871431</v>
      </c>
      <c r="T487" s="7">
        <v>18.706598146015704</v>
      </c>
      <c r="U487" s="7">
        <v>17.962364814244861</v>
      </c>
    </row>
    <row r="488" spans="1:21" x14ac:dyDescent="0.25">
      <c r="A488" s="3" t="s">
        <v>509</v>
      </c>
      <c r="B488" s="3">
        <v>44873</v>
      </c>
      <c r="C488" s="4">
        <v>218925.9</v>
      </c>
      <c r="D488" s="4">
        <v>20430.2</v>
      </c>
      <c r="E488" s="9">
        <v>239356.1</v>
      </c>
      <c r="F488" s="4">
        <v>3415.9</v>
      </c>
      <c r="G488" s="4">
        <v>23615.1</v>
      </c>
      <c r="H488" s="5">
        <v>266387.09999999998</v>
      </c>
      <c r="I488" s="5">
        <v>260142.6</v>
      </c>
      <c r="J488" s="5">
        <v>23063</v>
      </c>
      <c r="K488" s="5">
        <v>43065.9</v>
      </c>
      <c r="L488" s="5">
        <v>326271.5</v>
      </c>
      <c r="M488" s="5">
        <v>0</v>
      </c>
      <c r="N488" s="5">
        <v>0</v>
      </c>
      <c r="O488" s="5">
        <v>326271.5</v>
      </c>
      <c r="P488" s="5">
        <v>0.81645837898805129</v>
      </c>
      <c r="Q488" s="6">
        <v>18.263138081289021</v>
      </c>
      <c r="R488" s="7">
        <v>21.985706813464205</v>
      </c>
      <c r="S488" s="7">
        <v>6.0630756510846258</v>
      </c>
      <c r="T488" s="7">
        <v>18.706598146015704</v>
      </c>
      <c r="U488" s="7">
        <v>18.188466702080504</v>
      </c>
    </row>
    <row r="489" spans="1:21" x14ac:dyDescent="0.25">
      <c r="A489" s="3" t="s">
        <v>510</v>
      </c>
      <c r="B489" s="3">
        <v>44874</v>
      </c>
      <c r="C489" s="4">
        <v>225461.9</v>
      </c>
      <c r="D489" s="4">
        <v>20513.400000000001</v>
      </c>
      <c r="E489" s="9">
        <v>245975.3</v>
      </c>
      <c r="F489" s="4">
        <v>3415.9</v>
      </c>
      <c r="G489" s="4">
        <v>23727.599999999999</v>
      </c>
      <c r="H489" s="5">
        <v>273118.8</v>
      </c>
      <c r="I489" s="5">
        <v>263244.90000000002</v>
      </c>
      <c r="J489" s="5">
        <v>23283.7</v>
      </c>
      <c r="K489" s="5">
        <v>43065.9</v>
      </c>
      <c r="L489" s="5">
        <v>329594.50000000006</v>
      </c>
      <c r="M489" s="5">
        <v>0</v>
      </c>
      <c r="N489" s="5">
        <v>0</v>
      </c>
      <c r="O489" s="5">
        <v>329594.50000000006</v>
      </c>
      <c r="P489" s="5">
        <v>0.8286509635324617</v>
      </c>
      <c r="Q489" s="6">
        <v>18.72465429818471</v>
      </c>
      <c r="R489" s="7">
        <v>22.247894775940978</v>
      </c>
      <c r="S489" s="7">
        <v>6.121095891131211</v>
      </c>
      <c r="T489" s="7">
        <v>18.706598146015704</v>
      </c>
      <c r="U489" s="7">
        <v>18.373712041777704</v>
      </c>
    </row>
    <row r="490" spans="1:21" x14ac:dyDescent="0.25">
      <c r="A490" s="3" t="s">
        <v>511</v>
      </c>
      <c r="B490" s="3">
        <v>44875</v>
      </c>
      <c r="C490" s="4">
        <v>230405.9</v>
      </c>
      <c r="D490" s="4">
        <v>20583.2</v>
      </c>
      <c r="E490" s="9">
        <v>250989.1</v>
      </c>
      <c r="F490" s="4">
        <v>3415.9</v>
      </c>
      <c r="G490" s="4">
        <v>23743.4</v>
      </c>
      <c r="H490" s="5">
        <v>278148.40000000002</v>
      </c>
      <c r="I490" s="5">
        <v>265998.59999999998</v>
      </c>
      <c r="J490" s="5">
        <v>23459.1</v>
      </c>
      <c r="K490" s="5">
        <v>43065.9</v>
      </c>
      <c r="L490" s="5">
        <v>332523.59999999998</v>
      </c>
      <c r="M490" s="5">
        <v>0</v>
      </c>
      <c r="N490" s="5">
        <v>0</v>
      </c>
      <c r="O490" s="5">
        <v>332523.59999999998</v>
      </c>
      <c r="P490" s="5">
        <v>0.83647717034219538</v>
      </c>
      <c r="Q490" s="6">
        <v>19.069476848877486</v>
      </c>
      <c r="R490" s="7">
        <v>22.480621137760362</v>
      </c>
      <c r="S490" s="7">
        <v>6.1672071285764796</v>
      </c>
      <c r="T490" s="7">
        <v>18.706598146015704</v>
      </c>
      <c r="U490" s="7">
        <v>18.536998868292013</v>
      </c>
    </row>
    <row r="491" spans="1:21" x14ac:dyDescent="0.25">
      <c r="A491" s="3" t="s">
        <v>512</v>
      </c>
      <c r="B491" s="3">
        <v>44876</v>
      </c>
      <c r="C491" s="4">
        <v>235654.39999999999</v>
      </c>
      <c r="D491" s="4">
        <v>21560.2</v>
      </c>
      <c r="E491" s="9">
        <v>257214.6</v>
      </c>
      <c r="F491" s="4">
        <v>3415.9</v>
      </c>
      <c r="G491" s="4">
        <v>23788.5</v>
      </c>
      <c r="H491" s="5">
        <v>284419</v>
      </c>
      <c r="I491" s="5">
        <v>269089.5</v>
      </c>
      <c r="J491" s="5">
        <v>24024.400000000001</v>
      </c>
      <c r="K491" s="5">
        <v>43065.9</v>
      </c>
      <c r="L491" s="5">
        <v>336179.80000000005</v>
      </c>
      <c r="M491" s="5">
        <v>0</v>
      </c>
      <c r="N491" s="5">
        <v>0</v>
      </c>
      <c r="O491" s="5">
        <v>336179.80000000005</v>
      </c>
      <c r="P491" s="5">
        <v>0.84603239100029204</v>
      </c>
      <c r="Q491" s="6">
        <v>19.49938067549871</v>
      </c>
      <c r="R491" s="7">
        <v>22.741845639974674</v>
      </c>
      <c r="S491" s="7">
        <v>6.3158199137977507</v>
      </c>
      <c r="T491" s="7">
        <v>18.706598146015704</v>
      </c>
      <c r="U491" s="7">
        <v>18.740818913733147</v>
      </c>
    </row>
    <row r="492" spans="1:21" x14ac:dyDescent="0.25">
      <c r="A492" s="3" t="s">
        <v>513</v>
      </c>
      <c r="B492" s="3">
        <v>44877</v>
      </c>
      <c r="C492" s="4">
        <v>235668.5</v>
      </c>
      <c r="D492" s="4">
        <v>21567.5</v>
      </c>
      <c r="E492" s="9">
        <v>257236</v>
      </c>
      <c r="F492" s="4">
        <v>3415.9</v>
      </c>
      <c r="G492" s="4">
        <v>23799.599999999999</v>
      </c>
      <c r="H492" s="5">
        <v>284451.5</v>
      </c>
      <c r="I492" s="5">
        <v>269260.90000000002</v>
      </c>
      <c r="J492" s="5">
        <v>24045.9</v>
      </c>
      <c r="K492" s="5">
        <v>43065.9</v>
      </c>
      <c r="L492" s="5">
        <v>336372.70000000007</v>
      </c>
      <c r="M492" s="5">
        <v>0</v>
      </c>
      <c r="N492" s="5">
        <v>0</v>
      </c>
      <c r="O492" s="5">
        <v>336372.70000000007</v>
      </c>
      <c r="P492" s="5">
        <v>0.84564383494855544</v>
      </c>
      <c r="Q492" s="6">
        <v>19.501608831395306</v>
      </c>
      <c r="R492" s="7">
        <v>22.756331349534847</v>
      </c>
      <c r="S492" s="7">
        <v>6.3214720894253063</v>
      </c>
      <c r="T492" s="7">
        <v>18.706598146015704</v>
      </c>
      <c r="U492" s="7">
        <v>18.75157239734061</v>
      </c>
    </row>
    <row r="493" spans="1:21" x14ac:dyDescent="0.25">
      <c r="A493" s="3" t="s">
        <v>514</v>
      </c>
      <c r="B493" s="3">
        <v>44878</v>
      </c>
      <c r="C493" s="4">
        <v>239093</v>
      </c>
      <c r="D493" s="4">
        <v>21642.7</v>
      </c>
      <c r="E493" s="9">
        <v>260735.7</v>
      </c>
      <c r="F493" s="4">
        <v>3415.9</v>
      </c>
      <c r="G493" s="4">
        <v>23815.8</v>
      </c>
      <c r="H493" s="5">
        <v>287967.40000000002</v>
      </c>
      <c r="I493" s="5">
        <v>271823</v>
      </c>
      <c r="J493" s="5">
        <v>24397</v>
      </c>
      <c r="K493" s="5">
        <v>43065.9</v>
      </c>
      <c r="L493" s="5">
        <v>339285.9</v>
      </c>
      <c r="M493" s="5">
        <v>0</v>
      </c>
      <c r="N493" s="5">
        <v>0</v>
      </c>
      <c r="O493" s="5">
        <v>339285.9</v>
      </c>
      <c r="P493" s="5">
        <v>0.84874555647611649</v>
      </c>
      <c r="Q493" s="6">
        <v>19.742654164221126</v>
      </c>
      <c r="R493" s="7">
        <v>22.972864817820227</v>
      </c>
      <c r="S493" s="7">
        <v>6.4137734318827393</v>
      </c>
      <c r="T493" s="7">
        <v>18.706598146015704</v>
      </c>
      <c r="U493" s="7">
        <v>18.913972855843728</v>
      </c>
    </row>
    <row r="494" spans="1:21" x14ac:dyDescent="0.25">
      <c r="A494" s="3" t="s">
        <v>515</v>
      </c>
      <c r="B494" s="3">
        <v>44879</v>
      </c>
      <c r="C494" s="4">
        <v>241146.5</v>
      </c>
      <c r="D494" s="4">
        <v>22094.7</v>
      </c>
      <c r="E494" s="9">
        <v>263241.2</v>
      </c>
      <c r="F494" s="4">
        <v>3415.9</v>
      </c>
      <c r="G494" s="4">
        <v>23833.5</v>
      </c>
      <c r="H494" s="5">
        <v>290490.60000000003</v>
      </c>
      <c r="I494" s="5">
        <v>278441</v>
      </c>
      <c r="J494" s="5">
        <v>25085</v>
      </c>
      <c r="K494" s="5">
        <v>43305.1</v>
      </c>
      <c r="L494" s="5">
        <v>346831.1</v>
      </c>
      <c r="M494" s="5">
        <v>0</v>
      </c>
      <c r="N494" s="5">
        <v>0</v>
      </c>
      <c r="O494" s="5">
        <v>346831.1</v>
      </c>
      <c r="P494" s="5">
        <v>0.83755637830632856</v>
      </c>
      <c r="Q494" s="6">
        <v>19.91564133216848</v>
      </c>
      <c r="R494" s="7">
        <v>23.532178854396729</v>
      </c>
      <c r="S494" s="7">
        <v>6.5946430519645256</v>
      </c>
      <c r="T494" s="7">
        <v>18.810499800840681</v>
      </c>
      <c r="U494" s="7">
        <v>19.334590712323795</v>
      </c>
    </row>
    <row r="495" spans="1:21" x14ac:dyDescent="0.25">
      <c r="A495" s="3" t="s">
        <v>516</v>
      </c>
      <c r="B495" s="3">
        <v>44880</v>
      </c>
      <c r="C495" s="4">
        <v>242130.7</v>
      </c>
      <c r="D495" s="4">
        <v>22174.5</v>
      </c>
      <c r="E495" s="9">
        <v>264305.2</v>
      </c>
      <c r="F495" s="4">
        <v>3415.9</v>
      </c>
      <c r="G495" s="4">
        <v>23903.5</v>
      </c>
      <c r="H495" s="5">
        <v>291624.60000000003</v>
      </c>
      <c r="I495" s="5">
        <v>280081.5</v>
      </c>
      <c r="J495" s="5">
        <v>25843.1</v>
      </c>
      <c r="K495" s="5">
        <v>43305.1</v>
      </c>
      <c r="L495" s="5">
        <v>349229.69999999995</v>
      </c>
      <c r="M495" s="5">
        <v>0</v>
      </c>
      <c r="N495" s="5">
        <v>0</v>
      </c>
      <c r="O495" s="5">
        <v>349229.69999999995</v>
      </c>
      <c r="P495" s="5">
        <v>0.83505097075076973</v>
      </c>
      <c r="Q495" s="6">
        <v>19.993386833298906</v>
      </c>
      <c r="R495" s="7">
        <v>23.670824166727304</v>
      </c>
      <c r="S495" s="7">
        <v>6.79394139351104</v>
      </c>
      <c r="T495" s="7">
        <v>18.810499800840681</v>
      </c>
      <c r="U495" s="7">
        <v>19.468304065257197</v>
      </c>
    </row>
    <row r="496" spans="1:21" x14ac:dyDescent="0.25">
      <c r="A496" s="3" t="s">
        <v>517</v>
      </c>
      <c r="B496" s="3">
        <v>44881</v>
      </c>
      <c r="C496" s="4">
        <v>245786.8</v>
      </c>
      <c r="D496" s="4">
        <v>22284.9</v>
      </c>
      <c r="E496" s="9">
        <v>268071.7</v>
      </c>
      <c r="F496" s="4">
        <v>3415.9</v>
      </c>
      <c r="G496" s="4">
        <v>23905.599999999999</v>
      </c>
      <c r="H496" s="5">
        <v>295393.2</v>
      </c>
      <c r="I496" s="5">
        <v>281386.09999999998</v>
      </c>
      <c r="J496" s="5">
        <v>26296.1</v>
      </c>
      <c r="K496" s="5">
        <v>43305.1</v>
      </c>
      <c r="L496" s="5">
        <v>350987.29999999993</v>
      </c>
      <c r="M496" s="5">
        <v>0</v>
      </c>
      <c r="N496" s="5">
        <v>0</v>
      </c>
      <c r="O496" s="5">
        <v>350987.29999999993</v>
      </c>
      <c r="P496" s="5">
        <v>0.84160651966609634</v>
      </c>
      <c r="Q496" s="6">
        <v>20.251756935203787</v>
      </c>
      <c r="R496" s="7">
        <v>23.781081206938499</v>
      </c>
      <c r="S496" s="7">
        <v>6.9130314195241915</v>
      </c>
      <c r="T496" s="7">
        <v>18.810499800840681</v>
      </c>
      <c r="U496" s="7">
        <v>19.566283965663995</v>
      </c>
    </row>
    <row r="497" spans="1:21" x14ac:dyDescent="0.25">
      <c r="A497" s="3" t="s">
        <v>518</v>
      </c>
      <c r="B497" s="3">
        <v>44882</v>
      </c>
      <c r="C497" s="4">
        <v>248461</v>
      </c>
      <c r="D497" s="4">
        <v>22419.9</v>
      </c>
      <c r="E497" s="9">
        <v>270880.90000000002</v>
      </c>
      <c r="F497" s="4">
        <v>3415.9</v>
      </c>
      <c r="G497" s="4">
        <v>23976.5</v>
      </c>
      <c r="H497" s="5">
        <v>298273.30000000005</v>
      </c>
      <c r="I497" s="5">
        <v>284530.09999999998</v>
      </c>
      <c r="J497" s="5">
        <v>26505.200000000001</v>
      </c>
      <c r="K497" s="5">
        <v>43305.1</v>
      </c>
      <c r="L497" s="5">
        <v>354340.39999999997</v>
      </c>
      <c r="M497" s="5">
        <v>0</v>
      </c>
      <c r="N497" s="5">
        <v>0</v>
      </c>
      <c r="O497" s="5">
        <v>354340.39999999997</v>
      </c>
      <c r="P497" s="5">
        <v>0.84177051219674659</v>
      </c>
      <c r="Q497" s="6">
        <v>20.449212682827909</v>
      </c>
      <c r="R497" s="7">
        <v>24.046793405638486</v>
      </c>
      <c r="S497" s="7">
        <v>6.9680021136507921</v>
      </c>
      <c r="T497" s="7">
        <v>18.810499800840681</v>
      </c>
      <c r="U497" s="7">
        <v>19.753207272476718</v>
      </c>
    </row>
    <row r="498" spans="1:21" x14ac:dyDescent="0.25">
      <c r="A498" s="3" t="s">
        <v>519</v>
      </c>
      <c r="B498" s="3">
        <v>44883</v>
      </c>
      <c r="C498" s="4">
        <v>248979.3</v>
      </c>
      <c r="D498" s="4">
        <v>22465.599999999999</v>
      </c>
      <c r="E498" s="9">
        <v>271444.89999999997</v>
      </c>
      <c r="F498" s="4">
        <v>3415.9</v>
      </c>
      <c r="G498" s="4">
        <v>23976.7</v>
      </c>
      <c r="H498" s="5">
        <v>298837.5</v>
      </c>
      <c r="I498" s="5">
        <v>285137.8</v>
      </c>
      <c r="J498" s="5">
        <v>26575.4</v>
      </c>
      <c r="K498" s="5">
        <v>43410.3</v>
      </c>
      <c r="L498" s="5">
        <v>355123.5</v>
      </c>
      <c r="M498" s="5">
        <v>0</v>
      </c>
      <c r="N498" s="5">
        <v>0</v>
      </c>
      <c r="O498" s="5">
        <v>355123.5</v>
      </c>
      <c r="P498" s="5">
        <v>0.84150302641193842</v>
      </c>
      <c r="Q498" s="6">
        <v>20.487893469192798</v>
      </c>
      <c r="R498" s="7">
        <v>24.09815259875235</v>
      </c>
      <c r="S498" s="7">
        <v>6.9864571243044873</v>
      </c>
      <c r="T498" s="7">
        <v>18.856195679133272</v>
      </c>
      <c r="U498" s="7">
        <v>19.796862290688235</v>
      </c>
    </row>
    <row r="499" spans="1:21" x14ac:dyDescent="0.25">
      <c r="A499" s="3" t="s">
        <v>520</v>
      </c>
      <c r="B499" s="3">
        <v>44884</v>
      </c>
      <c r="C499" s="4">
        <v>248986.2</v>
      </c>
      <c r="D499" s="4">
        <v>22471.4</v>
      </c>
      <c r="E499" s="9">
        <v>271457.60000000003</v>
      </c>
      <c r="F499" s="4">
        <v>3415.9</v>
      </c>
      <c r="G499" s="4">
        <v>23976.799999999999</v>
      </c>
      <c r="H499" s="5">
        <v>298850.30000000005</v>
      </c>
      <c r="I499" s="5">
        <v>285240.7</v>
      </c>
      <c r="J499" s="5">
        <v>26575.4</v>
      </c>
      <c r="K499" s="5">
        <v>43410.3</v>
      </c>
      <c r="L499" s="5">
        <v>355226.4</v>
      </c>
      <c r="M499" s="5">
        <v>0</v>
      </c>
      <c r="N499" s="5">
        <v>0</v>
      </c>
      <c r="O499" s="5">
        <v>355226.4</v>
      </c>
      <c r="P499" s="5">
        <v>0.84129529787200508</v>
      </c>
      <c r="Q499" s="6">
        <v>20.488771019822842</v>
      </c>
      <c r="R499" s="7">
        <v>24.106849095331942</v>
      </c>
      <c r="S499" s="7">
        <v>6.9864571243044873</v>
      </c>
      <c r="T499" s="7">
        <v>18.856195679133272</v>
      </c>
      <c r="U499" s="7">
        <v>19.802598596873864</v>
      </c>
    </row>
    <row r="500" spans="1:21" x14ac:dyDescent="0.25">
      <c r="A500" s="3" t="s">
        <v>521</v>
      </c>
      <c r="B500" s="3">
        <v>44885</v>
      </c>
      <c r="C500" s="4">
        <v>248988.5</v>
      </c>
      <c r="D500" s="4">
        <v>22475.4</v>
      </c>
      <c r="E500" s="9">
        <v>271463.90000000002</v>
      </c>
      <c r="F500" s="4">
        <v>3415.9</v>
      </c>
      <c r="G500" s="4">
        <v>23976.799999999999</v>
      </c>
      <c r="H500" s="5">
        <v>298856.60000000003</v>
      </c>
      <c r="I500" s="5">
        <v>285261.3</v>
      </c>
      <c r="J500" s="5">
        <v>26575.4</v>
      </c>
      <c r="K500" s="5">
        <v>43410.3</v>
      </c>
      <c r="L500" s="5">
        <v>355247</v>
      </c>
      <c r="M500" s="5">
        <v>0</v>
      </c>
      <c r="N500" s="5">
        <v>0</v>
      </c>
      <c r="O500" s="5">
        <v>355247</v>
      </c>
      <c r="P500" s="5">
        <v>0.84126424712946213</v>
      </c>
      <c r="Q500" s="6">
        <v>20.489202939273568</v>
      </c>
      <c r="R500" s="7">
        <v>24.10859008492902</v>
      </c>
      <c r="S500" s="7">
        <v>6.9864571243044873</v>
      </c>
      <c r="T500" s="7">
        <v>18.856195679133272</v>
      </c>
      <c r="U500" s="7">
        <v>19.803746973039303</v>
      </c>
    </row>
    <row r="501" spans="1:21" x14ac:dyDescent="0.25">
      <c r="A501" s="3" t="s">
        <v>522</v>
      </c>
      <c r="B501" s="3">
        <v>44886</v>
      </c>
      <c r="C501" s="4">
        <v>249014</v>
      </c>
      <c r="D501" s="4">
        <v>22483.200000000001</v>
      </c>
      <c r="E501" s="9">
        <v>271497.2</v>
      </c>
      <c r="F501" s="4">
        <v>3415.9</v>
      </c>
      <c r="G501" s="4">
        <v>23976.799999999999</v>
      </c>
      <c r="H501" s="5">
        <v>298889.90000000002</v>
      </c>
      <c r="I501" s="5">
        <v>285274</v>
      </c>
      <c r="J501" s="5">
        <v>26575.4</v>
      </c>
      <c r="K501" s="5">
        <v>43410.3</v>
      </c>
      <c r="L501" s="5">
        <v>355259.7</v>
      </c>
      <c r="M501" s="5">
        <v>0</v>
      </c>
      <c r="N501" s="5">
        <v>0</v>
      </c>
      <c r="O501" s="5">
        <v>355259.7</v>
      </c>
      <c r="P501" s="5">
        <v>0.84132790744348429</v>
      </c>
      <c r="Q501" s="6">
        <v>20.491485942084537</v>
      </c>
      <c r="R501" s="7">
        <v>24.109663413467025</v>
      </c>
      <c r="S501" s="7">
        <v>6.9864571243044873</v>
      </c>
      <c r="T501" s="7">
        <v>18.856195679133272</v>
      </c>
      <c r="U501" s="7">
        <v>19.804454952519944</v>
      </c>
    </row>
    <row r="502" spans="1:21" x14ac:dyDescent="0.25">
      <c r="A502" s="3" t="s">
        <v>523</v>
      </c>
      <c r="B502" s="3">
        <v>44887</v>
      </c>
      <c r="C502" s="4">
        <v>252624.8</v>
      </c>
      <c r="D502" s="4">
        <v>22537.4</v>
      </c>
      <c r="E502" s="9">
        <v>275162.2</v>
      </c>
      <c r="F502" s="4">
        <v>3415.9</v>
      </c>
      <c r="G502" s="4">
        <v>23980</v>
      </c>
      <c r="H502" s="5">
        <v>302558.10000000003</v>
      </c>
      <c r="I502" s="5">
        <v>286195.5</v>
      </c>
      <c r="J502" s="5">
        <v>26761.1</v>
      </c>
      <c r="K502" s="5">
        <v>43410.3</v>
      </c>
      <c r="L502" s="5">
        <v>356366.89999999997</v>
      </c>
      <c r="M502" s="5">
        <v>0</v>
      </c>
      <c r="N502" s="5">
        <v>0</v>
      </c>
      <c r="O502" s="5">
        <v>356366.89999999997</v>
      </c>
      <c r="P502" s="5">
        <v>0.84900730118313472</v>
      </c>
      <c r="Q502" s="6">
        <v>20.742972756235016</v>
      </c>
      <c r="R502" s="7">
        <v>24.18754311801602</v>
      </c>
      <c r="S502" s="7">
        <v>7.0352761482131889</v>
      </c>
      <c r="T502" s="7">
        <v>18.856195679133272</v>
      </c>
      <c r="U502" s="7">
        <v>19.866177384091632</v>
      </c>
    </row>
    <row r="503" spans="1:21" x14ac:dyDescent="0.25">
      <c r="A503" s="3" t="s">
        <v>526</v>
      </c>
      <c r="B503" s="3">
        <v>44888</v>
      </c>
      <c r="C503" s="4">
        <v>254736.7</v>
      </c>
      <c r="D503" s="4">
        <v>22628</v>
      </c>
      <c r="E503" s="9">
        <v>277364.7</v>
      </c>
      <c r="F503" s="4">
        <v>3415.9</v>
      </c>
      <c r="G503" s="4">
        <v>23985.3</v>
      </c>
      <c r="H503" s="5">
        <v>304765.90000000002</v>
      </c>
      <c r="I503" s="5">
        <v>288742.7</v>
      </c>
      <c r="J503" s="5">
        <v>26871.9</v>
      </c>
      <c r="K503" s="5">
        <v>43410.3</v>
      </c>
      <c r="L503" s="5">
        <v>359024.9</v>
      </c>
      <c r="M503" s="5">
        <v>0</v>
      </c>
      <c r="N503" s="5">
        <v>0</v>
      </c>
      <c r="O503" s="5">
        <v>359024.9</v>
      </c>
      <c r="P503" s="5">
        <v>0.84887120642607239</v>
      </c>
      <c r="Q503" s="6">
        <v>20.894336528188951</v>
      </c>
      <c r="R503" s="7">
        <v>24.402817326835553</v>
      </c>
      <c r="S503" s="7">
        <v>7.0644045695868272</v>
      </c>
      <c r="T503" s="7">
        <v>18.856195679133272</v>
      </c>
      <c r="U503" s="7">
        <v>20.014351357283072</v>
      </c>
    </row>
    <row r="504" spans="1:21" x14ac:dyDescent="0.25">
      <c r="A504" s="3" t="s">
        <v>527</v>
      </c>
      <c r="B504" s="3">
        <v>44889</v>
      </c>
      <c r="C504" s="4">
        <v>257230.4</v>
      </c>
      <c r="D504" s="4">
        <v>22843.7</v>
      </c>
      <c r="E504" s="9">
        <v>280074.09999999998</v>
      </c>
      <c r="F504" s="4">
        <v>3415.9</v>
      </c>
      <c r="G504" s="4">
        <v>24048.3</v>
      </c>
      <c r="H504" s="5">
        <v>307538.3</v>
      </c>
      <c r="I504" s="5">
        <v>290727.3</v>
      </c>
      <c r="J504" s="5">
        <v>27042.5</v>
      </c>
      <c r="K504" s="5">
        <v>43410.3</v>
      </c>
      <c r="L504" s="5">
        <v>361180.1</v>
      </c>
      <c r="M504" s="5">
        <v>0</v>
      </c>
      <c r="N504" s="5">
        <v>0</v>
      </c>
      <c r="O504" s="5">
        <v>361180.1</v>
      </c>
      <c r="P504" s="5">
        <v>0.85148185074426863</v>
      </c>
      <c r="Q504" s="6">
        <v>21.084408509964963</v>
      </c>
      <c r="R504" s="7">
        <v>24.570543926562014</v>
      </c>
      <c r="S504" s="7">
        <v>7.1092539259617578</v>
      </c>
      <c r="T504" s="7">
        <v>18.856195679133272</v>
      </c>
      <c r="U504" s="7">
        <v>20.134496032611203</v>
      </c>
    </row>
    <row r="505" spans="1:21" x14ac:dyDescent="0.25">
      <c r="A505" s="3" t="s">
        <v>528</v>
      </c>
      <c r="B505" s="3">
        <v>44890</v>
      </c>
      <c r="C505" s="4">
        <v>258869.1</v>
      </c>
      <c r="D505" s="4">
        <v>22900</v>
      </c>
      <c r="E505" s="9">
        <v>281769.09999999998</v>
      </c>
      <c r="F505" s="4">
        <v>3415.9</v>
      </c>
      <c r="G505" s="4">
        <v>24090.3</v>
      </c>
      <c r="H505" s="5">
        <v>309275.3</v>
      </c>
      <c r="I505" s="5">
        <v>292780.3</v>
      </c>
      <c r="J505" s="5">
        <v>27285.8</v>
      </c>
      <c r="K505" s="5">
        <v>43410.3</v>
      </c>
      <c r="L505" s="5">
        <v>363476.39999999997</v>
      </c>
      <c r="M505" s="5">
        <v>0</v>
      </c>
      <c r="N505" s="5">
        <v>0</v>
      </c>
      <c r="O505" s="5">
        <v>363476.39999999997</v>
      </c>
      <c r="P505" s="5">
        <v>0.85088137771805827</v>
      </c>
      <c r="Q505" s="6">
        <v>21.203494872807603</v>
      </c>
      <c r="R505" s="7">
        <v>24.744051287863243</v>
      </c>
      <c r="S505" s="7">
        <v>7.1732155227145169</v>
      </c>
      <c r="T505" s="7">
        <v>18.856195679133272</v>
      </c>
      <c r="U505" s="7">
        <v>20.262506527208458</v>
      </c>
    </row>
    <row r="506" spans="1:21" x14ac:dyDescent="0.25">
      <c r="A506" s="3" t="s">
        <v>529</v>
      </c>
      <c r="B506" s="3">
        <v>44891</v>
      </c>
      <c r="C506" s="4">
        <v>258892.7</v>
      </c>
      <c r="D506" s="4">
        <v>22905.599999999999</v>
      </c>
      <c r="E506" s="9">
        <v>281798.3</v>
      </c>
      <c r="F506" s="4">
        <v>3415.9</v>
      </c>
      <c r="G506" s="4">
        <v>24091.4</v>
      </c>
      <c r="H506" s="5">
        <v>309305.60000000003</v>
      </c>
      <c r="I506" s="5">
        <v>293153.5</v>
      </c>
      <c r="J506" s="5">
        <v>27285.8</v>
      </c>
      <c r="K506" s="5">
        <v>43410.3</v>
      </c>
      <c r="L506" s="5">
        <v>363849.6</v>
      </c>
      <c r="M506" s="5">
        <v>0</v>
      </c>
      <c r="N506" s="5">
        <v>0</v>
      </c>
      <c r="O506" s="5">
        <v>363849.6</v>
      </c>
      <c r="P506" s="5">
        <v>0.8500919061062594</v>
      </c>
      <c r="Q506" s="6">
        <v>21.205572199689666</v>
      </c>
      <c r="R506" s="7">
        <v>24.775591934350157</v>
      </c>
      <c r="S506" s="7">
        <v>7.1732155227145169</v>
      </c>
      <c r="T506" s="7">
        <v>18.856195679133272</v>
      </c>
      <c r="U506" s="7">
        <v>20.283311089584323</v>
      </c>
    </row>
    <row r="507" spans="1:21" x14ac:dyDescent="0.25">
      <c r="A507" s="3" t="s">
        <v>530</v>
      </c>
      <c r="B507" s="3">
        <v>44892</v>
      </c>
      <c r="C507" s="4">
        <v>261128.1</v>
      </c>
      <c r="D507" s="4">
        <v>22977.599999999999</v>
      </c>
      <c r="E507" s="9">
        <v>284105.7</v>
      </c>
      <c r="F507" s="4">
        <v>3415.9</v>
      </c>
      <c r="G507" s="4">
        <v>24146.9</v>
      </c>
      <c r="H507" s="5">
        <v>311668.50000000006</v>
      </c>
      <c r="I507" s="5">
        <v>297088.59999999998</v>
      </c>
      <c r="J507" s="5">
        <v>27540.799999999999</v>
      </c>
      <c r="K507" s="5">
        <v>43410.3</v>
      </c>
      <c r="L507" s="5">
        <v>368039.69999999995</v>
      </c>
      <c r="M507" s="5">
        <v>0</v>
      </c>
      <c r="N507" s="5">
        <v>0</v>
      </c>
      <c r="O507" s="5">
        <v>368039.69999999995</v>
      </c>
      <c r="P507" s="5">
        <v>0.84683391492819959</v>
      </c>
      <c r="Q507" s="6">
        <v>21.367569417168582</v>
      </c>
      <c r="R507" s="7">
        <v>25.108163204421501</v>
      </c>
      <c r="S507" s="7">
        <v>7.2402529545762251</v>
      </c>
      <c r="T507" s="7">
        <v>18.856195679133272</v>
      </c>
      <c r="U507" s="7">
        <v>20.516894146420075</v>
      </c>
    </row>
    <row r="508" spans="1:21" x14ac:dyDescent="0.25">
      <c r="A508" s="3" t="s">
        <v>531</v>
      </c>
      <c r="B508" s="3">
        <v>44893</v>
      </c>
      <c r="C508" s="4">
        <v>262417.2</v>
      </c>
      <c r="D508" s="4">
        <v>23082.400000000001</v>
      </c>
      <c r="E508" s="9">
        <v>285499.60000000003</v>
      </c>
      <c r="F508" s="4">
        <v>3415.9</v>
      </c>
      <c r="G508" s="4">
        <v>24150.400000000001</v>
      </c>
      <c r="H508" s="5">
        <v>313065.90000000008</v>
      </c>
      <c r="I508" s="5">
        <v>302593.09999999998</v>
      </c>
      <c r="J508" s="5">
        <v>27986.3</v>
      </c>
      <c r="K508" s="5">
        <v>43410.3</v>
      </c>
      <c r="L508" s="5">
        <v>373989.69999999995</v>
      </c>
      <c r="M508" s="5">
        <v>0</v>
      </c>
      <c r="N508" s="5">
        <v>0</v>
      </c>
      <c r="O508" s="5">
        <v>373989.69999999995</v>
      </c>
      <c r="P508" s="5">
        <v>0.83709765268936587</v>
      </c>
      <c r="Q508" s="6">
        <v>21.463373264857879</v>
      </c>
      <c r="R508" s="7">
        <v>25.573370837291758</v>
      </c>
      <c r="S508" s="7">
        <v>7.3573712914169738</v>
      </c>
      <c r="T508" s="7">
        <v>18.856195679133272</v>
      </c>
      <c r="U508" s="7">
        <v>20.848585320418966</v>
      </c>
    </row>
    <row r="509" spans="1:21" x14ac:dyDescent="0.25">
      <c r="A509" s="3" t="s">
        <v>532</v>
      </c>
      <c r="B509" s="3">
        <v>44894</v>
      </c>
      <c r="C509" s="4">
        <v>264418.3</v>
      </c>
      <c r="D509" s="4">
        <v>23170.1</v>
      </c>
      <c r="E509" s="9">
        <v>287588.39999999997</v>
      </c>
      <c r="F509" s="4">
        <v>3415.9</v>
      </c>
      <c r="G509" s="4">
        <v>24221.9</v>
      </c>
      <c r="H509" s="5">
        <v>315226.2</v>
      </c>
      <c r="I509" s="5">
        <v>306014.40000000002</v>
      </c>
      <c r="J509" s="5">
        <v>28288.6</v>
      </c>
      <c r="K509" s="5">
        <v>43410.3</v>
      </c>
      <c r="L509" s="5">
        <v>377713.3</v>
      </c>
      <c r="M509" s="5">
        <v>0</v>
      </c>
      <c r="N509" s="5">
        <v>0</v>
      </c>
      <c r="O509" s="5">
        <v>377713.3</v>
      </c>
      <c r="P509" s="5">
        <v>0.83456473468103987</v>
      </c>
      <c r="Q509" s="6">
        <v>21.611480501270634</v>
      </c>
      <c r="R509" s="7">
        <v>25.862518784305845</v>
      </c>
      <c r="S509" s="7">
        <v>7.4368435096593046</v>
      </c>
      <c r="T509" s="7">
        <v>18.856195679133272</v>
      </c>
      <c r="U509" s="7">
        <v>21.056162674284895</v>
      </c>
    </row>
    <row r="510" spans="1:21" x14ac:dyDescent="0.25">
      <c r="A510" s="3" t="s">
        <v>533</v>
      </c>
      <c r="B510" s="3">
        <v>44895</v>
      </c>
      <c r="C510" s="4">
        <v>266370.59999999998</v>
      </c>
      <c r="D510" s="4">
        <v>23285.7</v>
      </c>
      <c r="E510" s="9">
        <v>289656.3</v>
      </c>
      <c r="F510" s="4">
        <v>3415.9</v>
      </c>
      <c r="G510" s="4">
        <v>24321.1</v>
      </c>
      <c r="H510" s="5">
        <v>317393.3</v>
      </c>
      <c r="I510" s="5">
        <v>308584.8</v>
      </c>
      <c r="J510" s="5">
        <v>28494.400000000001</v>
      </c>
      <c r="K510" s="5">
        <v>43410.3</v>
      </c>
      <c r="L510" s="5">
        <v>380489.5</v>
      </c>
      <c r="M510" s="5"/>
      <c r="N510" s="5"/>
      <c r="O510" s="5">
        <v>380489.5</v>
      </c>
      <c r="P510" s="5">
        <v>0.83417098237927723</v>
      </c>
      <c r="Q510" s="6">
        <v>21.760053936455598</v>
      </c>
      <c r="R510" s="7">
        <v>26.079753719273533</v>
      </c>
      <c r="S510" s="7">
        <v>7.4909466605500494</v>
      </c>
      <c r="T510" s="7">
        <v>18.856195679133272</v>
      </c>
      <c r="U510" s="7">
        <v>21.210925873823676</v>
      </c>
    </row>
    <row r="511" spans="1:21" x14ac:dyDescent="0.25">
      <c r="A511" s="3" t="s">
        <v>534</v>
      </c>
      <c r="B511" s="3">
        <v>44896</v>
      </c>
      <c r="C511" s="4">
        <v>267536.7</v>
      </c>
      <c r="D511" s="4">
        <v>23354.9</v>
      </c>
      <c r="E511" s="9">
        <v>290891.60000000003</v>
      </c>
      <c r="F511" s="4">
        <v>3415.9</v>
      </c>
      <c r="G511" s="4">
        <v>24346.799999999999</v>
      </c>
      <c r="H511" s="5">
        <v>318654.30000000005</v>
      </c>
      <c r="I511" s="5">
        <v>316010.09999999998</v>
      </c>
      <c r="J511" s="5">
        <v>28996.1</v>
      </c>
      <c r="K511" s="5">
        <v>43410.3</v>
      </c>
      <c r="L511" s="5">
        <v>388416.49999999994</v>
      </c>
      <c r="M511" s="5">
        <v>0</v>
      </c>
      <c r="N511" s="5">
        <v>0</v>
      </c>
      <c r="O511" s="5">
        <v>388416.49999999994</v>
      </c>
      <c r="P511" s="5">
        <v>0.82039331490809508</v>
      </c>
      <c r="Q511" s="6">
        <v>21.846506385243494</v>
      </c>
      <c r="R511" s="7">
        <v>26.707295954962788</v>
      </c>
      <c r="S511" s="7">
        <v>7.6228395215893388</v>
      </c>
      <c r="T511" s="7">
        <v>18.856195679133272</v>
      </c>
      <c r="U511" s="7">
        <v>21.652827711855469</v>
      </c>
    </row>
    <row r="512" spans="1:21" x14ac:dyDescent="0.25">
      <c r="A512" s="3" t="s">
        <v>535</v>
      </c>
      <c r="B512" s="3">
        <v>44897</v>
      </c>
      <c r="C512" s="4">
        <v>271329.90000000002</v>
      </c>
      <c r="D512" s="4">
        <v>23410</v>
      </c>
      <c r="E512" s="9">
        <v>294739.90000000002</v>
      </c>
      <c r="F512" s="4">
        <v>3415.9</v>
      </c>
      <c r="G512" s="4">
        <v>24388.2</v>
      </c>
      <c r="H512" s="5">
        <v>322544.00000000006</v>
      </c>
      <c r="I512" s="5">
        <v>316861.5</v>
      </c>
      <c r="J512" s="5">
        <v>29240.7</v>
      </c>
      <c r="K512" s="5">
        <v>43410.3</v>
      </c>
      <c r="L512" s="5">
        <v>389512.5</v>
      </c>
      <c r="M512" s="5">
        <v>0</v>
      </c>
      <c r="N512" s="5">
        <v>0</v>
      </c>
      <c r="O512" s="5">
        <v>389512.5</v>
      </c>
      <c r="P512" s="5">
        <v>0.8280709861686083</v>
      </c>
      <c r="Q512" s="6">
        <v>22.113178938812304</v>
      </c>
      <c r="R512" s="7">
        <v>26.77925122403823</v>
      </c>
      <c r="S512" s="7">
        <v>7.6871428777986486</v>
      </c>
      <c r="T512" s="7">
        <v>18.856195679133272</v>
      </c>
      <c r="U512" s="7">
        <v>21.713925783570225</v>
      </c>
    </row>
    <row r="513" spans="1:21" x14ac:dyDescent="0.25">
      <c r="A513" s="3" t="s">
        <v>536</v>
      </c>
      <c r="B513" s="3">
        <v>44898</v>
      </c>
      <c r="C513" s="4">
        <v>271351.09999999998</v>
      </c>
      <c r="D513" s="4">
        <v>23415.3</v>
      </c>
      <c r="E513" s="9">
        <v>294766.39999999997</v>
      </c>
      <c r="F513" s="4">
        <v>3415.9</v>
      </c>
      <c r="G513" s="4">
        <v>24388.2</v>
      </c>
      <c r="H513" s="5">
        <v>322570.5</v>
      </c>
      <c r="I513" s="5">
        <v>316863.8</v>
      </c>
      <c r="J513" s="5">
        <v>29267.4</v>
      </c>
      <c r="K513" s="5">
        <v>43410.3</v>
      </c>
      <c r="L513" s="5">
        <v>389541.5</v>
      </c>
      <c r="M513" s="5">
        <v>0</v>
      </c>
      <c r="N513" s="5">
        <v>0</v>
      </c>
      <c r="O513" s="5">
        <v>389541.5</v>
      </c>
      <c r="P513" s="5">
        <v>0.82807736787993058</v>
      </c>
      <c r="Q513" s="6">
        <v>22.114995742851065</v>
      </c>
      <c r="R513" s="7">
        <v>26.779445606371883</v>
      </c>
      <c r="S513" s="7">
        <v>7.6941620912524042</v>
      </c>
      <c r="T513" s="7">
        <v>18.856195679133272</v>
      </c>
      <c r="U513" s="7">
        <v>21.715542429628375</v>
      </c>
    </row>
    <row r="514" spans="1:21" x14ac:dyDescent="0.25">
      <c r="A514" s="3" t="s">
        <v>537</v>
      </c>
      <c r="B514" s="3">
        <v>44899</v>
      </c>
      <c r="C514" s="4">
        <v>272932.09999999998</v>
      </c>
      <c r="D514" s="4">
        <v>23504.1</v>
      </c>
      <c r="E514" s="9">
        <v>296436.19999999995</v>
      </c>
      <c r="F514" s="4">
        <v>3415.9</v>
      </c>
      <c r="G514" s="4">
        <v>24417.1</v>
      </c>
      <c r="H514" s="5">
        <v>324269.19999999995</v>
      </c>
      <c r="I514" s="5">
        <v>319497.8</v>
      </c>
      <c r="J514" s="5">
        <v>29531.7</v>
      </c>
      <c r="K514" s="5">
        <v>43410.3</v>
      </c>
      <c r="L514" s="5">
        <v>392439.8</v>
      </c>
      <c r="M514" s="5">
        <v>0</v>
      </c>
      <c r="N514" s="5">
        <v>0</v>
      </c>
      <c r="O514" s="5">
        <v>392439.8</v>
      </c>
      <c r="P514" s="5">
        <v>0.82629029981158886</v>
      </c>
      <c r="Q514" s="6">
        <v>22.23145630966787</v>
      </c>
      <c r="R514" s="7">
        <v>27.002055635435422</v>
      </c>
      <c r="S514" s="7">
        <v>7.7636444176878925</v>
      </c>
      <c r="T514" s="7">
        <v>18.856195679133272</v>
      </c>
      <c r="U514" s="7">
        <v>21.877112266536098</v>
      </c>
    </row>
    <row r="515" spans="1:21" x14ac:dyDescent="0.25">
      <c r="A515" s="3" t="s">
        <v>538</v>
      </c>
      <c r="B515" s="3">
        <v>44900</v>
      </c>
      <c r="C515" s="4">
        <v>274674.59999999998</v>
      </c>
      <c r="D515" s="4">
        <v>23582.5</v>
      </c>
      <c r="E515" s="9">
        <v>298257.09999999998</v>
      </c>
      <c r="F515" s="4">
        <v>3415.9</v>
      </c>
      <c r="G515" s="4">
        <v>24434.9</v>
      </c>
      <c r="H515" s="5">
        <v>326107.90000000002</v>
      </c>
      <c r="I515" s="5">
        <v>321479.2</v>
      </c>
      <c r="J515" s="5">
        <v>30370.799999999999</v>
      </c>
      <c r="K515" s="5">
        <v>43410.3</v>
      </c>
      <c r="L515" s="5">
        <v>395260.3</v>
      </c>
      <c r="M515" s="5">
        <v>0</v>
      </c>
      <c r="N515" s="5">
        <v>0</v>
      </c>
      <c r="O515" s="5">
        <v>395260.3</v>
      </c>
      <c r="P515" s="5">
        <v>0.82504592543192434</v>
      </c>
      <c r="Q515" s="6">
        <v>22.357515086500783</v>
      </c>
      <c r="R515" s="7">
        <v>27.169511790175932</v>
      </c>
      <c r="S515" s="7">
        <v>7.9842370022963598</v>
      </c>
      <c r="T515" s="7">
        <v>18.856195679133272</v>
      </c>
      <c r="U515" s="7">
        <v>22.034345032294734</v>
      </c>
    </row>
    <row r="516" spans="1:21" x14ac:dyDescent="0.25">
      <c r="A516" s="3" t="s">
        <v>539</v>
      </c>
      <c r="B516" s="3">
        <v>44901</v>
      </c>
      <c r="C516" s="4">
        <v>276336.7</v>
      </c>
      <c r="D516" s="4">
        <v>23666.2</v>
      </c>
      <c r="E516" s="9">
        <v>300002.90000000002</v>
      </c>
      <c r="F516" s="4">
        <v>3415.9</v>
      </c>
      <c r="G516" s="4">
        <v>26661.8</v>
      </c>
      <c r="H516" s="5">
        <v>330080.60000000003</v>
      </c>
      <c r="I516" s="5">
        <v>324809.8</v>
      </c>
      <c r="J516" s="5">
        <v>30738.799999999999</v>
      </c>
      <c r="K516" s="5">
        <v>46554.1</v>
      </c>
      <c r="L516" s="5">
        <v>402102.69999999995</v>
      </c>
      <c r="M516" s="5">
        <v>0</v>
      </c>
      <c r="N516" s="5">
        <v>0</v>
      </c>
      <c r="O516" s="5">
        <v>402102.69999999995</v>
      </c>
      <c r="P516" s="5">
        <v>0.82088630591140044</v>
      </c>
      <c r="Q516" s="6">
        <v>22.629878007436282</v>
      </c>
      <c r="R516" s="7">
        <v>27.45099431211937</v>
      </c>
      <c r="S516" s="7">
        <v>8.0809812176889437</v>
      </c>
      <c r="T516" s="7">
        <v>20.221772696017723</v>
      </c>
      <c r="U516" s="7">
        <v>22.415784307751878</v>
      </c>
    </row>
    <row r="517" spans="1:21" x14ac:dyDescent="0.25">
      <c r="A517" s="3" t="s">
        <v>540</v>
      </c>
      <c r="B517" s="3">
        <v>44902</v>
      </c>
      <c r="C517" s="4">
        <v>279739</v>
      </c>
      <c r="D517" s="4">
        <v>23734.400000000001</v>
      </c>
      <c r="E517" s="9">
        <v>303473.40000000002</v>
      </c>
      <c r="F517" s="4">
        <v>3415.9</v>
      </c>
      <c r="G517" s="4">
        <v>26694.7</v>
      </c>
      <c r="H517" s="5">
        <v>333584.00000000006</v>
      </c>
      <c r="I517" s="5">
        <v>328975.09999999998</v>
      </c>
      <c r="J517" s="5">
        <v>31161.3</v>
      </c>
      <c r="K517" s="5">
        <v>46554.1</v>
      </c>
      <c r="L517" s="5">
        <v>406690.49999999994</v>
      </c>
      <c r="M517" s="5">
        <v>0</v>
      </c>
      <c r="N517" s="5">
        <v>0</v>
      </c>
      <c r="O517" s="5">
        <v>406690.49999999994</v>
      </c>
      <c r="P517" s="5">
        <v>0.82024045312098537</v>
      </c>
      <c r="Q517" s="6">
        <v>22.87006635722495</v>
      </c>
      <c r="R517" s="7">
        <v>27.803020718367797</v>
      </c>
      <c r="S517" s="7">
        <v>8.1920530410676573</v>
      </c>
      <c r="T517" s="7">
        <v>20.221772696017723</v>
      </c>
      <c r="U517" s="7">
        <v>22.671537714150549</v>
      </c>
    </row>
    <row r="518" spans="1:21" x14ac:dyDescent="0.25">
      <c r="A518" s="3" t="s">
        <v>541</v>
      </c>
      <c r="B518" s="3">
        <v>44903</v>
      </c>
      <c r="C518" s="4">
        <v>279998.2</v>
      </c>
      <c r="D518" s="4">
        <v>23740.959999999999</v>
      </c>
      <c r="E518" s="9">
        <v>303739.16000000003</v>
      </c>
      <c r="F518" s="4">
        <v>3415.9</v>
      </c>
      <c r="G518" s="4">
        <v>26694.6</v>
      </c>
      <c r="H518" s="5">
        <v>333849.66000000003</v>
      </c>
      <c r="I518" s="5">
        <v>329000.7</v>
      </c>
      <c r="J518" s="5">
        <v>31162.3</v>
      </c>
      <c r="K518" s="5">
        <v>46554.1</v>
      </c>
      <c r="L518" s="5">
        <v>406717.1</v>
      </c>
      <c r="M518" s="5">
        <v>0</v>
      </c>
      <c r="N518" s="5">
        <v>0</v>
      </c>
      <c r="O518" s="5">
        <v>406717.1</v>
      </c>
      <c r="P518" s="5">
        <v>0.82083998927018331</v>
      </c>
      <c r="Q518" s="6">
        <v>22.888279646316931</v>
      </c>
      <c r="R518" s="7">
        <v>27.805184278255435</v>
      </c>
      <c r="S518" s="7">
        <v>8.1923159329573103</v>
      </c>
      <c r="T518" s="7">
        <v>20.221772696017723</v>
      </c>
      <c r="U518" s="7">
        <v>22.673020568810781</v>
      </c>
    </row>
    <row r="519" spans="1:21" x14ac:dyDescent="0.25">
      <c r="A519" s="3" t="s">
        <v>542</v>
      </c>
      <c r="B519" s="3">
        <v>44904</v>
      </c>
      <c r="C519" s="4">
        <v>284800.40000000002</v>
      </c>
      <c r="D519" s="4">
        <v>24483.7</v>
      </c>
      <c r="E519" s="9">
        <v>309284.10000000003</v>
      </c>
      <c r="F519" s="4">
        <v>3415.9</v>
      </c>
      <c r="G519" s="4">
        <v>26722</v>
      </c>
      <c r="H519" s="5">
        <v>339422.00000000006</v>
      </c>
      <c r="I519" s="5">
        <v>331776.5</v>
      </c>
      <c r="J519" s="5">
        <v>31753.5</v>
      </c>
      <c r="K519" s="5">
        <v>46554.1</v>
      </c>
      <c r="L519" s="5">
        <v>410084.1</v>
      </c>
      <c r="M519" s="5">
        <v>0</v>
      </c>
      <c r="N519" s="5">
        <v>0</v>
      </c>
      <c r="O519" s="5">
        <v>410084.1</v>
      </c>
      <c r="P519" s="5">
        <v>0.8276887594520248</v>
      </c>
      <c r="Q519" s="6">
        <v>23.270311714896419</v>
      </c>
      <c r="R519" s="7">
        <v>28.039778400759069</v>
      </c>
      <c r="S519" s="7">
        <v>8.3477376181206129</v>
      </c>
      <c r="T519" s="7">
        <v>20.221772696017723</v>
      </c>
      <c r="U519" s="7">
        <v>22.860718750803095</v>
      </c>
    </row>
    <row r="520" spans="1:21" x14ac:dyDescent="0.25">
      <c r="A520" s="3" t="s">
        <v>543</v>
      </c>
      <c r="B520" s="3">
        <v>44905</v>
      </c>
      <c r="C520" s="4">
        <v>284857.5</v>
      </c>
      <c r="D520" s="4">
        <v>24488.5</v>
      </c>
      <c r="E520" s="9">
        <v>309346</v>
      </c>
      <c r="F520" s="4">
        <v>3415.9</v>
      </c>
      <c r="G520" s="4">
        <v>26722</v>
      </c>
      <c r="H520" s="5">
        <v>339483.9</v>
      </c>
      <c r="I520" s="5">
        <v>331869.8</v>
      </c>
      <c r="J520" s="5">
        <v>31753.5</v>
      </c>
      <c r="K520" s="5">
        <v>46554.1</v>
      </c>
      <c r="L520" s="5">
        <v>410177.39999999997</v>
      </c>
      <c r="M520" s="5">
        <v>0</v>
      </c>
      <c r="N520" s="5">
        <v>0</v>
      </c>
      <c r="O520" s="5">
        <v>410177.39999999997</v>
      </c>
      <c r="P520" s="5">
        <v>0.82765140156429884</v>
      </c>
      <c r="Q520" s="6">
        <v>23.274555494896394</v>
      </c>
      <c r="R520" s="7">
        <v>28.047663562380791</v>
      </c>
      <c r="S520" s="7">
        <v>8.3477376181206129</v>
      </c>
      <c r="T520" s="7">
        <v>20.221772696017723</v>
      </c>
      <c r="U520" s="7">
        <v>22.865919891397059</v>
      </c>
    </row>
    <row r="521" spans="1:21" x14ac:dyDescent="0.25">
      <c r="A521" s="3" t="s">
        <v>544</v>
      </c>
      <c r="B521" s="3">
        <v>44906</v>
      </c>
      <c r="C521" s="4">
        <v>291252.3</v>
      </c>
      <c r="D521" s="4">
        <v>24872.6</v>
      </c>
      <c r="E521" s="9">
        <v>316124.89999999997</v>
      </c>
      <c r="F521" s="4">
        <v>3415.9</v>
      </c>
      <c r="G521" s="4">
        <v>26729.8</v>
      </c>
      <c r="H521" s="5">
        <v>346270.6</v>
      </c>
      <c r="I521" s="5">
        <v>339086.4</v>
      </c>
      <c r="J521" s="5">
        <v>32254.1</v>
      </c>
      <c r="K521" s="5">
        <v>46554.1</v>
      </c>
      <c r="L521" s="5">
        <v>417894.6</v>
      </c>
      <c r="M521" s="5">
        <v>0</v>
      </c>
      <c r="N521" s="5">
        <v>0</v>
      </c>
      <c r="O521" s="5">
        <v>417894.6</v>
      </c>
      <c r="P521" s="5">
        <v>0.82860750055157451</v>
      </c>
      <c r="Q521" s="6">
        <v>23.739842437155545</v>
      </c>
      <c r="R521" s="7">
        <v>28.657567714142353</v>
      </c>
      <c r="S521" s="7">
        <v>8.4793412980812839</v>
      </c>
      <c r="T521" s="7">
        <v>20.221772696017723</v>
      </c>
      <c r="U521" s="7">
        <v>23.296126131394413</v>
      </c>
    </row>
    <row r="522" spans="1:21" x14ac:dyDescent="0.25">
      <c r="A522" s="3" t="s">
        <v>545</v>
      </c>
      <c r="B522" s="3">
        <v>44907</v>
      </c>
      <c r="C522" s="4">
        <v>292575.40000000002</v>
      </c>
      <c r="D522" s="4">
        <v>24949.599999999999</v>
      </c>
      <c r="E522" s="9">
        <v>317525</v>
      </c>
      <c r="F522" s="4">
        <v>3415.9</v>
      </c>
      <c r="G522" s="4">
        <v>27214.5</v>
      </c>
      <c r="H522" s="5">
        <v>348155.4</v>
      </c>
      <c r="I522" s="5">
        <v>344165.5</v>
      </c>
      <c r="J522" s="5">
        <v>32430.799999999999</v>
      </c>
      <c r="K522" s="5">
        <v>46582.3</v>
      </c>
      <c r="L522" s="5">
        <v>423178.6</v>
      </c>
      <c r="M522" s="5">
        <v>0</v>
      </c>
      <c r="N522" s="5">
        <v>0</v>
      </c>
      <c r="O522" s="5">
        <v>423178.6</v>
      </c>
      <c r="P522" s="5">
        <v>0.82271504277390217</v>
      </c>
      <c r="Q522" s="6">
        <v>23.869061767429475</v>
      </c>
      <c r="R522" s="7">
        <v>29.086823066692325</v>
      </c>
      <c r="S522" s="7">
        <v>8.5257942949831023</v>
      </c>
      <c r="T522" s="7">
        <v>20.234021971377526</v>
      </c>
      <c r="U522" s="7">
        <v>23.590690192471744</v>
      </c>
    </row>
    <row r="523" spans="1:21" x14ac:dyDescent="0.25">
      <c r="A523" s="3" t="s">
        <v>546</v>
      </c>
      <c r="B523" s="3">
        <v>44908</v>
      </c>
      <c r="C523" s="4">
        <v>294038.40000000002</v>
      </c>
      <c r="D523" s="4">
        <v>25133.4</v>
      </c>
      <c r="E523" s="9">
        <v>319171.80000000005</v>
      </c>
      <c r="F523" s="4">
        <v>3415.9</v>
      </c>
      <c r="G523" s="4">
        <v>27255</v>
      </c>
      <c r="H523" s="5">
        <v>349842.70000000007</v>
      </c>
      <c r="I523" s="5">
        <v>349926.6</v>
      </c>
      <c r="J523" s="5">
        <v>33150.699999999997</v>
      </c>
      <c r="K523" s="5">
        <v>46582.3</v>
      </c>
      <c r="L523" s="5">
        <v>429659.6</v>
      </c>
      <c r="M523" s="5">
        <v>0</v>
      </c>
      <c r="N523" s="5">
        <v>0</v>
      </c>
      <c r="O523" s="5">
        <v>429659.6</v>
      </c>
      <c r="P523" s="5">
        <v>0.81423224338522893</v>
      </c>
      <c r="Q523" s="6">
        <v>23.984740765716406</v>
      </c>
      <c r="R523" s="7">
        <v>29.573717006873778</v>
      </c>
      <c r="S523" s="7">
        <v>8.7150501663448434</v>
      </c>
      <c r="T523" s="7">
        <v>20.234021971377526</v>
      </c>
      <c r="U523" s="7">
        <v>23.951982713259447</v>
      </c>
    </row>
    <row r="524" spans="1:21" x14ac:dyDescent="0.25">
      <c r="A524" s="3" t="s">
        <v>547</v>
      </c>
      <c r="B524" s="3">
        <v>44909</v>
      </c>
      <c r="C524" s="4">
        <v>296839.90000000002</v>
      </c>
      <c r="D524" s="4">
        <v>25287</v>
      </c>
      <c r="E524" s="9">
        <v>322126.90000000002</v>
      </c>
      <c r="F524" s="4">
        <v>3415.9</v>
      </c>
      <c r="G524" s="4">
        <v>27370</v>
      </c>
      <c r="H524" s="5">
        <v>352912.80000000005</v>
      </c>
      <c r="I524" s="5">
        <v>353960.1</v>
      </c>
      <c r="J524" s="5">
        <v>33600.5</v>
      </c>
      <c r="K524" s="5">
        <v>46962.6</v>
      </c>
      <c r="L524" s="5">
        <v>434523.19999999995</v>
      </c>
      <c r="M524" s="5">
        <v>0</v>
      </c>
      <c r="N524" s="5">
        <v>0</v>
      </c>
      <c r="O524" s="5">
        <v>434523.19999999995</v>
      </c>
      <c r="P524" s="5">
        <v>0.8121840214745728</v>
      </c>
      <c r="Q524" s="6">
        <v>24.19522265550523</v>
      </c>
      <c r="R524" s="7">
        <v>29.914604460263217</v>
      </c>
      <c r="S524" s="7">
        <v>8.8332989383111027</v>
      </c>
      <c r="T524" s="7">
        <v>20.39921344014817</v>
      </c>
      <c r="U524" s="7">
        <v>24.223110981135243</v>
      </c>
    </row>
    <row r="525" spans="1:21" x14ac:dyDescent="0.25">
      <c r="A525" s="3" t="s">
        <v>548</v>
      </c>
      <c r="B525" s="3">
        <v>44910</v>
      </c>
      <c r="C525" s="4">
        <v>301464.5</v>
      </c>
      <c r="D525" s="4">
        <v>25425.599999999999</v>
      </c>
      <c r="E525" s="9">
        <v>326890.09999999998</v>
      </c>
      <c r="F525" s="4">
        <v>3415.9</v>
      </c>
      <c r="G525" s="4">
        <v>27521.4</v>
      </c>
      <c r="H525" s="5">
        <v>357827.4</v>
      </c>
      <c r="I525" s="5">
        <v>354256.9</v>
      </c>
      <c r="J525" s="5">
        <v>33991.599999999999</v>
      </c>
      <c r="K525" s="5">
        <v>46962.6</v>
      </c>
      <c r="L525" s="5">
        <v>435211.1</v>
      </c>
      <c r="M525" s="5">
        <v>0</v>
      </c>
      <c r="N525" s="5">
        <v>0</v>
      </c>
      <c r="O525" s="5">
        <v>435211.1</v>
      </c>
      <c r="P525" s="5">
        <v>0.8221927244043179</v>
      </c>
      <c r="Q525" s="6">
        <v>24.532160962256206</v>
      </c>
      <c r="R525" s="7">
        <v>29.93968823271047</v>
      </c>
      <c r="S525" s="7">
        <v>8.9361159563546888</v>
      </c>
      <c r="T525" s="7">
        <v>20.39921344014817</v>
      </c>
      <c r="U525" s="7">
        <v>24.261458940562779</v>
      </c>
    </row>
    <row r="526" spans="1:21" x14ac:dyDescent="0.25">
      <c r="A526" s="3" t="s">
        <v>549</v>
      </c>
      <c r="B526" s="3">
        <v>44911</v>
      </c>
      <c r="C526" s="4">
        <v>303932.09999999998</v>
      </c>
      <c r="D526" s="4">
        <v>25498.7</v>
      </c>
      <c r="E526" s="9">
        <v>329430.8</v>
      </c>
      <c r="F526" s="4">
        <v>3415.9</v>
      </c>
      <c r="G526" s="4">
        <v>27553.5</v>
      </c>
      <c r="H526" s="5">
        <v>360400.2</v>
      </c>
      <c r="I526" s="5">
        <v>357560.5</v>
      </c>
      <c r="J526" s="5">
        <v>34219.800000000003</v>
      </c>
      <c r="K526" s="5">
        <v>46962.6</v>
      </c>
      <c r="L526" s="5">
        <v>438742.89999999997</v>
      </c>
      <c r="M526" s="5">
        <v>0</v>
      </c>
      <c r="N526" s="5">
        <v>0</v>
      </c>
      <c r="O526" s="5">
        <v>438742.89999999997</v>
      </c>
      <c r="P526" s="5">
        <v>0.82143825005487281</v>
      </c>
      <c r="Q526" s="6">
        <v>24.708548638894978</v>
      </c>
      <c r="R526" s="7">
        <v>30.218888875084925</v>
      </c>
      <c r="S526" s="7">
        <v>8.9961078855736769</v>
      </c>
      <c r="T526" s="7">
        <v>20.39921344014817</v>
      </c>
      <c r="U526" s="7">
        <v>24.458344131878622</v>
      </c>
    </row>
    <row r="527" spans="1:21" x14ac:dyDescent="0.25">
      <c r="A527" s="3" t="s">
        <v>550</v>
      </c>
      <c r="B527" s="3">
        <v>44912</v>
      </c>
      <c r="C527" s="4">
        <v>303957.90000000002</v>
      </c>
      <c r="D527" s="4">
        <v>25503</v>
      </c>
      <c r="E527" s="9">
        <v>329460.90000000002</v>
      </c>
      <c r="F527" s="4">
        <v>3415.9</v>
      </c>
      <c r="G527" s="4">
        <v>27553.599999999999</v>
      </c>
      <c r="H527" s="5">
        <v>360430.4</v>
      </c>
      <c r="I527" s="5">
        <v>357608.5</v>
      </c>
      <c r="J527" s="5">
        <v>34219.800000000003</v>
      </c>
      <c r="K527" s="5">
        <v>46962.6</v>
      </c>
      <c r="L527" s="5">
        <v>438790.89999999997</v>
      </c>
      <c r="M527" s="5">
        <v>0</v>
      </c>
      <c r="N527" s="5">
        <v>0</v>
      </c>
      <c r="O527" s="5">
        <v>438790.89999999997</v>
      </c>
      <c r="P527" s="5">
        <v>0.82141721717565253</v>
      </c>
      <c r="Q527" s="6">
        <v>24.710619109912738</v>
      </c>
      <c r="R527" s="7">
        <v>30.222945549874236</v>
      </c>
      <c r="S527" s="7">
        <v>8.9961078855736769</v>
      </c>
      <c r="T527" s="7">
        <v>20.39921344014817</v>
      </c>
      <c r="U527" s="7">
        <v>24.461019959836936</v>
      </c>
    </row>
    <row r="528" spans="1:21" x14ac:dyDescent="0.25">
      <c r="A528" s="3" t="s">
        <v>551</v>
      </c>
      <c r="B528" s="3">
        <v>44913</v>
      </c>
      <c r="C528" s="4">
        <v>305373.3</v>
      </c>
      <c r="D528" s="4">
        <v>25597.3</v>
      </c>
      <c r="E528" s="9">
        <v>330970.59999999998</v>
      </c>
      <c r="F528" s="4">
        <v>3415.9</v>
      </c>
      <c r="G528" s="4">
        <v>27574.400000000001</v>
      </c>
      <c r="H528" s="5">
        <v>361960.9</v>
      </c>
      <c r="I528" s="5">
        <v>359838.6</v>
      </c>
      <c r="J528" s="5">
        <v>34852.5</v>
      </c>
      <c r="K528" s="5">
        <v>48898.6</v>
      </c>
      <c r="L528" s="5">
        <v>443589.69999999995</v>
      </c>
      <c r="M528" s="5">
        <v>0</v>
      </c>
      <c r="N528" s="5">
        <v>0</v>
      </c>
      <c r="O528" s="5">
        <v>443589.69999999995</v>
      </c>
      <c r="P528" s="5">
        <v>0.81598129983631285</v>
      </c>
      <c r="Q528" s="6">
        <v>24.815548112981627</v>
      </c>
      <c r="R528" s="7">
        <v>30.411420350866869</v>
      </c>
      <c r="S528" s="7">
        <v>9.1624395841576085</v>
      </c>
      <c r="T528" s="7">
        <v>21.240156599601161</v>
      </c>
      <c r="U528" s="7">
        <v>24.728535859969014</v>
      </c>
    </row>
    <row r="529" spans="1:21" x14ac:dyDescent="0.25">
      <c r="A529" s="3" t="s">
        <v>552</v>
      </c>
      <c r="B529" s="3">
        <v>44914</v>
      </c>
      <c r="C529" s="4">
        <v>309539.40000000002</v>
      </c>
      <c r="D529" s="4">
        <v>25701.4</v>
      </c>
      <c r="E529" s="9">
        <v>335240.80000000005</v>
      </c>
      <c r="F529" s="4">
        <v>3415.9</v>
      </c>
      <c r="G529" s="4">
        <v>27659.1</v>
      </c>
      <c r="H529" s="5">
        <v>366315.80000000005</v>
      </c>
      <c r="I529" s="5">
        <v>360721.9</v>
      </c>
      <c r="J529" s="5">
        <v>35313.1</v>
      </c>
      <c r="K529" s="5">
        <v>48898.6</v>
      </c>
      <c r="L529" s="5">
        <v>444933.6</v>
      </c>
      <c r="M529" s="5">
        <v>0</v>
      </c>
      <c r="N529" s="5">
        <v>0</v>
      </c>
      <c r="O529" s="5">
        <v>444933.6</v>
      </c>
      <c r="P529" s="5">
        <v>0.82330442115407798</v>
      </c>
      <c r="Q529" s="6">
        <v>25.114114147261091</v>
      </c>
      <c r="R529" s="7">
        <v>30.486071618396039</v>
      </c>
      <c r="S529" s="7">
        <v>9.2835275885321291</v>
      </c>
      <c r="T529" s="7">
        <v>21.240156599601161</v>
      </c>
      <c r="U529" s="7">
        <v>24.803453468160125</v>
      </c>
    </row>
    <row r="530" spans="1:21" x14ac:dyDescent="0.25">
      <c r="A530" s="3" t="s">
        <v>553</v>
      </c>
      <c r="B530" s="3">
        <v>44915</v>
      </c>
      <c r="C530" s="4">
        <v>310509.90000000002</v>
      </c>
      <c r="D530" s="4">
        <v>25818.799999999999</v>
      </c>
      <c r="E530" s="9">
        <v>336328.7</v>
      </c>
      <c r="F530" s="4">
        <v>3415.9</v>
      </c>
      <c r="G530" s="4">
        <v>27669.8</v>
      </c>
      <c r="H530" s="5">
        <v>367414.4</v>
      </c>
      <c r="I530" s="5">
        <v>362301.2</v>
      </c>
      <c r="J530" s="5">
        <v>35628.6</v>
      </c>
      <c r="K530" s="5">
        <v>55226.6</v>
      </c>
      <c r="L530" s="5">
        <v>453156.39999999997</v>
      </c>
      <c r="M530" s="5">
        <v>0</v>
      </c>
      <c r="N530" s="5">
        <v>0</v>
      </c>
      <c r="O530" s="5">
        <v>453156.39999999997</v>
      </c>
      <c r="P530" s="5">
        <v>0.81078938750506457</v>
      </c>
      <c r="Q530" s="6">
        <v>25.1894326724303</v>
      </c>
      <c r="R530" s="7">
        <v>30.619544670370242</v>
      </c>
      <c r="S530" s="7">
        <v>9.3664699797178894</v>
      </c>
      <c r="T530" s="7">
        <v>23.98885924062311</v>
      </c>
      <c r="U530" s="7">
        <v>25.261845095985013</v>
      </c>
    </row>
    <row r="531" spans="1:21" x14ac:dyDescent="0.25">
      <c r="A531" s="3" t="s">
        <v>554</v>
      </c>
      <c r="B531" s="3">
        <v>44916</v>
      </c>
      <c r="C531" s="4">
        <v>312280.8</v>
      </c>
      <c r="D531" s="4">
        <v>25934.6</v>
      </c>
      <c r="E531" s="9">
        <v>338215.39999999997</v>
      </c>
      <c r="F531" s="4">
        <v>3415.9</v>
      </c>
      <c r="G531" s="4">
        <v>27678.7</v>
      </c>
      <c r="H531" s="5">
        <v>369310</v>
      </c>
      <c r="I531" s="5">
        <v>367727.4</v>
      </c>
      <c r="J531" s="5">
        <v>36246.1</v>
      </c>
      <c r="K531" s="5">
        <v>55226.6</v>
      </c>
      <c r="L531" s="5">
        <v>459200.1</v>
      </c>
      <c r="M531" s="5">
        <v>0</v>
      </c>
      <c r="N531" s="5">
        <v>0</v>
      </c>
      <c r="O531" s="5">
        <v>459200.1</v>
      </c>
      <c r="P531" s="5">
        <v>0.80424634053868893</v>
      </c>
      <c r="Q531" s="6">
        <v>25.319392436048325</v>
      </c>
      <c r="R531" s="7">
        <v>31.078134852490429</v>
      </c>
      <c r="S531" s="7">
        <v>9.5288057215790865</v>
      </c>
      <c r="T531" s="7">
        <v>23.98885924062311</v>
      </c>
      <c r="U531" s="7">
        <v>25.598759709144186</v>
      </c>
    </row>
    <row r="532" spans="1:21" x14ac:dyDescent="0.25">
      <c r="A532" s="3" t="s">
        <v>555</v>
      </c>
      <c r="B532" s="3">
        <v>44917</v>
      </c>
      <c r="C532" s="4">
        <v>313822.5</v>
      </c>
      <c r="D532" s="4">
        <v>26165.3</v>
      </c>
      <c r="E532" s="9">
        <v>339987.8</v>
      </c>
      <c r="F532" s="4">
        <v>3415.9</v>
      </c>
      <c r="G532" s="4">
        <v>27682.6</v>
      </c>
      <c r="H532" s="5">
        <v>371086.3</v>
      </c>
      <c r="I532" s="5">
        <v>370975.3</v>
      </c>
      <c r="J532" s="5">
        <v>37742.199999999997</v>
      </c>
      <c r="K532" s="5">
        <v>55226.6</v>
      </c>
      <c r="L532" s="5">
        <v>463944.1</v>
      </c>
      <c r="M532" s="5">
        <v>0</v>
      </c>
      <c r="N532" s="5">
        <v>0</v>
      </c>
      <c r="O532" s="5">
        <v>463944.1</v>
      </c>
      <c r="P532" s="5">
        <v>0.79985131829459633</v>
      </c>
      <c r="Q532" s="6">
        <v>25.44117315355977</v>
      </c>
      <c r="R532" s="7">
        <v>31.352628061828113</v>
      </c>
      <c r="S532" s="7">
        <v>9.9221182776900729</v>
      </c>
      <c r="T532" s="7">
        <v>23.98885924062311</v>
      </c>
      <c r="U532" s="7">
        <v>25.86322070569053</v>
      </c>
    </row>
    <row r="533" spans="1:21" x14ac:dyDescent="0.25">
      <c r="A533" s="3" t="s">
        <v>556</v>
      </c>
      <c r="B533" s="3">
        <v>44918</v>
      </c>
      <c r="C533" s="4">
        <v>314825.2</v>
      </c>
      <c r="D533" s="4">
        <v>26317.5</v>
      </c>
      <c r="E533" s="9">
        <v>341142.7</v>
      </c>
      <c r="F533" s="4">
        <v>3415.9</v>
      </c>
      <c r="G533" s="4">
        <v>27709.599999999999</v>
      </c>
      <c r="H533" s="5">
        <v>372268.2</v>
      </c>
      <c r="I533" s="5">
        <v>372386.6</v>
      </c>
      <c r="J533" s="5">
        <v>38679.699999999997</v>
      </c>
      <c r="K533" s="5">
        <v>55226.6</v>
      </c>
      <c r="L533" s="5">
        <v>466292.89999999997</v>
      </c>
      <c r="M533" s="5">
        <v>0</v>
      </c>
      <c r="N533" s="5">
        <v>0</v>
      </c>
      <c r="O533" s="5">
        <v>466292.89999999997</v>
      </c>
      <c r="P533" s="5">
        <v>0.79835699835875695</v>
      </c>
      <c r="Q533" s="6">
        <v>25.52220261368857</v>
      </c>
      <c r="R533" s="7">
        <v>31.471902752039721</v>
      </c>
      <c r="S533" s="7">
        <v>10.168579424240471</v>
      </c>
      <c r="T533" s="7">
        <v>23.98885924062311</v>
      </c>
      <c r="U533" s="7">
        <v>25.994157887117186</v>
      </c>
    </row>
    <row r="534" spans="1:21" x14ac:dyDescent="0.25">
      <c r="A534" s="3" t="s">
        <v>557</v>
      </c>
      <c r="B534" s="3">
        <v>44919</v>
      </c>
      <c r="C534" s="4">
        <v>314880.59999999998</v>
      </c>
      <c r="D534" s="4">
        <v>26321.8</v>
      </c>
      <c r="E534" s="9">
        <v>341202.39999999997</v>
      </c>
      <c r="F534" s="4">
        <v>3415.9</v>
      </c>
      <c r="G534" s="4">
        <v>27709.599999999999</v>
      </c>
      <c r="H534" s="5">
        <v>372327.89999999997</v>
      </c>
      <c r="I534" s="5">
        <v>372391.3</v>
      </c>
      <c r="J534" s="5">
        <v>38679.699999999997</v>
      </c>
      <c r="K534" s="5">
        <v>55226.6</v>
      </c>
      <c r="L534" s="5">
        <v>466297.59999999998</v>
      </c>
      <c r="M534" s="5">
        <v>0</v>
      </c>
      <c r="N534" s="5">
        <v>0</v>
      </c>
      <c r="O534" s="5">
        <v>466297.59999999998</v>
      </c>
      <c r="P534" s="5">
        <v>0.79847698122400801</v>
      </c>
      <c r="Q534" s="6">
        <v>25.526295564674008</v>
      </c>
      <c r="R534" s="7">
        <v>31.472299968112843</v>
      </c>
      <c r="S534" s="7">
        <v>10.168579424240471</v>
      </c>
      <c r="T534" s="7">
        <v>23.98885924062311</v>
      </c>
      <c r="U534" s="7">
        <v>25.994419895271438</v>
      </c>
    </row>
    <row r="535" spans="1:21" x14ac:dyDescent="0.25">
      <c r="A535" s="3" t="s">
        <v>558</v>
      </c>
      <c r="B535" s="3">
        <v>44920</v>
      </c>
      <c r="C535" s="4">
        <v>314999.09999999998</v>
      </c>
      <c r="D535" s="4">
        <v>26326.3</v>
      </c>
      <c r="E535" s="9">
        <v>341325.39999999997</v>
      </c>
      <c r="F535" s="4">
        <v>3415.9</v>
      </c>
      <c r="G535" s="4">
        <v>27709.599999999999</v>
      </c>
      <c r="H535" s="5">
        <v>372450.89999999997</v>
      </c>
      <c r="I535" s="5">
        <v>372391.5</v>
      </c>
      <c r="J535" s="5">
        <v>38679.699999999997</v>
      </c>
      <c r="K535" s="5">
        <v>55226.6</v>
      </c>
      <c r="L535" s="5">
        <v>466297.8</v>
      </c>
      <c r="M535" s="5">
        <v>0</v>
      </c>
      <c r="N535" s="5">
        <v>0</v>
      </c>
      <c r="O535" s="5">
        <v>466297.8</v>
      </c>
      <c r="P535" s="5">
        <v>0.79874041867664825</v>
      </c>
      <c r="Q535" s="6">
        <v>25.534728277759577</v>
      </c>
      <c r="R535" s="7">
        <v>31.472316870924466</v>
      </c>
      <c r="S535" s="7">
        <v>10.168579424240471</v>
      </c>
      <c r="T535" s="7">
        <v>23.98885924062311</v>
      </c>
      <c r="U535" s="7">
        <v>25.994431044554595</v>
      </c>
    </row>
    <row r="536" spans="1:21" x14ac:dyDescent="0.25">
      <c r="A536" s="3" t="s">
        <v>559</v>
      </c>
      <c r="B536" s="3">
        <v>44921</v>
      </c>
      <c r="C536" s="4">
        <v>317701.8</v>
      </c>
      <c r="D536" s="4">
        <v>26503</v>
      </c>
      <c r="E536" s="9">
        <v>344204.79999999999</v>
      </c>
      <c r="F536" s="4">
        <v>3415.9</v>
      </c>
      <c r="G536" s="4">
        <v>27719</v>
      </c>
      <c r="H536" s="5">
        <v>375339.7</v>
      </c>
      <c r="I536" s="5">
        <v>375792.6</v>
      </c>
      <c r="J536" s="5">
        <v>39613.599999999999</v>
      </c>
      <c r="K536" s="5">
        <v>55226.6</v>
      </c>
      <c r="L536" s="5">
        <v>470632.79999999993</v>
      </c>
      <c r="M536" s="5">
        <v>0</v>
      </c>
      <c r="N536" s="5">
        <v>0</v>
      </c>
      <c r="O536" s="5">
        <v>470632.79999999993</v>
      </c>
      <c r="P536" s="5">
        <v>0.79752133722936447</v>
      </c>
      <c r="Q536" s="6">
        <v>25.732780485577557</v>
      </c>
      <c r="R536" s="7">
        <v>31.759757633964707</v>
      </c>
      <c r="S536" s="7">
        <v>10.414094159988117</v>
      </c>
      <c r="T536" s="7">
        <v>23.98885924062311</v>
      </c>
      <c r="U536" s="7">
        <v>26.2360917570395</v>
      </c>
    </row>
    <row r="537" spans="1:21" x14ac:dyDescent="0.25">
      <c r="A537" s="3" t="s">
        <v>560</v>
      </c>
      <c r="B537" s="3">
        <v>44922</v>
      </c>
      <c r="C537" s="4">
        <v>319555</v>
      </c>
      <c r="D537" s="4">
        <v>26885</v>
      </c>
      <c r="E537" s="9">
        <v>346440</v>
      </c>
      <c r="F537" s="4">
        <v>3415.9</v>
      </c>
      <c r="G537" s="4">
        <v>27810.1</v>
      </c>
      <c r="H537" s="5">
        <v>377666</v>
      </c>
      <c r="I537" s="5">
        <v>378797.1</v>
      </c>
      <c r="J537" s="5">
        <v>40411.199999999997</v>
      </c>
      <c r="K537" s="5">
        <v>59966.8</v>
      </c>
      <c r="L537" s="5">
        <v>479175.1</v>
      </c>
      <c r="M537" s="5">
        <v>0</v>
      </c>
      <c r="N537" s="5">
        <v>0</v>
      </c>
      <c r="O537" s="5">
        <v>479175.1</v>
      </c>
      <c r="P537" s="5">
        <v>0.78815865014688791</v>
      </c>
      <c r="Q537" s="6">
        <v>25.892268456723695</v>
      </c>
      <c r="R537" s="7">
        <v>32.013680121558259</v>
      </c>
      <c r="S537" s="7">
        <v>10.623776731175955</v>
      </c>
      <c r="T537" s="7">
        <v>26.047866866882956</v>
      </c>
      <c r="U537" s="7">
        <v>26.712294364711891</v>
      </c>
    </row>
    <row r="538" spans="1:21" x14ac:dyDescent="0.25">
      <c r="A538" s="3" t="s">
        <v>561</v>
      </c>
      <c r="B538" s="3">
        <v>44923</v>
      </c>
      <c r="C538" s="4">
        <v>321020.90000000002</v>
      </c>
      <c r="D538" s="4">
        <v>26968.9</v>
      </c>
      <c r="E538" s="9">
        <v>347989.80000000005</v>
      </c>
      <c r="F538" s="4">
        <v>3415.9</v>
      </c>
      <c r="G538" s="4">
        <v>29241.1</v>
      </c>
      <c r="H538" s="5">
        <v>380646.80000000005</v>
      </c>
      <c r="I538" s="5">
        <v>382177.1</v>
      </c>
      <c r="J538" s="5">
        <v>41686.400000000001</v>
      </c>
      <c r="K538" s="5">
        <v>63428.5</v>
      </c>
      <c r="L538" s="5">
        <v>487292</v>
      </c>
      <c r="M538" s="5">
        <v>0</v>
      </c>
      <c r="N538" s="5">
        <v>0</v>
      </c>
      <c r="O538" s="5">
        <v>487292</v>
      </c>
      <c r="P538" s="5">
        <v>0.78114723820625009</v>
      </c>
      <c r="Q538" s="6">
        <v>26.09662805969511</v>
      </c>
      <c r="R538" s="7">
        <v>32.299337637972364</v>
      </c>
      <c r="S538" s="7">
        <v>10.959016468862428</v>
      </c>
      <c r="T538" s="7">
        <v>27.551530573018496</v>
      </c>
      <c r="U538" s="7">
        <v>27.164782447103757</v>
      </c>
    </row>
    <row r="539" spans="1:21" x14ac:dyDescent="0.25">
      <c r="A539" s="3" t="s">
        <v>562</v>
      </c>
      <c r="B539" s="3">
        <v>44924</v>
      </c>
      <c r="C539" s="4">
        <v>323745.40000000002</v>
      </c>
      <c r="D539" s="4">
        <v>27049</v>
      </c>
      <c r="E539" s="9">
        <v>350794.4</v>
      </c>
      <c r="F539" s="4">
        <v>3415.9</v>
      </c>
      <c r="G539" s="4">
        <v>29247.4</v>
      </c>
      <c r="H539" s="5">
        <v>383457.70000000007</v>
      </c>
      <c r="I539" s="5">
        <v>387827.9</v>
      </c>
      <c r="J539" s="5">
        <v>42446</v>
      </c>
      <c r="K539" s="5">
        <v>63428.5</v>
      </c>
      <c r="L539" s="5">
        <v>493702.40000000002</v>
      </c>
      <c r="M539" s="5">
        <v>0</v>
      </c>
      <c r="N539" s="5">
        <v>0</v>
      </c>
      <c r="O539" s="5">
        <v>493702.40000000002</v>
      </c>
      <c r="P539" s="5">
        <v>0.77669806749977321</v>
      </c>
      <c r="Q539" s="6">
        <v>26.289339549225556</v>
      </c>
      <c r="R539" s="7">
        <v>32.776909677544218</v>
      </c>
      <c r="S539" s="7">
        <v>11.158709148243421</v>
      </c>
      <c r="T539" s="7">
        <v>27.551530573018496</v>
      </c>
      <c r="U539" s="7">
        <v>27.522139270936108</v>
      </c>
    </row>
    <row r="540" spans="1:21" x14ac:dyDescent="0.25">
      <c r="A540" s="3" t="s">
        <v>563</v>
      </c>
      <c r="B540" s="3">
        <v>44925</v>
      </c>
      <c r="C540" s="4">
        <v>323830.40000000002</v>
      </c>
      <c r="D540" s="4">
        <v>27054.9</v>
      </c>
      <c r="E540" s="9">
        <v>350885.30000000005</v>
      </c>
      <c r="F540" s="4">
        <v>3415.9</v>
      </c>
      <c r="G540" s="4">
        <v>29247.4</v>
      </c>
      <c r="H540" s="5">
        <v>383548.60000000009</v>
      </c>
      <c r="I540" s="5">
        <v>393145.5</v>
      </c>
      <c r="J540" s="5">
        <v>42452.2</v>
      </c>
      <c r="K540" s="5">
        <v>63428.5</v>
      </c>
      <c r="L540" s="5">
        <v>499026.2</v>
      </c>
      <c r="M540" s="5">
        <v>0</v>
      </c>
      <c r="N540" s="5">
        <v>0</v>
      </c>
      <c r="O540" s="5">
        <v>499026.2</v>
      </c>
      <c r="P540" s="5">
        <v>0.76859411389622445</v>
      </c>
      <c r="Q540" s="6">
        <v>26.295571529871726</v>
      </c>
      <c r="R540" s="7">
        <v>33.226321632953585</v>
      </c>
      <c r="S540" s="7">
        <v>11.160339077959275</v>
      </c>
      <c r="T540" s="7">
        <v>27.551530573018496</v>
      </c>
      <c r="U540" s="7">
        <v>27.81892203936221</v>
      </c>
    </row>
    <row r="541" spans="1:21" x14ac:dyDescent="0.25">
      <c r="A541" s="3" t="s">
        <v>564</v>
      </c>
      <c r="B541" s="3">
        <v>44926</v>
      </c>
      <c r="C541" s="4">
        <v>323890.5</v>
      </c>
      <c r="D541" s="4">
        <v>27059.1</v>
      </c>
      <c r="E541" s="9">
        <v>350949.6</v>
      </c>
      <c r="F541" s="4">
        <v>3415.9</v>
      </c>
      <c r="G541" s="4">
        <v>29247.4</v>
      </c>
      <c r="H541" s="5">
        <v>383612.9</v>
      </c>
      <c r="I541" s="5">
        <v>393147.7</v>
      </c>
      <c r="J541" s="5">
        <v>42452.2</v>
      </c>
      <c r="K541" s="5">
        <v>63428.5</v>
      </c>
      <c r="L541" s="5">
        <v>499028.4</v>
      </c>
      <c r="M541" s="5">
        <v>0</v>
      </c>
      <c r="N541" s="5">
        <v>0</v>
      </c>
      <c r="O541" s="5">
        <v>499028.4</v>
      </c>
      <c r="P541" s="5">
        <v>0.76871957587984974</v>
      </c>
      <c r="Q541" s="6">
        <v>26.299979850614829</v>
      </c>
      <c r="R541" s="7">
        <v>33.226507563881427</v>
      </c>
      <c r="S541" s="7">
        <v>11.160339077959275</v>
      </c>
      <c r="T541" s="7">
        <v>27.551530573018496</v>
      </c>
      <c r="U541" s="7">
        <v>27.819044681476967</v>
      </c>
    </row>
    <row r="542" spans="1:21" x14ac:dyDescent="0.25">
      <c r="A542" s="3" t="s">
        <v>565</v>
      </c>
      <c r="B542" s="3">
        <v>44927</v>
      </c>
      <c r="C542" s="4">
        <v>327907.20000000001</v>
      </c>
      <c r="D542" s="4">
        <v>27163.5</v>
      </c>
      <c r="E542" s="9">
        <v>355070.7</v>
      </c>
      <c r="F542" s="4">
        <v>3415.9</v>
      </c>
      <c r="G542" s="4">
        <v>29851.7</v>
      </c>
      <c r="H542" s="5">
        <v>388338.30000000005</v>
      </c>
      <c r="I542" s="5">
        <v>395028.2</v>
      </c>
      <c r="J542" s="5">
        <v>43017.3</v>
      </c>
      <c r="K542" s="5">
        <v>63428.5</v>
      </c>
      <c r="L542" s="5">
        <v>501474</v>
      </c>
      <c r="M542" s="5">
        <v>0</v>
      </c>
      <c r="N542" s="5">
        <v>0</v>
      </c>
      <c r="O542" s="5">
        <v>501474</v>
      </c>
      <c r="P542" s="5">
        <v>0.77439368740951686</v>
      </c>
      <c r="Q542" s="6">
        <v>26.623946862115478</v>
      </c>
      <c r="R542" s="7">
        <v>33.38543625015857</v>
      </c>
      <c r="S542" s="7">
        <v>11.308899284802616</v>
      </c>
      <c r="T542" s="7">
        <v>27.551530573018496</v>
      </c>
      <c r="U542" s="7">
        <v>27.955378115952879</v>
      </c>
    </row>
    <row r="543" spans="1:21" x14ac:dyDescent="0.25">
      <c r="A543" s="3" t="s">
        <v>566</v>
      </c>
      <c r="B543" s="3">
        <v>44928</v>
      </c>
      <c r="C543" s="4">
        <v>329580.09999999998</v>
      </c>
      <c r="D543" s="4">
        <v>27258.2</v>
      </c>
      <c r="E543" s="9">
        <v>356838.3</v>
      </c>
      <c r="F543" s="4">
        <v>3415.9</v>
      </c>
      <c r="G543" s="4">
        <v>29866.2</v>
      </c>
      <c r="H543" s="5">
        <v>390120.4</v>
      </c>
      <c r="I543" s="5">
        <v>396856.6</v>
      </c>
      <c r="J543" s="5">
        <v>43322.9</v>
      </c>
      <c r="K543" s="5">
        <v>63428.5</v>
      </c>
      <c r="L543" s="5">
        <v>503608</v>
      </c>
      <c r="M543" s="5">
        <v>0</v>
      </c>
      <c r="N543" s="5">
        <v>0</v>
      </c>
      <c r="O543" s="5">
        <v>503608</v>
      </c>
      <c r="P543" s="5">
        <v>0.77465091896872174</v>
      </c>
      <c r="Q543" s="6">
        <v>26.746125219756163</v>
      </c>
      <c r="R543" s="7">
        <v>33.539961754008139</v>
      </c>
      <c r="S543" s="7">
        <v>11.389239046280803</v>
      </c>
      <c r="T543" s="7">
        <v>27.551530573018496</v>
      </c>
      <c r="U543" s="7">
        <v>28.074340967266092</v>
      </c>
    </row>
    <row r="544" spans="1:21" x14ac:dyDescent="0.25">
      <c r="A544" s="3" t="s">
        <v>567</v>
      </c>
      <c r="B544" s="3">
        <v>44929</v>
      </c>
      <c r="C544" s="4">
        <v>332626.59999999998</v>
      </c>
      <c r="D544" s="4">
        <v>27599.8</v>
      </c>
      <c r="E544" s="9">
        <v>360226.39999999997</v>
      </c>
      <c r="F544" s="4">
        <v>3415.9</v>
      </c>
      <c r="G544" s="4">
        <v>29900.2</v>
      </c>
      <c r="H544" s="5">
        <v>393542.5</v>
      </c>
      <c r="I544" s="5">
        <v>406540.7</v>
      </c>
      <c r="J544" s="5">
        <v>43766.5</v>
      </c>
      <c r="K544" s="5">
        <v>63498.5</v>
      </c>
      <c r="L544" s="5">
        <v>513805.7</v>
      </c>
      <c r="M544" s="5">
        <v>0</v>
      </c>
      <c r="N544" s="5">
        <v>0</v>
      </c>
      <c r="O544" s="5">
        <v>513805.7</v>
      </c>
      <c r="P544" s="5">
        <v>0.76593642304863485</v>
      </c>
      <c r="Q544" s="6">
        <v>26.980739751871184</v>
      </c>
      <c r="R544" s="7">
        <v>34.358404344157805</v>
      </c>
      <c r="S544" s="7">
        <v>11.50585788853121</v>
      </c>
      <c r="T544" s="7">
        <v>27.581936575684669</v>
      </c>
      <c r="U544" s="7">
        <v>28.642826191650716</v>
      </c>
    </row>
    <row r="545" spans="1:21" x14ac:dyDescent="0.25">
      <c r="A545" s="3" t="s">
        <v>568</v>
      </c>
      <c r="B545" s="3">
        <v>44930</v>
      </c>
      <c r="C545" s="4">
        <v>335177.59999999998</v>
      </c>
      <c r="D545" s="4">
        <v>27707</v>
      </c>
      <c r="E545" s="9">
        <v>362884.6</v>
      </c>
      <c r="F545" s="4">
        <v>3415.9</v>
      </c>
      <c r="G545" s="4">
        <v>30793.7</v>
      </c>
      <c r="H545" s="5">
        <v>397094.2</v>
      </c>
      <c r="I545" s="5">
        <v>409773.4</v>
      </c>
      <c r="J545" s="5">
        <v>44324.7</v>
      </c>
      <c r="K545" s="5">
        <v>63498.5</v>
      </c>
      <c r="L545" s="5">
        <v>517596.60000000003</v>
      </c>
      <c r="M545" s="5">
        <v>0</v>
      </c>
      <c r="N545" s="5">
        <v>0</v>
      </c>
      <c r="O545" s="5">
        <v>517596.60000000003</v>
      </c>
      <c r="P545" s="5">
        <v>0.76718857890488457</v>
      </c>
      <c r="Q545" s="6">
        <v>27.224239484115408</v>
      </c>
      <c r="R545" s="7">
        <v>34.631612939812214</v>
      </c>
      <c r="S545" s="7">
        <v>11.652604141335937</v>
      </c>
      <c r="T545" s="7">
        <v>27.581936575684669</v>
      </c>
      <c r="U545" s="7">
        <v>28.85415527929986</v>
      </c>
    </row>
    <row r="546" spans="1:21" x14ac:dyDescent="0.25">
      <c r="A546" s="3" t="s">
        <v>569</v>
      </c>
      <c r="B546" s="3">
        <v>44931</v>
      </c>
      <c r="C546" s="4">
        <v>338731.4</v>
      </c>
      <c r="D546" s="4">
        <v>27798.9</v>
      </c>
      <c r="E546" s="9">
        <v>366530.30000000005</v>
      </c>
      <c r="F546" s="4">
        <v>3415.9</v>
      </c>
      <c r="G546" s="4">
        <v>30871.5</v>
      </c>
      <c r="H546" s="5">
        <v>400817.70000000007</v>
      </c>
      <c r="I546" s="5">
        <v>418425.7</v>
      </c>
      <c r="J546" s="5">
        <v>44836.800000000003</v>
      </c>
      <c r="K546" s="5">
        <v>63498.5</v>
      </c>
      <c r="L546" s="5">
        <v>526761</v>
      </c>
      <c r="M546" s="5">
        <v>0</v>
      </c>
      <c r="N546" s="5">
        <v>0</v>
      </c>
      <c r="O546" s="5">
        <v>526761</v>
      </c>
      <c r="P546" s="5">
        <v>0.76090997625108936</v>
      </c>
      <c r="Q546" s="6">
        <v>27.479517591222248</v>
      </c>
      <c r="R546" s="7">
        <v>35.362853924803275</v>
      </c>
      <c r="S546" s="7">
        <v>11.787231078027629</v>
      </c>
      <c r="T546" s="7">
        <v>27.581936575684669</v>
      </c>
      <c r="U546" s="7">
        <v>29.36503773224026</v>
      </c>
    </row>
    <row r="547" spans="1:21" x14ac:dyDescent="0.25">
      <c r="A547" s="3" t="s">
        <v>570</v>
      </c>
      <c r="B547" s="3">
        <v>44932</v>
      </c>
      <c r="C547" s="4">
        <v>343542.5</v>
      </c>
      <c r="D547" s="4">
        <v>27895.4</v>
      </c>
      <c r="E547" s="9">
        <v>371437.9</v>
      </c>
      <c r="F547" s="4">
        <v>3415.9</v>
      </c>
      <c r="G547" s="4">
        <v>30908.6</v>
      </c>
      <c r="H547" s="5">
        <v>405762.4</v>
      </c>
      <c r="I547" s="5">
        <v>422965.2</v>
      </c>
      <c r="J547" s="5">
        <v>45687</v>
      </c>
      <c r="K547" s="5">
        <v>63498.5</v>
      </c>
      <c r="L547" s="5">
        <v>532150.69999999995</v>
      </c>
      <c r="M547" s="5">
        <v>0</v>
      </c>
      <c r="N547" s="5">
        <v>0</v>
      </c>
      <c r="O547" s="5">
        <v>532150.69999999995</v>
      </c>
      <c r="P547" s="5">
        <v>0.76249528563995139</v>
      </c>
      <c r="Q547" s="6">
        <v>27.818519513126681</v>
      </c>
      <c r="R547" s="7">
        <v>35.746505491596722</v>
      </c>
      <c r="S547" s="7">
        <v>12.010741762611254</v>
      </c>
      <c r="T547" s="7">
        <v>27.581936575684669</v>
      </c>
      <c r="U547" s="7">
        <v>29.665494189467456</v>
      </c>
    </row>
    <row r="548" spans="1:21" x14ac:dyDescent="0.25">
      <c r="A548" s="3" t="s">
        <v>571</v>
      </c>
      <c r="B548" s="3">
        <v>44933</v>
      </c>
      <c r="C548" s="4">
        <v>343635.7</v>
      </c>
      <c r="D548" s="4">
        <v>27899.8</v>
      </c>
      <c r="E548" s="9">
        <v>371535.5</v>
      </c>
      <c r="F548" s="4">
        <v>3415.9</v>
      </c>
      <c r="G548" s="4">
        <v>30908.6</v>
      </c>
      <c r="H548" s="5">
        <v>405860</v>
      </c>
      <c r="I548" s="5">
        <v>422965.5</v>
      </c>
      <c r="J548" s="5">
        <v>45692.4</v>
      </c>
      <c r="K548" s="5">
        <v>63498.5</v>
      </c>
      <c r="L548" s="5">
        <v>532156.4</v>
      </c>
      <c r="M548" s="5">
        <v>0</v>
      </c>
      <c r="N548" s="5">
        <v>0</v>
      </c>
      <c r="O548" s="5">
        <v>532156.4</v>
      </c>
      <c r="P548" s="5">
        <v>0.76267052317702089</v>
      </c>
      <c r="Q548" s="6">
        <v>27.825210836680764</v>
      </c>
      <c r="R548" s="7">
        <v>35.746530845814156</v>
      </c>
      <c r="S548" s="7">
        <v>12.012161378815383</v>
      </c>
      <c r="T548" s="7">
        <v>27.581936575684669</v>
      </c>
      <c r="U548" s="7">
        <v>29.665811944037511</v>
      </c>
    </row>
    <row r="549" spans="1:21" x14ac:dyDescent="0.25">
      <c r="A549" s="3" t="s">
        <v>572</v>
      </c>
      <c r="B549" s="3">
        <v>44934</v>
      </c>
      <c r="C549" s="4">
        <v>349285.7</v>
      </c>
      <c r="D549" s="4">
        <v>27988.1</v>
      </c>
      <c r="E549" s="9">
        <v>377273.8</v>
      </c>
      <c r="F549" s="4">
        <v>3415.9</v>
      </c>
      <c r="G549" s="4">
        <v>30977.9</v>
      </c>
      <c r="H549" s="5">
        <v>411667.60000000003</v>
      </c>
      <c r="I549" s="5">
        <v>428473.7</v>
      </c>
      <c r="J549" s="5">
        <v>46431.5</v>
      </c>
      <c r="K549" s="5">
        <v>67765.399999999994</v>
      </c>
      <c r="L549" s="5">
        <v>542670.6</v>
      </c>
      <c r="M549" s="5">
        <v>0</v>
      </c>
      <c r="N549" s="5">
        <v>0</v>
      </c>
      <c r="O549" s="5">
        <v>542670.6</v>
      </c>
      <c r="P549" s="5">
        <v>0.75859573008008918</v>
      </c>
      <c r="Q549" s="6">
        <v>28.223372011605885</v>
      </c>
      <c r="R549" s="7">
        <v>36.212051180699426</v>
      </c>
      <c r="S549" s="7">
        <v>12.206464774458475</v>
      </c>
      <c r="T549" s="7">
        <v>29.435356186774513</v>
      </c>
      <c r="U549" s="7">
        <v>30.251940909022242</v>
      </c>
    </row>
    <row r="550" spans="1:21" x14ac:dyDescent="0.25">
      <c r="A550" s="3" t="s">
        <v>573</v>
      </c>
      <c r="B550" s="3">
        <v>44935</v>
      </c>
      <c r="C550" s="4">
        <v>356921</v>
      </c>
      <c r="D550" s="4">
        <v>28810.6</v>
      </c>
      <c r="E550" s="9">
        <v>385731.6</v>
      </c>
      <c r="F550" s="4">
        <v>3415.9</v>
      </c>
      <c r="G550" s="4">
        <v>31004.1</v>
      </c>
      <c r="H550" s="5">
        <v>420151.6</v>
      </c>
      <c r="I550" s="5">
        <v>436236</v>
      </c>
      <c r="J550" s="5">
        <v>47701.1</v>
      </c>
      <c r="K550" s="5">
        <v>67765.399999999994</v>
      </c>
      <c r="L550" s="5">
        <v>551702.5</v>
      </c>
      <c r="M550" s="5">
        <v>0</v>
      </c>
      <c r="N550" s="5">
        <v>0</v>
      </c>
      <c r="O550" s="5">
        <v>551702.5</v>
      </c>
      <c r="P550" s="5">
        <v>0.76155464222112457</v>
      </c>
      <c r="Q550" s="6">
        <v>28.805023538581683</v>
      </c>
      <c r="R550" s="7">
        <v>36.868074653971981</v>
      </c>
      <c r="S550" s="7">
        <v>12.540232317562886</v>
      </c>
      <c r="T550" s="7">
        <v>29.435356186774513</v>
      </c>
      <c r="U550" s="7">
        <v>30.755436961869393</v>
      </c>
    </row>
    <row r="551" spans="1:21" x14ac:dyDescent="0.25">
      <c r="A551" s="3" t="s">
        <v>574</v>
      </c>
      <c r="B551" s="3">
        <v>44936</v>
      </c>
      <c r="C551" s="4">
        <v>362564.2</v>
      </c>
      <c r="D551" s="4">
        <v>36190.6</v>
      </c>
      <c r="E551" s="9">
        <v>398754.8</v>
      </c>
      <c r="F551" s="4">
        <v>3415.9</v>
      </c>
      <c r="G551" s="4">
        <v>31045.599999999999</v>
      </c>
      <c r="H551" s="5">
        <v>433216.3</v>
      </c>
      <c r="I551" s="5">
        <v>442306.5</v>
      </c>
      <c r="J551" s="5">
        <v>49006.9</v>
      </c>
      <c r="K551" s="5">
        <v>67765.399999999994</v>
      </c>
      <c r="L551" s="5">
        <v>559078.80000000005</v>
      </c>
      <c r="M551" s="5">
        <v>0</v>
      </c>
      <c r="N551" s="5">
        <v>0</v>
      </c>
      <c r="O551" s="5">
        <v>559078.80000000005</v>
      </c>
      <c r="P551" s="5">
        <v>0.77487520542721344</v>
      </c>
      <c r="Q551" s="6">
        <v>29.70072164142006</v>
      </c>
      <c r="R551" s="7">
        <v>37.381117243732881</v>
      </c>
      <c r="S551" s="7">
        <v>12.883516547072766</v>
      </c>
      <c r="T551" s="7">
        <v>29.435356186774513</v>
      </c>
      <c r="U551" s="7">
        <v>31.166639248721168</v>
      </c>
    </row>
    <row r="552" spans="1:21" x14ac:dyDescent="0.25">
      <c r="A552" s="3" t="s">
        <v>575</v>
      </c>
      <c r="B552" s="3">
        <v>44937</v>
      </c>
      <c r="C552" s="4">
        <v>364268.1</v>
      </c>
      <c r="D552" s="4">
        <v>36200.1</v>
      </c>
      <c r="E552" s="9">
        <v>400468.19999999995</v>
      </c>
      <c r="F552" s="4">
        <v>3415.9</v>
      </c>
      <c r="G552" s="4">
        <v>31047.3</v>
      </c>
      <c r="H552" s="5">
        <v>434931.39999999997</v>
      </c>
      <c r="I552" s="5">
        <v>442484.3</v>
      </c>
      <c r="J552" s="5">
        <v>49108.4</v>
      </c>
      <c r="K552" s="5">
        <v>67765.399999999994</v>
      </c>
      <c r="L552" s="5">
        <v>559358.1</v>
      </c>
      <c r="M552" s="5">
        <v>0</v>
      </c>
      <c r="N552" s="5">
        <v>0</v>
      </c>
      <c r="O552" s="5">
        <v>559358.1</v>
      </c>
      <c r="P552" s="5">
        <v>0.7775544861154241</v>
      </c>
      <c r="Q552" s="6">
        <v>29.818306569981605</v>
      </c>
      <c r="R552" s="7">
        <v>37.396143843264959</v>
      </c>
      <c r="S552" s="7">
        <v>12.910200073872621</v>
      </c>
      <c r="T552" s="7">
        <v>29.435356186774513</v>
      </c>
      <c r="U552" s="7">
        <v>31.182209222653579</v>
      </c>
    </row>
    <row r="553" spans="1:21" x14ac:dyDescent="0.25">
      <c r="A553" s="3" t="s">
        <v>576</v>
      </c>
      <c r="B553" s="3">
        <v>44938</v>
      </c>
      <c r="C553" s="4">
        <v>375790.4</v>
      </c>
      <c r="D553" s="4">
        <v>38444.800000000003</v>
      </c>
      <c r="E553" s="9">
        <v>414235.2</v>
      </c>
      <c r="F553" s="4">
        <v>3415.9</v>
      </c>
      <c r="G553" s="4">
        <v>31051</v>
      </c>
      <c r="H553" s="5">
        <v>448702.10000000003</v>
      </c>
      <c r="I553" s="5">
        <v>451880.4</v>
      </c>
      <c r="J553" s="5">
        <v>51296.4</v>
      </c>
      <c r="K553" s="5">
        <v>67765.399999999994</v>
      </c>
      <c r="L553" s="5">
        <v>570942.20000000007</v>
      </c>
      <c r="M553" s="5">
        <v>0</v>
      </c>
      <c r="N553" s="5">
        <v>0</v>
      </c>
      <c r="O553" s="5">
        <v>570942.20000000007</v>
      </c>
      <c r="P553" s="5">
        <v>0.78589759173520535</v>
      </c>
      <c r="Q553" s="6">
        <v>30.762407074758336</v>
      </c>
      <c r="R553" s="7">
        <v>38.190246384678751</v>
      </c>
      <c r="S553" s="7">
        <v>13.485407528435045</v>
      </c>
      <c r="T553" s="7">
        <v>29.435356186774513</v>
      </c>
      <c r="U553" s="7">
        <v>31.827981277900737</v>
      </c>
    </row>
    <row r="554" spans="1:21" x14ac:dyDescent="0.25">
      <c r="A554" s="3" t="s">
        <v>577</v>
      </c>
      <c r="B554" s="3">
        <v>44939</v>
      </c>
      <c r="C554" s="4">
        <v>398739.4</v>
      </c>
      <c r="D554" s="4">
        <v>46054.8</v>
      </c>
      <c r="E554" s="9">
        <v>444794.2</v>
      </c>
      <c r="F554" s="4">
        <v>4802</v>
      </c>
      <c r="G554" s="4">
        <v>31054.799999999999</v>
      </c>
      <c r="H554" s="5">
        <v>480651</v>
      </c>
      <c r="I554" s="5">
        <v>455102.8</v>
      </c>
      <c r="J554" s="5">
        <v>53397.1</v>
      </c>
      <c r="K554" s="5">
        <v>67765.399999999994</v>
      </c>
      <c r="L554" s="5">
        <v>576265.29999999993</v>
      </c>
      <c r="M554" s="5">
        <v>0</v>
      </c>
      <c r="N554" s="5">
        <v>0</v>
      </c>
      <c r="O554" s="5">
        <v>576265.29999999993</v>
      </c>
      <c r="P554" s="5">
        <v>0.83407937281665245</v>
      </c>
      <c r="Q554" s="6">
        <v>32.952780303211568</v>
      </c>
      <c r="R554" s="7">
        <v>38.462584485534613</v>
      </c>
      <c r="S554" s="7">
        <v>14.037664521030694</v>
      </c>
      <c r="T554" s="7">
        <v>29.435356186774513</v>
      </c>
      <c r="U554" s="7">
        <v>32.124725023835772</v>
      </c>
    </row>
    <row r="555" spans="1:21" x14ac:dyDescent="0.25">
      <c r="A555" s="3" t="s">
        <v>578</v>
      </c>
      <c r="B555" s="3">
        <v>44940</v>
      </c>
      <c r="C555" s="4">
        <v>405269.3</v>
      </c>
      <c r="D555" s="4">
        <v>53717.5</v>
      </c>
      <c r="E555" s="9">
        <v>458986.8</v>
      </c>
      <c r="F555" s="4">
        <v>4802</v>
      </c>
      <c r="G555" s="4">
        <v>31057</v>
      </c>
      <c r="H555" s="5">
        <v>494845.8</v>
      </c>
      <c r="I555" s="5">
        <v>455127</v>
      </c>
      <c r="J555" s="5">
        <v>53455.199999999997</v>
      </c>
      <c r="K555" s="5">
        <v>67765.399999999994</v>
      </c>
      <c r="L555" s="5">
        <v>576347.6</v>
      </c>
      <c r="M555" s="5">
        <v>0</v>
      </c>
      <c r="N555" s="5">
        <v>0</v>
      </c>
      <c r="O555" s="5">
        <v>576347.6</v>
      </c>
      <c r="P555" s="5">
        <v>0.85858915696014004</v>
      </c>
      <c r="Q555" s="6">
        <v>33.925956528472781</v>
      </c>
      <c r="R555" s="7">
        <v>38.464629725740892</v>
      </c>
      <c r="S555" s="7">
        <v>14.052938539819577</v>
      </c>
      <c r="T555" s="7">
        <v>29.435356186774513</v>
      </c>
      <c r="U555" s="7">
        <v>32.129312953855958</v>
      </c>
    </row>
    <row r="556" spans="1:21" x14ac:dyDescent="0.25">
      <c r="A556" s="3" t="s">
        <v>579</v>
      </c>
      <c r="B556" s="3">
        <v>44941</v>
      </c>
      <c r="C556" s="4">
        <v>405370.3</v>
      </c>
      <c r="D556" s="4">
        <v>53721.9</v>
      </c>
      <c r="E556" s="9">
        <v>459092.2</v>
      </c>
      <c r="F556" s="4">
        <v>4802</v>
      </c>
      <c r="G556" s="4">
        <v>31057</v>
      </c>
      <c r="H556" s="5">
        <v>494951.2</v>
      </c>
      <c r="I556" s="5">
        <v>455195.6</v>
      </c>
      <c r="J556" s="5">
        <v>53455.199999999997</v>
      </c>
      <c r="K556" s="5">
        <v>67765.399999999994</v>
      </c>
      <c r="L556" s="5">
        <v>576416.19999999995</v>
      </c>
      <c r="M556" s="5">
        <v>0</v>
      </c>
      <c r="N556" s="5">
        <v>0</v>
      </c>
      <c r="O556" s="5">
        <v>576416.19999999995</v>
      </c>
      <c r="P556" s="5">
        <v>0.85866982919633428</v>
      </c>
      <c r="Q556" s="6">
        <v>33.933182609442049</v>
      </c>
      <c r="R556" s="7">
        <v>38.470427390127284</v>
      </c>
      <c r="S556" s="7">
        <v>14.052938539819577</v>
      </c>
      <c r="T556" s="7">
        <v>29.435356186774513</v>
      </c>
      <c r="U556" s="7">
        <v>32.133137157979711</v>
      </c>
    </row>
    <row r="557" spans="1:21" x14ac:dyDescent="0.25">
      <c r="A557" s="3" t="s">
        <v>580</v>
      </c>
      <c r="B557" s="3">
        <v>44942</v>
      </c>
      <c r="C557" s="4">
        <v>405464.1</v>
      </c>
      <c r="D557" s="4">
        <v>53734.2</v>
      </c>
      <c r="E557" s="9">
        <v>459198.3</v>
      </c>
      <c r="F557" s="4">
        <v>4802</v>
      </c>
      <c r="G557" s="4">
        <v>31057</v>
      </c>
      <c r="H557" s="5">
        <v>495057.3</v>
      </c>
      <c r="I557" s="5">
        <v>455196.1</v>
      </c>
      <c r="J557" s="5">
        <v>53455.199999999997</v>
      </c>
      <c r="K557" s="5">
        <v>67765.399999999994</v>
      </c>
      <c r="L557" s="5">
        <v>576416.69999999995</v>
      </c>
      <c r="M557" s="5">
        <v>0</v>
      </c>
      <c r="N557" s="5">
        <v>0</v>
      </c>
      <c r="O557" s="5">
        <v>576416.69999999995</v>
      </c>
      <c r="P557" s="5">
        <v>0.85885315258909056</v>
      </c>
      <c r="Q557" s="6">
        <v>33.940456681461391</v>
      </c>
      <c r="R557" s="7">
        <v>38.470469647156335</v>
      </c>
      <c r="S557" s="7">
        <v>14.052938539819577</v>
      </c>
      <c r="T557" s="7">
        <v>29.435356186774513</v>
      </c>
      <c r="U557" s="7">
        <v>32.133165031187602</v>
      </c>
    </row>
    <row r="558" spans="1:21" x14ac:dyDescent="0.25">
      <c r="A558" s="3" t="s">
        <v>581</v>
      </c>
      <c r="B558" s="3">
        <v>44943</v>
      </c>
      <c r="C558" s="4">
        <v>407353.4</v>
      </c>
      <c r="D558" s="4">
        <v>53829.4</v>
      </c>
      <c r="E558" s="9">
        <v>461182.80000000005</v>
      </c>
      <c r="F558" s="4">
        <v>4802</v>
      </c>
      <c r="G558" s="4">
        <v>31059.1</v>
      </c>
      <c r="H558" s="5">
        <v>497043.9</v>
      </c>
      <c r="I558" s="5">
        <v>457853.3</v>
      </c>
      <c r="J558" s="5">
        <v>54106.3</v>
      </c>
      <c r="K558" s="5">
        <v>67765.399999999994</v>
      </c>
      <c r="L558" s="5">
        <v>579725</v>
      </c>
      <c r="M558" s="5">
        <v>0</v>
      </c>
      <c r="N558" s="5">
        <v>0</v>
      </c>
      <c r="O558" s="5">
        <v>579725</v>
      </c>
      <c r="P558" s="5">
        <v>0.85737875716934753</v>
      </c>
      <c r="Q558" s="6">
        <v>34.076655281589886</v>
      </c>
      <c r="R558" s="7">
        <v>38.695040402368051</v>
      </c>
      <c r="S558" s="7">
        <v>14.22410744917314</v>
      </c>
      <c r="T558" s="7">
        <v>29.435356186774513</v>
      </c>
      <c r="U558" s="7">
        <v>32.317590898572575</v>
      </c>
    </row>
    <row r="559" spans="1:21" x14ac:dyDescent="0.25">
      <c r="A559" s="3" t="s">
        <v>582</v>
      </c>
      <c r="B559" s="3">
        <v>44944</v>
      </c>
      <c r="C559" s="4">
        <v>408429.6</v>
      </c>
      <c r="D559" s="4">
        <v>53927.3</v>
      </c>
      <c r="E559" s="9">
        <v>462356.89999999997</v>
      </c>
      <c r="F559" s="4">
        <v>4802</v>
      </c>
      <c r="G559" s="4">
        <v>31082.400000000001</v>
      </c>
      <c r="H559" s="5">
        <v>498241.3</v>
      </c>
      <c r="I559" s="5">
        <v>460477.6</v>
      </c>
      <c r="J559" s="5">
        <v>54429.5</v>
      </c>
      <c r="K559" s="5">
        <v>67765.399999999994</v>
      </c>
      <c r="L559" s="5">
        <v>582672.5</v>
      </c>
      <c r="M559" s="5">
        <v>0</v>
      </c>
      <c r="N559" s="5">
        <v>0</v>
      </c>
      <c r="O559" s="5">
        <v>582672.5</v>
      </c>
      <c r="P559" s="5">
        <v>0.85509664519949025</v>
      </c>
      <c r="Q559" s="6">
        <v>34.158747400684746</v>
      </c>
      <c r="R559" s="7">
        <v>38.916830645067911</v>
      </c>
      <c r="S559" s="7">
        <v>14.309074107909234</v>
      </c>
      <c r="T559" s="7">
        <v>29.435356186774513</v>
      </c>
      <c r="U559" s="7">
        <v>32.48190345913757</v>
      </c>
    </row>
    <row r="560" spans="1:21" x14ac:dyDescent="0.25">
      <c r="A560" s="3" t="s">
        <v>583</v>
      </c>
      <c r="B560" s="3">
        <v>44945</v>
      </c>
      <c r="C560" s="4">
        <v>409989.6</v>
      </c>
      <c r="D560" s="4">
        <v>54058.5</v>
      </c>
      <c r="E560" s="9">
        <v>464048.1</v>
      </c>
      <c r="F560" s="4">
        <v>4802</v>
      </c>
      <c r="G560" s="4">
        <v>31181.7</v>
      </c>
      <c r="H560" s="5">
        <v>500031.8</v>
      </c>
      <c r="I560" s="5">
        <v>463305.3</v>
      </c>
      <c r="J560" s="5">
        <v>55004.800000000003</v>
      </c>
      <c r="K560" s="5">
        <v>67765.399999999994</v>
      </c>
      <c r="L560" s="5">
        <v>586075.5</v>
      </c>
      <c r="M560" s="5">
        <v>0</v>
      </c>
      <c r="N560" s="5">
        <v>0</v>
      </c>
      <c r="O560" s="5">
        <v>586075.5</v>
      </c>
      <c r="P560" s="5">
        <v>0.85318666281050815</v>
      </c>
      <c r="Q560" s="6">
        <v>34.281501650926401</v>
      </c>
      <c r="R560" s="7">
        <v>39.155811047187491</v>
      </c>
      <c r="S560" s="7">
        <v>14.460315812027041</v>
      </c>
      <c r="T560" s="7">
        <v>29.435356186774513</v>
      </c>
      <c r="U560" s="7">
        <v>32.671608512098615</v>
      </c>
    </row>
    <row r="561" spans="1:21" x14ac:dyDescent="0.25">
      <c r="A561" s="3" t="s">
        <v>584</v>
      </c>
      <c r="B561" s="3">
        <v>44946</v>
      </c>
      <c r="C561" s="4">
        <v>411166.6</v>
      </c>
      <c r="D561" s="4">
        <v>54154.400000000001</v>
      </c>
      <c r="E561" s="9">
        <v>465321</v>
      </c>
      <c r="F561" s="4">
        <v>4802</v>
      </c>
      <c r="G561" s="4">
        <v>31187.4</v>
      </c>
      <c r="H561" s="5">
        <v>501310.4</v>
      </c>
      <c r="I561" s="5">
        <v>465431.6</v>
      </c>
      <c r="J561" s="5">
        <v>55791.1</v>
      </c>
      <c r="K561" s="5">
        <v>67765.399999999994</v>
      </c>
      <c r="L561" s="5">
        <v>588988.1</v>
      </c>
      <c r="M561" s="5">
        <v>0</v>
      </c>
      <c r="N561" s="5">
        <v>0</v>
      </c>
      <c r="O561" s="5">
        <v>588988.1</v>
      </c>
      <c r="P561" s="5">
        <v>0.85113841858604622</v>
      </c>
      <c r="Q561" s="6">
        <v>34.369160731830604</v>
      </c>
      <c r="R561" s="7">
        <v>39.335513288948235</v>
      </c>
      <c r="S561" s="7">
        <v>14.667027704861791</v>
      </c>
      <c r="T561" s="7">
        <v>29.435356186774513</v>
      </c>
      <c r="U561" s="7">
        <v>32.833975522752255</v>
      </c>
    </row>
    <row r="562" spans="1:21" x14ac:dyDescent="0.25">
      <c r="A562" s="3" t="s">
        <v>585</v>
      </c>
      <c r="B562" s="3">
        <v>44947</v>
      </c>
      <c r="C562" s="4">
        <v>411188.7</v>
      </c>
      <c r="D562" s="4">
        <v>54162.2</v>
      </c>
      <c r="E562" s="9">
        <v>465350.9</v>
      </c>
      <c r="F562" s="4">
        <v>4802</v>
      </c>
      <c r="G562" s="4">
        <v>31187.4</v>
      </c>
      <c r="H562" s="5">
        <v>501340.30000000005</v>
      </c>
      <c r="I562" s="5">
        <v>465434</v>
      </c>
      <c r="J562" s="5">
        <v>55791.1</v>
      </c>
      <c r="K562" s="5">
        <v>67765.399999999994</v>
      </c>
      <c r="L562" s="5">
        <v>588990.5</v>
      </c>
      <c r="M562" s="5">
        <v>0</v>
      </c>
      <c r="N562" s="5">
        <v>0</v>
      </c>
      <c r="O562" s="5">
        <v>588990.5</v>
      </c>
      <c r="P562" s="5">
        <v>0.85118571521951547</v>
      </c>
      <c r="Q562" s="6">
        <v>34.371210635255473</v>
      </c>
      <c r="R562" s="7">
        <v>39.3357161226877</v>
      </c>
      <c r="S562" s="7">
        <v>14.667027704861791</v>
      </c>
      <c r="T562" s="7">
        <v>29.435356186774513</v>
      </c>
      <c r="U562" s="7">
        <v>32.834109314150176</v>
      </c>
    </row>
    <row r="563" spans="1:21" x14ac:dyDescent="0.25">
      <c r="A563" s="3" t="s">
        <v>586</v>
      </c>
      <c r="B563" s="3">
        <v>44948</v>
      </c>
      <c r="C563" s="4">
        <v>411306.9</v>
      </c>
      <c r="D563" s="4">
        <v>47884.6</v>
      </c>
      <c r="E563" s="9">
        <v>459191.5</v>
      </c>
      <c r="F563" s="4">
        <v>4802</v>
      </c>
      <c r="G563" s="4">
        <v>31187.4</v>
      </c>
      <c r="H563" s="5">
        <v>495180.9</v>
      </c>
      <c r="I563" s="5">
        <v>465514.6</v>
      </c>
      <c r="J563" s="5">
        <v>55791</v>
      </c>
      <c r="K563" s="5">
        <v>67765.399999999994</v>
      </c>
      <c r="L563" s="5">
        <v>589071</v>
      </c>
      <c r="M563" s="5">
        <v>0</v>
      </c>
      <c r="N563" s="5">
        <v>0</v>
      </c>
      <c r="O563" s="5">
        <v>589071</v>
      </c>
      <c r="P563" s="5">
        <v>0.84061327072627923</v>
      </c>
      <c r="Q563" s="6">
        <v>33.948930529732749</v>
      </c>
      <c r="R563" s="7">
        <v>39.342527955771423</v>
      </c>
      <c r="S563" s="7">
        <v>14.667001415672825</v>
      </c>
      <c r="T563" s="7">
        <v>29.435356186774513</v>
      </c>
      <c r="U563" s="7">
        <v>32.838596900621923</v>
      </c>
    </row>
    <row r="564" spans="1:21" x14ac:dyDescent="0.25">
      <c r="A564" s="3" t="s">
        <v>587</v>
      </c>
      <c r="B564" s="3">
        <v>44949</v>
      </c>
      <c r="C564" s="4">
        <v>414991.7</v>
      </c>
      <c r="D564" s="4">
        <v>48004.1</v>
      </c>
      <c r="E564" s="9">
        <v>462995.8</v>
      </c>
      <c r="F564" s="4">
        <v>4802</v>
      </c>
      <c r="G564" s="4">
        <v>31202.400000000001</v>
      </c>
      <c r="H564" s="5">
        <v>499000.2</v>
      </c>
      <c r="I564" s="5">
        <v>468883.3</v>
      </c>
      <c r="J564" s="5">
        <v>56669.4</v>
      </c>
      <c r="K564" s="5">
        <v>67765.399999999994</v>
      </c>
      <c r="L564" s="5">
        <v>593318.1</v>
      </c>
      <c r="M564" s="5">
        <v>0</v>
      </c>
      <c r="N564" s="5">
        <v>0</v>
      </c>
      <c r="O564" s="5">
        <v>593318.1</v>
      </c>
      <c r="P564" s="5">
        <v>0.84103316585150534</v>
      </c>
      <c r="Q564" s="6">
        <v>34.210776554836322</v>
      </c>
      <c r="R564" s="7">
        <v>39.627230463328885</v>
      </c>
      <c r="S564" s="7">
        <v>14.897925651544689</v>
      </c>
      <c r="T564" s="7">
        <v>29.435356186774513</v>
      </c>
      <c r="U564" s="7">
        <v>33.075357503158173</v>
      </c>
    </row>
    <row r="565" spans="1:21" x14ac:dyDescent="0.25">
      <c r="A565" s="3" t="s">
        <v>588</v>
      </c>
      <c r="B565" s="3">
        <v>44950</v>
      </c>
      <c r="C565" s="4">
        <v>415934.1</v>
      </c>
      <c r="D565" s="4">
        <v>48090.9</v>
      </c>
      <c r="E565" s="9">
        <v>464025</v>
      </c>
      <c r="F565" s="4">
        <v>4802</v>
      </c>
      <c r="G565" s="4">
        <v>31221</v>
      </c>
      <c r="H565" s="5">
        <v>500048</v>
      </c>
      <c r="I565" s="5">
        <v>471315.8</v>
      </c>
      <c r="J565" s="5">
        <v>57775.8</v>
      </c>
      <c r="K565" s="5">
        <v>67765.399999999994</v>
      </c>
      <c r="L565" s="5">
        <v>596857</v>
      </c>
      <c r="M565" s="5">
        <v>0</v>
      </c>
      <c r="N565" s="5">
        <v>0</v>
      </c>
      <c r="O565" s="5">
        <v>596857</v>
      </c>
      <c r="P565" s="5">
        <v>0.83780201957922917</v>
      </c>
      <c r="Q565" s="6">
        <v>34.282612300942553</v>
      </c>
      <c r="R565" s="7">
        <v>39.832810909683118</v>
      </c>
      <c r="S565" s="7">
        <v>15.188789238257606</v>
      </c>
      <c r="T565" s="7">
        <v>29.435356186774513</v>
      </c>
      <c r="U565" s="7">
        <v>33.272638494026182</v>
      </c>
    </row>
    <row r="566" spans="1:21" x14ac:dyDescent="0.25">
      <c r="A566" s="3" t="s">
        <v>589</v>
      </c>
      <c r="B566" s="3">
        <v>44951</v>
      </c>
      <c r="C566" s="4">
        <v>419248.5</v>
      </c>
      <c r="D566" s="4">
        <v>48185.2</v>
      </c>
      <c r="E566" s="9">
        <v>467433.7</v>
      </c>
      <c r="F566" s="4">
        <v>4802</v>
      </c>
      <c r="G566" s="4">
        <v>31263.3</v>
      </c>
      <c r="H566" s="5">
        <v>503499</v>
      </c>
      <c r="I566" s="5">
        <v>478031.1</v>
      </c>
      <c r="J566" s="5">
        <v>58199.6</v>
      </c>
      <c r="K566" s="5">
        <v>67765.399999999994</v>
      </c>
      <c r="L566" s="5">
        <v>603996.1</v>
      </c>
      <c r="M566" s="5">
        <v>0</v>
      </c>
      <c r="N566" s="5">
        <v>0</v>
      </c>
      <c r="O566" s="5">
        <v>603996.1</v>
      </c>
      <c r="P566" s="5">
        <v>0.83361299849452675</v>
      </c>
      <c r="Q566" s="6">
        <v>34.519208177839474</v>
      </c>
      <c r="R566" s="7">
        <v>40.400348164113787</v>
      </c>
      <c r="S566" s="7">
        <v>15.300202821092867</v>
      </c>
      <c r="T566" s="7">
        <v>29.435356186774513</v>
      </c>
      <c r="U566" s="7">
        <v>33.670617731050633</v>
      </c>
    </row>
    <row r="567" spans="1:21" x14ac:dyDescent="0.25">
      <c r="A567" s="3" t="s">
        <v>590</v>
      </c>
      <c r="B567" s="3">
        <v>44952</v>
      </c>
      <c r="C567" s="4">
        <v>420705.6</v>
      </c>
      <c r="D567" s="4">
        <v>48257.1</v>
      </c>
      <c r="E567" s="9">
        <v>468962.69999999995</v>
      </c>
      <c r="F567" s="4">
        <v>4802</v>
      </c>
      <c r="G567" s="4">
        <v>31273.1</v>
      </c>
      <c r="H567" s="5">
        <v>505037.79999999993</v>
      </c>
      <c r="I567" s="5">
        <v>480024.2</v>
      </c>
      <c r="J567" s="5">
        <v>58635.3</v>
      </c>
      <c r="K567" s="5">
        <v>67765.399999999994</v>
      </c>
      <c r="L567" s="5">
        <v>606424.9</v>
      </c>
      <c r="M567" s="5">
        <v>0</v>
      </c>
      <c r="N567" s="5">
        <v>0</v>
      </c>
      <c r="O567" s="5">
        <v>606424.9</v>
      </c>
      <c r="P567" s="5">
        <v>0.83281177933162032</v>
      </c>
      <c r="Q567" s="6">
        <v>34.624706217645027</v>
      </c>
      <c r="R567" s="7">
        <v>40.568793133334189</v>
      </c>
      <c r="S567" s="7">
        <v>15.414744817415011</v>
      </c>
      <c r="T567" s="7">
        <v>29.435356186774513</v>
      </c>
      <c r="U567" s="7">
        <v>33.806014625741142</v>
      </c>
    </row>
    <row r="568" spans="1:21" x14ac:dyDescent="0.25">
      <c r="A568" s="3" t="s">
        <v>591</v>
      </c>
      <c r="B568" s="3">
        <v>44953</v>
      </c>
      <c r="C568" s="4">
        <v>423110.40000000002</v>
      </c>
      <c r="D568" s="4">
        <v>48334</v>
      </c>
      <c r="E568" s="9">
        <v>471444.4</v>
      </c>
      <c r="F568" s="4">
        <v>4802</v>
      </c>
      <c r="G568" s="4">
        <v>31275.599999999999</v>
      </c>
      <c r="H568" s="5">
        <v>507522</v>
      </c>
      <c r="I568" s="5">
        <v>486722.1</v>
      </c>
      <c r="J568" s="5">
        <v>59158.8</v>
      </c>
      <c r="K568" s="5">
        <v>67765.399999999994</v>
      </c>
      <c r="L568" s="5">
        <v>613646.30000000005</v>
      </c>
      <c r="M568" s="5">
        <v>0</v>
      </c>
      <c r="N568" s="5">
        <v>0</v>
      </c>
      <c r="O568" s="5">
        <v>613646.30000000005</v>
      </c>
      <c r="P568" s="5">
        <v>0.82705949665140976</v>
      </c>
      <c r="Q568" s="6">
        <v>34.795019598516475</v>
      </c>
      <c r="R568" s="7">
        <v>41.134859843153734</v>
      </c>
      <c r="S568" s="7">
        <v>15.552368721648755</v>
      </c>
      <c r="T568" s="7">
        <v>29.435356186774513</v>
      </c>
      <c r="U568" s="7">
        <v>34.208581792785779</v>
      </c>
    </row>
    <row r="569" spans="1:21" x14ac:dyDescent="0.25">
      <c r="A569" s="3" t="s">
        <v>592</v>
      </c>
      <c r="B569" s="3">
        <v>44954</v>
      </c>
      <c r="C569" s="4">
        <v>423131.9</v>
      </c>
      <c r="D569" s="4">
        <v>48339.5</v>
      </c>
      <c r="E569" s="9">
        <v>471471.4</v>
      </c>
      <c r="F569" s="4">
        <v>4802</v>
      </c>
      <c r="G569" s="4">
        <v>31275.599999999999</v>
      </c>
      <c r="H569" s="5">
        <v>507549</v>
      </c>
      <c r="I569" s="5">
        <v>486845</v>
      </c>
      <c r="J569" s="5">
        <v>59161</v>
      </c>
      <c r="K569" s="5">
        <v>67765.399999999994</v>
      </c>
      <c r="L569" s="5">
        <v>613771.4</v>
      </c>
      <c r="M569" s="5">
        <v>0</v>
      </c>
      <c r="N569" s="5">
        <v>0</v>
      </c>
      <c r="O569" s="5">
        <v>613771.4</v>
      </c>
      <c r="P569" s="5">
        <v>0.8269349142042135</v>
      </c>
      <c r="Q569" s="6">
        <v>34.796870681876719</v>
      </c>
      <c r="R569" s="7">
        <v>41.145246620895541</v>
      </c>
      <c r="S569" s="7">
        <v>15.552947083805989</v>
      </c>
      <c r="T569" s="7">
        <v>29.435356186774513</v>
      </c>
      <c r="U569" s="7">
        <v>34.215555669402129</v>
      </c>
    </row>
    <row r="570" spans="1:21" x14ac:dyDescent="0.25">
      <c r="A570" s="3" t="s">
        <v>593</v>
      </c>
      <c r="B570" s="3">
        <v>44955</v>
      </c>
      <c r="C570" s="4">
        <v>425666.2</v>
      </c>
      <c r="D570" s="4">
        <v>48426.5</v>
      </c>
      <c r="E570" s="9">
        <v>474092.7</v>
      </c>
      <c r="F570" s="4">
        <v>4802</v>
      </c>
      <c r="G570" s="4">
        <v>31421.3</v>
      </c>
      <c r="H570" s="5">
        <v>510316</v>
      </c>
      <c r="I570" s="5">
        <v>490356.8</v>
      </c>
      <c r="J570" s="5">
        <v>59343.199999999997</v>
      </c>
      <c r="K570" s="5">
        <v>67765.399999999994</v>
      </c>
      <c r="L570" s="5">
        <v>617465.4</v>
      </c>
      <c r="M570" s="5">
        <v>0</v>
      </c>
      <c r="N570" s="5">
        <v>0</v>
      </c>
      <c r="O570" s="5">
        <v>617465.4</v>
      </c>
      <c r="P570" s="5">
        <v>0.8264689810959448</v>
      </c>
      <c r="Q570" s="6">
        <v>34.986572446980688</v>
      </c>
      <c r="R570" s="7">
        <v>41.442043090168632</v>
      </c>
      <c r="S570" s="7">
        <v>15.600845986100905</v>
      </c>
      <c r="T570" s="7">
        <v>29.435356186774513</v>
      </c>
      <c r="U570" s="7">
        <v>34.421482929360423</v>
      </c>
    </row>
    <row r="571" spans="1:21" x14ac:dyDescent="0.25">
      <c r="A571" s="3" t="s">
        <v>594</v>
      </c>
      <c r="B571" s="3">
        <v>44956</v>
      </c>
      <c r="C571" s="4">
        <v>427084.2</v>
      </c>
      <c r="D571" s="4">
        <v>48525.1</v>
      </c>
      <c r="E571" s="9">
        <v>475609.3</v>
      </c>
      <c r="F571" s="4">
        <v>4802</v>
      </c>
      <c r="G571" s="4">
        <v>31444.6</v>
      </c>
      <c r="H571" s="5">
        <v>511855.89999999997</v>
      </c>
      <c r="I571" s="5">
        <v>492102.40000000002</v>
      </c>
      <c r="J571" s="5">
        <v>60157.1</v>
      </c>
      <c r="K571" s="5">
        <v>67765.399999999994</v>
      </c>
      <c r="L571" s="5">
        <v>620024.9</v>
      </c>
      <c r="M571" s="5">
        <v>0</v>
      </c>
      <c r="N571" s="5">
        <v>0</v>
      </c>
      <c r="O571" s="5">
        <v>620024.9</v>
      </c>
      <c r="P571" s="5">
        <v>0.82554087747121119</v>
      </c>
      <c r="Q571" s="6">
        <v>35.092145901293513</v>
      </c>
      <c r="R571" s="7">
        <v>41.589570830006643</v>
      </c>
      <c r="S571" s="7">
        <v>15.814813695090098</v>
      </c>
      <c r="T571" s="7">
        <v>29.435356186774513</v>
      </c>
      <c r="U571" s="7">
        <v>34.564165880595752</v>
      </c>
    </row>
    <row r="572" spans="1:21" x14ac:dyDescent="0.25">
      <c r="A572" s="3" t="s">
        <v>595</v>
      </c>
      <c r="B572" s="3">
        <v>44957</v>
      </c>
      <c r="C572" s="4">
        <v>429120.9</v>
      </c>
      <c r="D572" s="4">
        <v>48617.2</v>
      </c>
      <c r="E572" s="9">
        <v>477738.10000000003</v>
      </c>
      <c r="F572" s="4">
        <v>4802</v>
      </c>
      <c r="G572" s="4">
        <v>32431.3</v>
      </c>
      <c r="H572" s="5">
        <v>514971.4</v>
      </c>
      <c r="I572" s="5">
        <v>494673.9</v>
      </c>
      <c r="J572" s="5">
        <v>60709.1</v>
      </c>
      <c r="K572" s="5">
        <v>68367.199999999997</v>
      </c>
      <c r="L572" s="5">
        <v>623750.19999999995</v>
      </c>
      <c r="M572" s="5">
        <v>0</v>
      </c>
      <c r="N572" s="5">
        <v>0</v>
      </c>
      <c r="O572" s="5">
        <v>623750.19999999995</v>
      </c>
      <c r="P572" s="5">
        <v>0.82560518617869794</v>
      </c>
      <c r="Q572" s="6">
        <v>35.305740353473283</v>
      </c>
      <c r="R572" s="7">
        <v>41.80689873043827</v>
      </c>
      <c r="S572" s="7">
        <v>15.959930018178975</v>
      </c>
      <c r="T572" s="7">
        <v>29.696760935410264</v>
      </c>
      <c r="U572" s="7">
        <v>34.771838003368529</v>
      </c>
    </row>
    <row r="573" spans="1:21" x14ac:dyDescent="0.25">
      <c r="A573" s="3" t="s">
        <v>596</v>
      </c>
      <c r="B573" s="3">
        <v>44958</v>
      </c>
      <c r="C573" s="4">
        <v>431570.6</v>
      </c>
      <c r="D573" s="4">
        <v>48712.6</v>
      </c>
      <c r="E573" s="9">
        <v>480283.19999999995</v>
      </c>
      <c r="F573" s="4">
        <v>4802</v>
      </c>
      <c r="G573" s="4">
        <v>34554.1</v>
      </c>
      <c r="H573" s="5">
        <v>519639.29999999993</v>
      </c>
      <c r="I573" s="5">
        <v>495878.9</v>
      </c>
      <c r="J573" s="5">
        <v>61371.8</v>
      </c>
      <c r="K573" s="5">
        <v>68367.199999999997</v>
      </c>
      <c r="L573" s="5">
        <v>625617.9</v>
      </c>
      <c r="M573" s="5">
        <v>0</v>
      </c>
      <c r="N573" s="5">
        <v>0</v>
      </c>
      <c r="O573" s="5">
        <v>625617.9</v>
      </c>
      <c r="P573" s="5">
        <v>0.83060171392154847</v>
      </c>
      <c r="Q573" s="6">
        <v>35.625765243003023</v>
      </c>
      <c r="R573" s="7">
        <v>41.908738170461639</v>
      </c>
      <c r="S573" s="7">
        <v>16.13414847345252</v>
      </c>
      <c r="T573" s="7">
        <v>29.696760935410264</v>
      </c>
      <c r="U573" s="7">
        <v>34.875955584154703</v>
      </c>
    </row>
    <row r="574" spans="1:21" x14ac:dyDescent="0.25">
      <c r="A574" s="3" t="s">
        <v>597</v>
      </c>
      <c r="B574" s="3">
        <v>44959</v>
      </c>
      <c r="C574" s="4">
        <v>434731.9</v>
      </c>
      <c r="D574" s="4">
        <v>48798.9</v>
      </c>
      <c r="E574" s="9">
        <v>483530.80000000005</v>
      </c>
      <c r="F574" s="4">
        <v>4802</v>
      </c>
      <c r="G574" s="4">
        <v>34558.1</v>
      </c>
      <c r="H574" s="5">
        <v>522890.9</v>
      </c>
      <c r="I574" s="5">
        <v>497517.2</v>
      </c>
      <c r="J574" s="5">
        <v>62066.7</v>
      </c>
      <c r="K574" s="5">
        <v>68367.199999999997</v>
      </c>
      <c r="L574" s="5">
        <v>627951.1</v>
      </c>
      <c r="M574" s="5">
        <v>0</v>
      </c>
      <c r="N574" s="5">
        <v>0</v>
      </c>
      <c r="O574" s="5">
        <v>627951.1</v>
      </c>
      <c r="P574" s="5">
        <v>0.83269366038215398</v>
      </c>
      <c r="Q574" s="6">
        <v>35.848690526491303</v>
      </c>
      <c r="R574" s="7">
        <v>42.047197551864372</v>
      </c>
      <c r="S574" s="7">
        <v>16.316832047572916</v>
      </c>
      <c r="T574" s="7">
        <v>29.696760935410264</v>
      </c>
      <c r="U574" s="7">
        <v>35.006023121494906</v>
      </c>
    </row>
    <row r="575" spans="1:21" x14ac:dyDescent="0.25">
      <c r="A575" s="3" t="s">
        <v>598</v>
      </c>
      <c r="B575" s="3">
        <v>44960</v>
      </c>
      <c r="C575" s="4">
        <v>436453.7</v>
      </c>
      <c r="D575" s="4">
        <v>48872.7</v>
      </c>
      <c r="E575" s="9">
        <v>485326.4</v>
      </c>
      <c r="F575" s="4">
        <v>4802</v>
      </c>
      <c r="G575" s="4">
        <v>34572.6</v>
      </c>
      <c r="H575" s="5">
        <v>524701</v>
      </c>
      <c r="I575" s="5">
        <v>499196.2</v>
      </c>
      <c r="J575" s="5">
        <v>62290.7</v>
      </c>
      <c r="K575" s="5">
        <v>68943.7</v>
      </c>
      <c r="L575" s="5">
        <v>630430.6</v>
      </c>
      <c r="M575" s="5">
        <v>0</v>
      </c>
      <c r="N575" s="5">
        <v>0</v>
      </c>
      <c r="O575" s="5">
        <v>630430.6</v>
      </c>
      <c r="P575" s="5">
        <v>0.83228986664035665</v>
      </c>
      <c r="Q575" s="6">
        <v>35.972788526135204</v>
      </c>
      <c r="R575" s="7">
        <v>42.189096655432209</v>
      </c>
      <c r="S575" s="7">
        <v>16.375719830855356</v>
      </c>
      <c r="T575" s="7">
        <v>29.947176085939525</v>
      </c>
      <c r="U575" s="7">
        <v>35.144246359466379</v>
      </c>
    </row>
    <row r="576" spans="1:21" x14ac:dyDescent="0.25">
      <c r="A576" s="3" t="s">
        <v>599</v>
      </c>
      <c r="B576" s="3">
        <v>44961</v>
      </c>
      <c r="C576" s="4">
        <v>436499.4</v>
      </c>
      <c r="D576" s="4">
        <v>48879.9</v>
      </c>
      <c r="E576" s="9">
        <v>485379.30000000005</v>
      </c>
      <c r="F576" s="4">
        <v>4802</v>
      </c>
      <c r="G576" s="4">
        <v>34572.6</v>
      </c>
      <c r="H576" s="5">
        <v>524753.9</v>
      </c>
      <c r="I576" s="5">
        <v>499196.2</v>
      </c>
      <c r="J576" s="5">
        <v>62289.599999999999</v>
      </c>
      <c r="K576" s="5">
        <v>68943.7</v>
      </c>
      <c r="L576" s="5">
        <v>630429.5</v>
      </c>
      <c r="M576" s="5">
        <v>0</v>
      </c>
      <c r="N576" s="5">
        <v>0</v>
      </c>
      <c r="O576" s="5">
        <v>630429.5</v>
      </c>
      <c r="P576" s="5">
        <v>0.83237522990278856</v>
      </c>
      <c r="Q576" s="6">
        <v>35.976415278348433</v>
      </c>
      <c r="R576" s="7">
        <v>42.189096655432209</v>
      </c>
      <c r="S576" s="7">
        <v>16.375430649776739</v>
      </c>
      <c r="T576" s="7">
        <v>29.947176085939525</v>
      </c>
      <c r="U576" s="7">
        <v>35.144185038408999</v>
      </c>
    </row>
    <row r="577" spans="1:21" x14ac:dyDescent="0.25">
      <c r="A577" s="3" t="s">
        <v>600</v>
      </c>
      <c r="B577" s="3">
        <v>44962</v>
      </c>
      <c r="C577" s="4">
        <v>439516</v>
      </c>
      <c r="D577" s="4">
        <v>48980.2</v>
      </c>
      <c r="E577" s="9">
        <v>488496.2</v>
      </c>
      <c r="F577" s="4">
        <v>4802</v>
      </c>
      <c r="G577" s="4">
        <v>34586.1</v>
      </c>
      <c r="H577" s="5">
        <v>527884.30000000005</v>
      </c>
      <c r="I577" s="5">
        <v>505873.2</v>
      </c>
      <c r="J577" s="5">
        <v>62755.8</v>
      </c>
      <c r="K577" s="5">
        <v>68943.7</v>
      </c>
      <c r="L577" s="5">
        <v>637572.69999999995</v>
      </c>
      <c r="M577" s="5">
        <v>0</v>
      </c>
      <c r="N577" s="5">
        <v>0</v>
      </c>
      <c r="O577" s="5">
        <v>637572.69999999995</v>
      </c>
      <c r="P577" s="5">
        <v>0.82795938408278791</v>
      </c>
      <c r="Q577" s="6">
        <v>36.191031254308484</v>
      </c>
      <c r="R577" s="7">
        <v>42.753397021437237</v>
      </c>
      <c r="S577" s="7">
        <v>16.49799084873332</v>
      </c>
      <c r="T577" s="7">
        <v>29.947176085939525</v>
      </c>
      <c r="U577" s="7">
        <v>35.542392835738227</v>
      </c>
    </row>
    <row r="578" spans="1:21" x14ac:dyDescent="0.25">
      <c r="A578" s="3" t="s">
        <v>601</v>
      </c>
      <c r="B578" s="3">
        <v>44963</v>
      </c>
      <c r="C578" s="4">
        <v>444527.8</v>
      </c>
      <c r="D578" s="4">
        <v>49098.6</v>
      </c>
      <c r="E578" s="9">
        <v>493626.39999999997</v>
      </c>
      <c r="F578" s="4">
        <v>4802</v>
      </c>
      <c r="G578" s="4">
        <v>34636.6</v>
      </c>
      <c r="H578" s="5">
        <v>533065</v>
      </c>
      <c r="I578" s="5">
        <v>509267.5</v>
      </c>
      <c r="J578" s="5">
        <v>63258.3</v>
      </c>
      <c r="K578" s="5">
        <v>68943.7</v>
      </c>
      <c r="L578" s="5">
        <v>641469.5</v>
      </c>
      <c r="M578" s="5">
        <v>0</v>
      </c>
      <c r="N578" s="5">
        <v>0</v>
      </c>
      <c r="O578" s="5">
        <v>641469.5</v>
      </c>
      <c r="P578" s="5">
        <v>0.83100599482906046</v>
      </c>
      <c r="Q578" s="6">
        <v>36.546213015954351</v>
      </c>
      <c r="R578" s="7">
        <v>43.040263088882327</v>
      </c>
      <c r="S578" s="7">
        <v>16.630094023284336</v>
      </c>
      <c r="T578" s="7">
        <v>29.947176085939525</v>
      </c>
      <c r="U578" s="7">
        <v>35.759625468820389</v>
      </c>
    </row>
    <row r="579" spans="1:21" x14ac:dyDescent="0.25">
      <c r="A579" s="3" t="s">
        <v>602</v>
      </c>
      <c r="B579" s="3">
        <v>44964</v>
      </c>
      <c r="C579" s="4">
        <v>451353.3</v>
      </c>
      <c r="D579" s="4">
        <v>49514.8</v>
      </c>
      <c r="E579" s="9">
        <v>500868.1</v>
      </c>
      <c r="F579" s="4">
        <v>4802</v>
      </c>
      <c r="G579" s="4">
        <v>34657.9</v>
      </c>
      <c r="H579" s="5">
        <v>540328</v>
      </c>
      <c r="I579" s="5">
        <v>511520.3</v>
      </c>
      <c r="J579" s="5">
        <v>63895.8</v>
      </c>
      <c r="K579" s="5">
        <v>68943.7</v>
      </c>
      <c r="L579" s="5">
        <v>644359.79999999993</v>
      </c>
      <c r="M579" s="5">
        <v>0</v>
      </c>
      <c r="N579" s="5">
        <v>0</v>
      </c>
      <c r="O579" s="5">
        <v>644359.79999999993</v>
      </c>
      <c r="P579" s="5">
        <v>0.83855013922345878</v>
      </c>
      <c r="Q579" s="6">
        <v>37.044154439861146</v>
      </c>
      <c r="R579" s="7">
        <v>43.230656358994082</v>
      </c>
      <c r="S579" s="7">
        <v>16.797687602938609</v>
      </c>
      <c r="T579" s="7">
        <v>29.947176085939525</v>
      </c>
      <c r="U579" s="7">
        <v>35.920749334401727</v>
      </c>
    </row>
    <row r="580" spans="1:21" x14ac:dyDescent="0.25">
      <c r="A580" s="3" t="s">
        <v>603</v>
      </c>
      <c r="B580" s="3">
        <v>44965</v>
      </c>
      <c r="C580" s="4">
        <v>456394</v>
      </c>
      <c r="D580" s="4">
        <v>50192.9</v>
      </c>
      <c r="E580" s="9">
        <v>506586.9</v>
      </c>
      <c r="F580" s="4">
        <v>4802</v>
      </c>
      <c r="G580" s="4">
        <v>34676.300000000003</v>
      </c>
      <c r="H580" s="5">
        <v>546065.20000000007</v>
      </c>
      <c r="I580" s="5">
        <v>516501.1</v>
      </c>
      <c r="J580" s="5">
        <v>64602.400000000001</v>
      </c>
      <c r="K580" s="5">
        <v>68943.7</v>
      </c>
      <c r="L580" s="5">
        <v>650047.19999999995</v>
      </c>
      <c r="M580" s="5">
        <v>0</v>
      </c>
      <c r="N580" s="5">
        <v>0</v>
      </c>
      <c r="O580" s="5">
        <v>650047.19999999995</v>
      </c>
      <c r="P580" s="5">
        <v>0.84003930791487158</v>
      </c>
      <c r="Q580" s="6">
        <v>37.437489086321023</v>
      </c>
      <c r="R580" s="7">
        <v>43.651603979631773</v>
      </c>
      <c r="S580" s="7">
        <v>16.98344701216795</v>
      </c>
      <c r="T580" s="7">
        <v>29.947176085939525</v>
      </c>
      <c r="U580" s="7">
        <v>36.237801499612026</v>
      </c>
    </row>
    <row r="581" spans="1:21" x14ac:dyDescent="0.25">
      <c r="A581" s="3" t="s">
        <v>604</v>
      </c>
      <c r="B581" s="3">
        <v>44966</v>
      </c>
      <c r="C581" s="4">
        <v>459877.6</v>
      </c>
      <c r="D581" s="4">
        <v>50311.8</v>
      </c>
      <c r="E581" s="9">
        <v>510189.39999999997</v>
      </c>
      <c r="F581" s="4">
        <v>4802</v>
      </c>
      <c r="G581" s="4">
        <v>34709</v>
      </c>
      <c r="H581" s="5">
        <v>549700.39999999991</v>
      </c>
      <c r="I581" s="5">
        <v>522263</v>
      </c>
      <c r="J581" s="5">
        <v>65143.3</v>
      </c>
      <c r="K581" s="5">
        <v>68943.7</v>
      </c>
      <c r="L581" s="5">
        <v>656350</v>
      </c>
      <c r="M581" s="5">
        <v>0</v>
      </c>
      <c r="N581" s="5">
        <v>0</v>
      </c>
      <c r="O581" s="5">
        <v>656350</v>
      </c>
      <c r="P581" s="5">
        <v>0.83751108402529129</v>
      </c>
      <c r="Q581" s="6">
        <v>37.686713465253405</v>
      </c>
      <c r="R581" s="7">
        <v>44.138565531059712</v>
      </c>
      <c r="S581" s="7">
        <v>17.12564523528167</v>
      </c>
      <c r="T581" s="7">
        <v>29.947176085939525</v>
      </c>
      <c r="U581" s="7">
        <v>36.589160009104504</v>
      </c>
    </row>
    <row r="582" spans="1:21" x14ac:dyDescent="0.25">
      <c r="A582" s="3" t="s">
        <v>605</v>
      </c>
      <c r="B582" s="3">
        <v>44967</v>
      </c>
      <c r="C582" s="4">
        <v>461595.5</v>
      </c>
      <c r="D582" s="4">
        <v>50384.3</v>
      </c>
      <c r="E582" s="9">
        <v>511979.8</v>
      </c>
      <c r="F582" s="4">
        <v>4802</v>
      </c>
      <c r="G582" s="4">
        <v>34733.699999999997</v>
      </c>
      <c r="H582" s="5">
        <v>551515.5</v>
      </c>
      <c r="I582" s="5">
        <v>528821.80000000005</v>
      </c>
      <c r="J582" s="5">
        <v>65565.8</v>
      </c>
      <c r="K582" s="5">
        <v>68943.7</v>
      </c>
      <c r="L582" s="5">
        <v>663331.30000000005</v>
      </c>
      <c r="M582" s="5">
        <v>0</v>
      </c>
      <c r="N582" s="5">
        <v>0</v>
      </c>
      <c r="O582" s="5">
        <v>663331.30000000005</v>
      </c>
      <c r="P582" s="5">
        <v>0.83143295062361744</v>
      </c>
      <c r="Q582" s="6">
        <v>37.811154258112182</v>
      </c>
      <c r="R582" s="7">
        <v>44.692876335396072</v>
      </c>
      <c r="S582" s="7">
        <v>17.236717058660382</v>
      </c>
      <c r="T582" s="7">
        <v>29.947176085939525</v>
      </c>
      <c r="U582" s="7">
        <v>36.978342461716011</v>
      </c>
    </row>
    <row r="583" spans="1:21" x14ac:dyDescent="0.25">
      <c r="A583" s="3" t="s">
        <v>606</v>
      </c>
      <c r="B583" s="3">
        <v>44968</v>
      </c>
      <c r="C583" s="4">
        <v>461621.6</v>
      </c>
      <c r="D583" s="4">
        <v>50391.199999999997</v>
      </c>
      <c r="E583" s="9">
        <v>512012.79999999999</v>
      </c>
      <c r="F583" s="4">
        <v>4802</v>
      </c>
      <c r="G583" s="4">
        <v>34733.699999999997</v>
      </c>
      <c r="H583" s="5">
        <v>551548.5</v>
      </c>
      <c r="I583" s="5">
        <v>528842.5</v>
      </c>
      <c r="J583" s="5">
        <v>65565.8</v>
      </c>
      <c r="K583" s="5">
        <v>68943.7</v>
      </c>
      <c r="L583" s="5">
        <v>663352</v>
      </c>
      <c r="M583" s="5">
        <v>0</v>
      </c>
      <c r="N583" s="5">
        <v>0</v>
      </c>
      <c r="O583" s="5">
        <v>663352</v>
      </c>
      <c r="P583" s="5">
        <v>0.83145675297579569</v>
      </c>
      <c r="Q583" s="6">
        <v>37.813416693330268</v>
      </c>
      <c r="R583" s="7">
        <v>44.694625776398958</v>
      </c>
      <c r="S583" s="7">
        <v>17.236717058660382</v>
      </c>
      <c r="T583" s="7">
        <v>29.947176085939525</v>
      </c>
      <c r="U583" s="7">
        <v>36.979496412523027</v>
      </c>
    </row>
    <row r="584" spans="1:21" x14ac:dyDescent="0.25">
      <c r="A584" s="3" t="s">
        <v>607</v>
      </c>
      <c r="B584" s="3">
        <v>44969</v>
      </c>
      <c r="C584" s="4">
        <v>464190.8</v>
      </c>
      <c r="D584" s="4">
        <v>50498.8</v>
      </c>
      <c r="E584" s="9">
        <v>514689.6</v>
      </c>
      <c r="F584" s="4">
        <v>4802</v>
      </c>
      <c r="G584" s="4">
        <v>34744.5</v>
      </c>
      <c r="H584" s="5">
        <v>554236.1</v>
      </c>
      <c r="I584" s="5">
        <v>531501</v>
      </c>
      <c r="J584" s="5">
        <v>66298.399999999994</v>
      </c>
      <c r="K584" s="5">
        <v>69858</v>
      </c>
      <c r="L584" s="5">
        <v>667657.4</v>
      </c>
      <c r="M584" s="5">
        <v>0</v>
      </c>
      <c r="N584" s="5">
        <v>0</v>
      </c>
      <c r="O584" s="5">
        <v>667657.4</v>
      </c>
      <c r="P584" s="5">
        <v>0.83012050791319014</v>
      </c>
      <c r="Q584" s="6">
        <v>37.99767490218224</v>
      </c>
      <c r="R584" s="7">
        <v>44.919306399886203</v>
      </c>
      <c r="S584" s="7">
        <v>17.429311657020722</v>
      </c>
      <c r="T584" s="7">
        <v>30.344321917906399</v>
      </c>
      <c r="U584" s="7">
        <v>37.219507031100314</v>
      </c>
    </row>
    <row r="585" spans="1:21" x14ac:dyDescent="0.25">
      <c r="A585" s="3" t="s">
        <v>608</v>
      </c>
      <c r="B585" s="3">
        <v>44970</v>
      </c>
      <c r="C585" s="4">
        <v>464944.3</v>
      </c>
      <c r="D585" s="4">
        <v>50507.4</v>
      </c>
      <c r="E585" s="9">
        <v>515451.7</v>
      </c>
      <c r="F585" s="4">
        <v>4802</v>
      </c>
      <c r="G585" s="4">
        <v>34744.5</v>
      </c>
      <c r="H585" s="5">
        <v>554998.19999999995</v>
      </c>
      <c r="I585" s="5">
        <v>531520</v>
      </c>
      <c r="J585" s="5">
        <v>66298.399999999994</v>
      </c>
      <c r="K585" s="5">
        <v>69858</v>
      </c>
      <c r="L585" s="5">
        <v>667676.4</v>
      </c>
      <c r="M585" s="5">
        <v>0</v>
      </c>
      <c r="N585" s="5">
        <v>0</v>
      </c>
      <c r="O585" s="5">
        <v>667676.4</v>
      </c>
      <c r="P585" s="5">
        <v>0.83123830646103403</v>
      </c>
      <c r="Q585" s="6">
        <v>38.049923443991318</v>
      </c>
      <c r="R585" s="7">
        <v>44.920912166990313</v>
      </c>
      <c r="S585" s="7">
        <v>17.429311657020722</v>
      </c>
      <c r="T585" s="7">
        <v>30.344321917906399</v>
      </c>
      <c r="U585" s="7">
        <v>37.220566213000481</v>
      </c>
    </row>
    <row r="586" spans="1:21" x14ac:dyDescent="0.25">
      <c r="A586" s="3" t="s">
        <v>609</v>
      </c>
      <c r="B586" s="3">
        <v>44971</v>
      </c>
      <c r="C586" s="4">
        <v>468248.1</v>
      </c>
      <c r="D586" s="4">
        <v>51684.1</v>
      </c>
      <c r="E586" s="9">
        <v>519932.19999999995</v>
      </c>
      <c r="F586" s="4">
        <v>4802</v>
      </c>
      <c r="G586" s="4">
        <v>34749.300000000003</v>
      </c>
      <c r="H586" s="5">
        <v>559483.5</v>
      </c>
      <c r="I586" s="5">
        <v>537473.4</v>
      </c>
      <c r="J586" s="5">
        <v>67573.399999999994</v>
      </c>
      <c r="K586" s="5">
        <v>69858</v>
      </c>
      <c r="L586" s="5">
        <v>674904.8</v>
      </c>
      <c r="M586" s="5">
        <v>0</v>
      </c>
      <c r="N586" s="5">
        <v>0</v>
      </c>
      <c r="O586" s="5">
        <v>674904.8</v>
      </c>
      <c r="P586" s="5">
        <v>0.82898136151943203</v>
      </c>
      <c r="Q586" s="6">
        <v>38.357429525314352</v>
      </c>
      <c r="R586" s="7">
        <v>45.424058160546451</v>
      </c>
      <c r="S586" s="7">
        <v>17.764498816329265</v>
      </c>
      <c r="T586" s="7">
        <v>30.344321917906399</v>
      </c>
      <c r="U586" s="7">
        <v>37.6235236049557</v>
      </c>
    </row>
    <row r="587" spans="1:21" x14ac:dyDescent="0.25">
      <c r="A587" s="3" t="s">
        <v>610</v>
      </c>
      <c r="B587" s="3">
        <v>44972</v>
      </c>
      <c r="C587" s="4">
        <v>469164.4</v>
      </c>
      <c r="D587" s="4">
        <v>51764.6</v>
      </c>
      <c r="E587" s="9">
        <v>520929</v>
      </c>
      <c r="F587" s="4">
        <v>4802</v>
      </c>
      <c r="G587" s="4">
        <v>34753</v>
      </c>
      <c r="H587" s="5">
        <v>560484</v>
      </c>
      <c r="I587" s="5">
        <v>539437.9</v>
      </c>
      <c r="J587" s="5">
        <v>68246.3</v>
      </c>
      <c r="K587" s="5">
        <v>69858</v>
      </c>
      <c r="L587" s="5">
        <v>677542.20000000007</v>
      </c>
      <c r="M587" s="5">
        <v>0</v>
      </c>
      <c r="N587" s="5">
        <v>0</v>
      </c>
      <c r="O587" s="5">
        <v>677542.20000000007</v>
      </c>
      <c r="P587" s="5">
        <v>0.82723113040043839</v>
      </c>
      <c r="Q587" s="6">
        <v>38.426022447607998</v>
      </c>
      <c r="R587" s="7">
        <v>45.590086027704892</v>
      </c>
      <c r="S587" s="7">
        <v>17.941398768877281</v>
      </c>
      <c r="T587" s="7">
        <v>30.344321917906399</v>
      </c>
      <c r="U587" s="7">
        <v>37.770549201981702</v>
      </c>
    </row>
    <row r="588" spans="1:21" x14ac:dyDescent="0.25">
      <c r="A588" s="3" t="s">
        <v>611</v>
      </c>
      <c r="B588" s="3">
        <v>44973</v>
      </c>
      <c r="C588" s="4">
        <v>470317.9</v>
      </c>
      <c r="D588" s="4">
        <v>51846.7</v>
      </c>
      <c r="E588" s="9">
        <v>522164.60000000003</v>
      </c>
      <c r="F588" s="4">
        <v>4802</v>
      </c>
      <c r="G588" s="4">
        <v>34833.800000000003</v>
      </c>
      <c r="H588" s="5">
        <v>561800.40000000014</v>
      </c>
      <c r="I588" s="5">
        <v>541979.80000000005</v>
      </c>
      <c r="J588" s="5">
        <v>68697.7</v>
      </c>
      <c r="K588" s="5">
        <v>69858</v>
      </c>
      <c r="L588" s="5">
        <v>680535.5</v>
      </c>
      <c r="M588" s="5">
        <v>0</v>
      </c>
      <c r="N588" s="5">
        <v>0</v>
      </c>
      <c r="O588" s="5">
        <v>680535.5</v>
      </c>
      <c r="P588" s="5">
        <v>0.82552695634540763</v>
      </c>
      <c r="Q588" s="6">
        <v>38.516273045216558</v>
      </c>
      <c r="R588" s="7">
        <v>45.804912312016441</v>
      </c>
      <c r="S588" s="7">
        <v>18.060068167866987</v>
      </c>
      <c r="T588" s="7">
        <v>30.344321917906399</v>
      </c>
      <c r="U588" s="7">
        <v>37.937414948390249</v>
      </c>
    </row>
    <row r="589" spans="1:21" x14ac:dyDescent="0.25">
      <c r="A589" s="3" t="s">
        <v>612</v>
      </c>
      <c r="B589" s="3">
        <v>44974</v>
      </c>
      <c r="C589" s="4">
        <v>471698.7</v>
      </c>
      <c r="D589" s="4">
        <v>51946.9</v>
      </c>
      <c r="E589" s="9">
        <v>523645.60000000003</v>
      </c>
      <c r="F589" s="4">
        <v>4802</v>
      </c>
      <c r="G589" s="4">
        <v>34842.5</v>
      </c>
      <c r="H589" s="5">
        <v>563290.10000000009</v>
      </c>
      <c r="I589" s="5">
        <v>547537.80000000005</v>
      </c>
      <c r="J589" s="5">
        <v>69252.3</v>
      </c>
      <c r="K589" s="5">
        <v>69858</v>
      </c>
      <c r="L589" s="5">
        <v>686648.10000000009</v>
      </c>
      <c r="M589" s="5">
        <v>0</v>
      </c>
      <c r="N589" s="5">
        <v>0</v>
      </c>
      <c r="O589" s="5">
        <v>686648.10000000009</v>
      </c>
      <c r="P589" s="5">
        <v>0.82034756959205157</v>
      </c>
      <c r="Q589" s="6">
        <v>38.61840485565218</v>
      </c>
      <c r="R589" s="7">
        <v>46.274641446995609</v>
      </c>
      <c r="S589" s="7">
        <v>18.205868009868961</v>
      </c>
      <c r="T589" s="7">
        <v>30.344321917906399</v>
      </c>
      <c r="U589" s="7">
        <v>38.278170489597919</v>
      </c>
    </row>
    <row r="590" spans="1:21" x14ac:dyDescent="0.25">
      <c r="A590" s="3" t="s">
        <v>613</v>
      </c>
      <c r="B590" s="3">
        <v>44975</v>
      </c>
      <c r="C590" s="4">
        <v>471732.7</v>
      </c>
      <c r="D590" s="4">
        <v>51953.2</v>
      </c>
      <c r="E590" s="9">
        <v>523685.9</v>
      </c>
      <c r="F590" s="4">
        <v>4802</v>
      </c>
      <c r="G590" s="4">
        <v>34842.5</v>
      </c>
      <c r="H590" s="5">
        <v>563330.4</v>
      </c>
      <c r="I590" s="5">
        <v>547537.80000000005</v>
      </c>
      <c r="J590" s="5">
        <v>69252.3</v>
      </c>
      <c r="K590" s="5">
        <v>69858</v>
      </c>
      <c r="L590" s="5">
        <v>686648.10000000009</v>
      </c>
      <c r="M590" s="5">
        <v>0</v>
      </c>
      <c r="N590" s="5">
        <v>0</v>
      </c>
      <c r="O590" s="5">
        <v>686648.10000000009</v>
      </c>
      <c r="P590" s="5">
        <v>0.8204062604993736</v>
      </c>
      <c r="Q590" s="6">
        <v>38.621167768963957</v>
      </c>
      <c r="R590" s="7">
        <v>46.274641446995609</v>
      </c>
      <c r="S590" s="7">
        <v>18.205868009868961</v>
      </c>
      <c r="T590" s="7">
        <v>30.344321917906399</v>
      </c>
      <c r="U590" s="7">
        <v>38.278170489597919</v>
      </c>
    </row>
    <row r="591" spans="1:21" x14ac:dyDescent="0.25">
      <c r="A591" s="3" t="s">
        <v>614</v>
      </c>
      <c r="B591" s="3">
        <v>44976</v>
      </c>
      <c r="C591" s="4">
        <v>471833.4</v>
      </c>
      <c r="D591" s="4">
        <v>51960.3</v>
      </c>
      <c r="E591" s="9">
        <v>523793.7</v>
      </c>
      <c r="F591" s="4">
        <v>4802</v>
      </c>
      <c r="G591" s="4">
        <v>34844.400000000001</v>
      </c>
      <c r="H591" s="5">
        <v>563440.1</v>
      </c>
      <c r="I591" s="5">
        <v>547743.6</v>
      </c>
      <c r="J591" s="5">
        <v>69252.7</v>
      </c>
      <c r="K591" s="5">
        <v>69858</v>
      </c>
      <c r="L591" s="5">
        <v>686854.29999999993</v>
      </c>
      <c r="M591" s="5">
        <v>0</v>
      </c>
      <c r="N591" s="5">
        <v>0</v>
      </c>
      <c r="O591" s="5">
        <v>686854.29999999993</v>
      </c>
      <c r="P591" s="5">
        <v>0.82031968060766314</v>
      </c>
      <c r="Q591" s="6">
        <v>38.628688652097999</v>
      </c>
      <c r="R591" s="7">
        <v>46.292034440154787</v>
      </c>
      <c r="S591" s="7">
        <v>18.205973166624823</v>
      </c>
      <c r="T591" s="7">
        <v>30.344321917906399</v>
      </c>
      <c r="U591" s="7">
        <v>38.289665400535483</v>
      </c>
    </row>
    <row r="592" spans="1:21" x14ac:dyDescent="0.25">
      <c r="A592" s="3" t="s">
        <v>615</v>
      </c>
      <c r="B592" s="3">
        <v>44977</v>
      </c>
      <c r="C592" s="4">
        <v>477098.7</v>
      </c>
      <c r="D592" s="4">
        <v>52068.5</v>
      </c>
      <c r="E592" s="9">
        <v>529167.19999999995</v>
      </c>
      <c r="F592" s="4">
        <v>4802</v>
      </c>
      <c r="G592" s="4">
        <v>34895.9</v>
      </c>
      <c r="H592" s="5">
        <v>568865.1</v>
      </c>
      <c r="I592" s="5">
        <v>548597.30000000005</v>
      </c>
      <c r="J592" s="5">
        <v>70150</v>
      </c>
      <c r="K592" s="5">
        <v>69858</v>
      </c>
      <c r="L592" s="5">
        <v>688605.3</v>
      </c>
      <c r="M592" s="5">
        <v>0</v>
      </c>
      <c r="N592" s="5">
        <v>0</v>
      </c>
      <c r="O592" s="5">
        <v>688605.3</v>
      </c>
      <c r="P592" s="5">
        <v>0.82611199768575694</v>
      </c>
      <c r="Q592" s="6">
        <v>39.000619290221969</v>
      </c>
      <c r="R592" s="7">
        <v>46.364184091563878</v>
      </c>
      <c r="S592" s="7">
        <v>18.44186605921114</v>
      </c>
      <c r="T592" s="7">
        <v>30.344321917906399</v>
      </c>
      <c r="U592" s="7">
        <v>38.387277374598021</v>
      </c>
    </row>
    <row r="593" spans="1:21" x14ac:dyDescent="0.25">
      <c r="A593" s="3" t="s">
        <v>616</v>
      </c>
      <c r="B593" s="3">
        <v>44978</v>
      </c>
      <c r="C593" s="4">
        <v>477215.7</v>
      </c>
      <c r="D593" s="4">
        <v>52078.2</v>
      </c>
      <c r="E593" s="9">
        <v>529293.9</v>
      </c>
      <c r="F593" s="4">
        <v>4802</v>
      </c>
      <c r="G593" s="4">
        <v>34895.9</v>
      </c>
      <c r="H593" s="5">
        <v>568991.80000000005</v>
      </c>
      <c r="I593" s="5">
        <v>548597.30000000005</v>
      </c>
      <c r="J593" s="5">
        <v>70150</v>
      </c>
      <c r="K593" s="5">
        <v>69858</v>
      </c>
      <c r="L593" s="5">
        <v>688605.3</v>
      </c>
      <c r="M593" s="5">
        <v>0</v>
      </c>
      <c r="N593" s="5">
        <v>0</v>
      </c>
      <c r="O593" s="5">
        <v>688605.3</v>
      </c>
      <c r="P593" s="5">
        <v>0.82629599278425536</v>
      </c>
      <c r="Q593" s="6">
        <v>39.009305670286544</v>
      </c>
      <c r="R593" s="7">
        <v>46.364184091563878</v>
      </c>
      <c r="S593" s="7">
        <v>18.44186605921114</v>
      </c>
      <c r="T593" s="7">
        <v>30.344321917906399</v>
      </c>
      <c r="U593" s="7">
        <v>38.387277374598021</v>
      </c>
    </row>
    <row r="594" spans="1:21" x14ac:dyDescent="0.25">
      <c r="A594" s="3" t="s">
        <v>617</v>
      </c>
      <c r="B594" s="3">
        <v>44979</v>
      </c>
      <c r="C594" s="4">
        <v>480377.4</v>
      </c>
      <c r="D594" s="4">
        <v>52727.1</v>
      </c>
      <c r="E594" s="9">
        <v>533104.5</v>
      </c>
      <c r="F594" s="4">
        <v>4802</v>
      </c>
      <c r="G594" s="4">
        <v>34959.300000000003</v>
      </c>
      <c r="H594" s="5">
        <v>572865.80000000005</v>
      </c>
      <c r="I594" s="5">
        <v>549596.9</v>
      </c>
      <c r="J594" s="5">
        <v>70781.2</v>
      </c>
      <c r="K594" s="5">
        <v>75598.8</v>
      </c>
      <c r="L594" s="5">
        <v>695976.9</v>
      </c>
      <c r="M594" s="5">
        <v>0</v>
      </c>
      <c r="N594" s="5">
        <v>0</v>
      </c>
      <c r="O594" s="5">
        <v>695976.9</v>
      </c>
      <c r="P594" s="5">
        <v>0.82311036472618559</v>
      </c>
      <c r="Q594" s="6">
        <v>39.274901853160685</v>
      </c>
      <c r="R594" s="7">
        <v>46.448664344051323</v>
      </c>
      <c r="S594" s="7">
        <v>18.607803419960593</v>
      </c>
      <c r="T594" s="7">
        <v>32.837961633705838</v>
      </c>
      <c r="U594" s="7">
        <v>38.798217653295538</v>
      </c>
    </row>
    <row r="595" spans="1:21" x14ac:dyDescent="0.25">
      <c r="A595" s="3" t="s">
        <v>618</v>
      </c>
      <c r="B595" s="3">
        <v>44980</v>
      </c>
      <c r="C595" s="4">
        <v>481838.1</v>
      </c>
      <c r="D595" s="4">
        <v>52813.4</v>
      </c>
      <c r="E595" s="9">
        <v>534651.5</v>
      </c>
      <c r="F595" s="4">
        <v>4802</v>
      </c>
      <c r="G595" s="4">
        <v>34966.800000000003</v>
      </c>
      <c r="H595" s="5">
        <v>574420.30000000005</v>
      </c>
      <c r="I595" s="5">
        <v>554500.5</v>
      </c>
      <c r="J595" s="5">
        <v>71324.899999999994</v>
      </c>
      <c r="K595" s="5">
        <v>75598.8</v>
      </c>
      <c r="L595" s="5">
        <v>701424.20000000007</v>
      </c>
      <c r="M595" s="5">
        <v>0</v>
      </c>
      <c r="N595" s="5">
        <v>0</v>
      </c>
      <c r="O595" s="5">
        <v>701424.20000000007</v>
      </c>
      <c r="P595" s="5">
        <v>0.81893424834786133</v>
      </c>
      <c r="Q595" s="6">
        <v>39.381476263660915</v>
      </c>
      <c r="R595" s="7">
        <v>46.863087479402864</v>
      </c>
      <c r="S595" s="7">
        <v>18.750737740365338</v>
      </c>
      <c r="T595" s="7">
        <v>32.837961633705838</v>
      </c>
      <c r="U595" s="7">
        <v>39.101885104072707</v>
      </c>
    </row>
    <row r="596" spans="1:21" x14ac:dyDescent="0.25">
      <c r="A596" s="3" t="s">
        <v>619</v>
      </c>
      <c r="B596" s="3">
        <v>44981</v>
      </c>
      <c r="C596" s="4">
        <v>482908.7</v>
      </c>
      <c r="D596" s="4">
        <v>52875.6</v>
      </c>
      <c r="E596" s="9">
        <v>535784.30000000005</v>
      </c>
      <c r="F596" s="4">
        <v>4802</v>
      </c>
      <c r="G596" s="4">
        <v>34971.9</v>
      </c>
      <c r="H596" s="5">
        <v>575558.20000000007</v>
      </c>
      <c r="I596" s="5">
        <v>555575</v>
      </c>
      <c r="J596" s="5">
        <v>71812.399999999994</v>
      </c>
      <c r="K596" s="5">
        <v>75598.8</v>
      </c>
      <c r="L596" s="5">
        <v>702986.20000000007</v>
      </c>
      <c r="M596" s="5">
        <v>0</v>
      </c>
      <c r="N596" s="5">
        <v>0</v>
      </c>
      <c r="O596" s="5">
        <v>702986.20000000007</v>
      </c>
      <c r="P596" s="5">
        <v>0.8187332838112612</v>
      </c>
      <c r="Q596" s="6">
        <v>39.459489143498935</v>
      </c>
      <c r="R596" s="7">
        <v>46.953897834842792</v>
      </c>
      <c r="S596" s="7">
        <v>18.878897536571547</v>
      </c>
      <c r="T596" s="7">
        <v>32.837961633705838</v>
      </c>
      <c r="U596" s="7">
        <v>39.188961005549388</v>
      </c>
    </row>
    <row r="597" spans="1:21" x14ac:dyDescent="0.25">
      <c r="A597" s="3" t="s">
        <v>620</v>
      </c>
      <c r="B597" s="3">
        <v>44982</v>
      </c>
      <c r="C597" s="4">
        <v>482939.8</v>
      </c>
      <c r="D597" s="4">
        <v>52882.7</v>
      </c>
      <c r="E597" s="9">
        <v>535822.5</v>
      </c>
      <c r="F597" s="4">
        <v>4802</v>
      </c>
      <c r="G597" s="4">
        <v>34972</v>
      </c>
      <c r="H597" s="5">
        <v>575596.5</v>
      </c>
      <c r="I597" s="5">
        <v>555575</v>
      </c>
      <c r="J597" s="5">
        <v>71812.399999999994</v>
      </c>
      <c r="K597" s="5">
        <v>75598.8</v>
      </c>
      <c r="L597" s="5">
        <v>702986.20000000007</v>
      </c>
      <c r="M597" s="5">
        <v>0</v>
      </c>
      <c r="N597" s="5">
        <v>0</v>
      </c>
      <c r="O597" s="5">
        <v>702986.20000000007</v>
      </c>
      <c r="P597" s="5">
        <v>0.81878776567733469</v>
      </c>
      <c r="Q597" s="6">
        <v>39.46211493952476</v>
      </c>
      <c r="R597" s="7">
        <v>46.953897834842792</v>
      </c>
      <c r="S597" s="7">
        <v>18.878897536571547</v>
      </c>
      <c r="T597" s="7">
        <v>32.837961633705838</v>
      </c>
      <c r="U597" s="7">
        <v>39.188961005549388</v>
      </c>
    </row>
    <row r="598" spans="1:21" x14ac:dyDescent="0.25">
      <c r="A598" s="3" t="s">
        <v>621</v>
      </c>
      <c r="B598" s="3">
        <v>44983</v>
      </c>
      <c r="C598" s="4">
        <v>484170.2</v>
      </c>
      <c r="D598" s="4">
        <v>53009</v>
      </c>
      <c r="E598" s="9">
        <v>537179.19999999995</v>
      </c>
      <c r="F598" s="4">
        <v>4802</v>
      </c>
      <c r="G598" s="4">
        <v>34992.6</v>
      </c>
      <c r="H598" s="5">
        <v>576973.79999999993</v>
      </c>
      <c r="I598" s="5">
        <v>565026.4</v>
      </c>
      <c r="J598" s="5">
        <v>72596.7</v>
      </c>
      <c r="K598" s="5">
        <v>82607.7</v>
      </c>
      <c r="L598" s="5">
        <v>720230.79999999993</v>
      </c>
      <c r="M598" s="5">
        <v>0</v>
      </c>
      <c r="N598" s="5">
        <v>0</v>
      </c>
      <c r="O598" s="5">
        <v>720230.79999999993</v>
      </c>
      <c r="P598" s="5">
        <v>0.80109570432144805</v>
      </c>
      <c r="Q598" s="6">
        <v>39.556540758490314</v>
      </c>
      <c r="R598" s="7">
        <v>47.752674003670101</v>
      </c>
      <c r="S598" s="7">
        <v>19.085083645626991</v>
      </c>
      <c r="T598" s="7">
        <v>35.882427806376313</v>
      </c>
      <c r="U598" s="7">
        <v>40.15028564742186</v>
      </c>
    </row>
    <row r="599" spans="1:21" x14ac:dyDescent="0.25">
      <c r="A599" s="3" t="s">
        <v>622</v>
      </c>
      <c r="B599" s="3">
        <v>44984</v>
      </c>
      <c r="C599" s="4">
        <v>488509.7</v>
      </c>
      <c r="D599" s="4">
        <v>53118.3</v>
      </c>
      <c r="E599" s="9">
        <v>541628</v>
      </c>
      <c r="F599" s="4">
        <v>4802</v>
      </c>
      <c r="G599" s="4">
        <v>34999.599999999999</v>
      </c>
      <c r="H599" s="5">
        <v>581429.6</v>
      </c>
      <c r="I599" s="5">
        <v>569680.69999999995</v>
      </c>
      <c r="J599" s="5">
        <v>73431</v>
      </c>
      <c r="K599" s="5">
        <v>82607.7</v>
      </c>
      <c r="L599" s="5">
        <v>725719.39999999991</v>
      </c>
      <c r="M599" s="5">
        <v>0</v>
      </c>
      <c r="N599" s="5">
        <v>0</v>
      </c>
      <c r="O599" s="5">
        <v>725719.39999999991</v>
      </c>
      <c r="P599" s="5">
        <v>0.80117687359604839</v>
      </c>
      <c r="Q599" s="6">
        <v>39.862024359845663</v>
      </c>
      <c r="R599" s="7">
        <v>48.146027784334656</v>
      </c>
      <c r="S599" s="7">
        <v>19.304414349165121</v>
      </c>
      <c r="T599" s="7">
        <v>35.882427806376313</v>
      </c>
      <c r="U599" s="7">
        <v>40.456255425171491</v>
      </c>
    </row>
    <row r="600" spans="1:21" x14ac:dyDescent="0.25">
      <c r="A600" s="3" t="s">
        <v>623</v>
      </c>
      <c r="B600" s="3">
        <v>44985</v>
      </c>
      <c r="C600" s="4">
        <v>489807.3</v>
      </c>
      <c r="D600" s="4">
        <v>53196.9</v>
      </c>
      <c r="E600" s="9">
        <v>543004.19999999995</v>
      </c>
      <c r="F600" s="4">
        <v>4802</v>
      </c>
      <c r="G600" s="4">
        <v>35004.800000000003</v>
      </c>
      <c r="H600" s="5">
        <v>582811</v>
      </c>
      <c r="I600" s="5">
        <v>575102.5</v>
      </c>
      <c r="J600" s="5">
        <v>74215.7</v>
      </c>
      <c r="K600" s="5">
        <v>82607.7</v>
      </c>
      <c r="L600" s="5">
        <v>731925.89999999991</v>
      </c>
      <c r="M600" s="5">
        <v>0</v>
      </c>
      <c r="N600" s="5">
        <v>0</v>
      </c>
      <c r="O600" s="5">
        <v>731925.89999999991</v>
      </c>
      <c r="P600" s="5">
        <v>0.79627049678116335</v>
      </c>
      <c r="Q600" s="6">
        <v>39.956731269247406</v>
      </c>
      <c r="R600" s="7">
        <v>48.604246104599156</v>
      </c>
      <c r="S600" s="7">
        <v>19.510705614976427</v>
      </c>
      <c r="T600" s="7">
        <v>35.882427806376313</v>
      </c>
      <c r="U600" s="7">
        <v>40.802245554822605</v>
      </c>
    </row>
    <row r="601" spans="1:21" x14ac:dyDescent="0.25">
      <c r="A601" s="3" t="s">
        <v>624</v>
      </c>
      <c r="B601" s="3">
        <v>44986</v>
      </c>
      <c r="C601" s="4">
        <v>493027.3</v>
      </c>
      <c r="D601" s="4">
        <v>53285.8</v>
      </c>
      <c r="E601" s="9">
        <v>546313.1</v>
      </c>
      <c r="F601" s="4">
        <v>4802</v>
      </c>
      <c r="G601" s="4">
        <v>34997.699999999997</v>
      </c>
      <c r="H601" s="5">
        <v>586112.79999999993</v>
      </c>
      <c r="I601" s="5">
        <v>579765.80000000005</v>
      </c>
      <c r="J601" s="5">
        <v>75074.600000000006</v>
      </c>
      <c r="K601" s="5">
        <v>82607.7</v>
      </c>
      <c r="L601" s="5">
        <v>737448.1</v>
      </c>
      <c r="M601" s="5">
        <v>0</v>
      </c>
      <c r="N601" s="5">
        <v>0</v>
      </c>
      <c r="O601" s="5">
        <v>737448.1</v>
      </c>
      <c r="P601" s="5">
        <v>0.79478515166016417</v>
      </c>
      <c r="Q601" s="6">
        <v>40.183098196612882</v>
      </c>
      <c r="R601" s="7">
        <v>48.998360511786707</v>
      </c>
      <c r="S601" s="7">
        <v>19.736503459000041</v>
      </c>
      <c r="T601" s="7">
        <v>35.882427806376313</v>
      </c>
      <c r="U601" s="7">
        <v>41.110088412143057</v>
      </c>
    </row>
    <row r="602" spans="1:21" x14ac:dyDescent="0.25">
      <c r="A602" s="3" t="s">
        <v>625</v>
      </c>
      <c r="B602" s="3">
        <v>44987</v>
      </c>
      <c r="C602" s="4">
        <v>494587.7</v>
      </c>
      <c r="D602" s="4">
        <v>53371.3</v>
      </c>
      <c r="E602" s="9">
        <v>547959</v>
      </c>
      <c r="F602" s="4">
        <v>4802</v>
      </c>
      <c r="G602" s="4">
        <v>35019.199999999997</v>
      </c>
      <c r="H602" s="5">
        <v>587780.19999999995</v>
      </c>
      <c r="I602" s="5">
        <v>582542.1</v>
      </c>
      <c r="J602" s="5">
        <v>76094.7</v>
      </c>
      <c r="K602" s="5">
        <v>82954.600000000006</v>
      </c>
      <c r="L602" s="5">
        <v>741591.39999999991</v>
      </c>
      <c r="M602" s="5">
        <v>0</v>
      </c>
      <c r="N602" s="5">
        <v>0</v>
      </c>
      <c r="O602" s="5">
        <v>741591.39999999991</v>
      </c>
      <c r="P602" s="5">
        <v>0.79259306405117436</v>
      </c>
      <c r="Q602" s="6">
        <v>40.297412877904662</v>
      </c>
      <c r="R602" s="7">
        <v>49.232996891319395</v>
      </c>
      <c r="S602" s="7">
        <v>20.004679475635836</v>
      </c>
      <c r="T602" s="7">
        <v>36.033111268160525</v>
      </c>
      <c r="U602" s="7">
        <v>41.341062536719456</v>
      </c>
    </row>
    <row r="603" spans="1:21" x14ac:dyDescent="0.25">
      <c r="A603" s="3" t="s">
        <v>626</v>
      </c>
      <c r="B603" s="3">
        <v>44988</v>
      </c>
      <c r="C603" s="4">
        <v>496800.7</v>
      </c>
      <c r="D603" s="4">
        <v>53452.6</v>
      </c>
      <c r="E603" s="9">
        <v>550253.30000000005</v>
      </c>
      <c r="F603" s="4">
        <v>4802</v>
      </c>
      <c r="G603" s="4">
        <v>35098.9</v>
      </c>
      <c r="H603" s="5">
        <v>590154.20000000007</v>
      </c>
      <c r="I603" s="5">
        <v>583935.80000000005</v>
      </c>
      <c r="J603" s="5">
        <v>76747.5</v>
      </c>
      <c r="K603" s="5">
        <v>82954.600000000006</v>
      </c>
      <c r="L603" s="5">
        <v>743637.9</v>
      </c>
      <c r="M603" s="5">
        <v>0</v>
      </c>
      <c r="N603" s="5">
        <v>0</v>
      </c>
      <c r="O603" s="5">
        <v>743637.9</v>
      </c>
      <c r="P603" s="5">
        <v>0.79360425282250957</v>
      </c>
      <c r="Q603" s="6">
        <v>40.460171096320579</v>
      </c>
      <c r="R603" s="7">
        <v>49.35078413410826</v>
      </c>
      <c r="S603" s="7">
        <v>20.176295301201812</v>
      </c>
      <c r="T603" s="7">
        <v>36.033111268160525</v>
      </c>
      <c r="U603" s="7">
        <v>41.455147576650347</v>
      </c>
    </row>
    <row r="604" spans="1:21" x14ac:dyDescent="0.25">
      <c r="A604" s="3" t="s">
        <v>627</v>
      </c>
      <c r="B604" s="3">
        <v>44989</v>
      </c>
      <c r="C604" s="4">
        <v>496853.8</v>
      </c>
      <c r="D604" s="4">
        <v>53462.400000000001</v>
      </c>
      <c r="E604" s="9">
        <v>550316.19999999995</v>
      </c>
      <c r="F604" s="4">
        <v>4802</v>
      </c>
      <c r="G604" s="4">
        <v>35098.9</v>
      </c>
      <c r="H604" s="5">
        <v>590217.1</v>
      </c>
      <c r="I604" s="5">
        <v>583938.5</v>
      </c>
      <c r="J604" s="5">
        <v>76758.600000000006</v>
      </c>
      <c r="K604" s="5">
        <v>82954.600000000006</v>
      </c>
      <c r="L604" s="5">
        <v>743651.7</v>
      </c>
      <c r="M604" s="5">
        <v>0</v>
      </c>
      <c r="N604" s="5">
        <v>0</v>
      </c>
      <c r="O604" s="5">
        <v>743651.7</v>
      </c>
      <c r="P604" s="5">
        <v>0.79367410845695641</v>
      </c>
      <c r="Q604" s="6">
        <v>40.464483434963519</v>
      </c>
      <c r="R604" s="7">
        <v>49.351012322065152</v>
      </c>
      <c r="S604" s="7">
        <v>20.17921340117697</v>
      </c>
      <c r="T604" s="7">
        <v>36.033111268160525</v>
      </c>
      <c r="U604" s="7">
        <v>41.455916877188358</v>
      </c>
    </row>
    <row r="605" spans="1:21" x14ac:dyDescent="0.25">
      <c r="A605" s="3" t="s">
        <v>628</v>
      </c>
      <c r="B605" s="3">
        <v>44990</v>
      </c>
      <c r="C605" s="4">
        <v>501295.7</v>
      </c>
      <c r="D605" s="4">
        <v>53664.5</v>
      </c>
      <c r="E605" s="9">
        <v>554960.19999999995</v>
      </c>
      <c r="F605" s="4">
        <v>4802</v>
      </c>
      <c r="G605" s="4">
        <v>35150.1</v>
      </c>
      <c r="H605" s="5">
        <v>594912.29999999993</v>
      </c>
      <c r="I605" s="5">
        <v>587302.80000000005</v>
      </c>
      <c r="J605" s="5">
        <v>78265.3</v>
      </c>
      <c r="K605" s="5">
        <v>82954.600000000006</v>
      </c>
      <c r="L605" s="5">
        <v>748522.70000000007</v>
      </c>
      <c r="M605" s="5">
        <v>0</v>
      </c>
      <c r="N605" s="5">
        <v>0</v>
      </c>
      <c r="O605" s="5">
        <v>748522.70000000007</v>
      </c>
      <c r="P605" s="5">
        <v>0.79478190841774055</v>
      </c>
      <c r="Q605" s="6">
        <v>40.786379975446401</v>
      </c>
      <c r="R605" s="7">
        <v>49.635342967766931</v>
      </c>
      <c r="S605" s="7">
        <v>20.575312611318285</v>
      </c>
      <c r="T605" s="7">
        <v>36.033111268160525</v>
      </c>
      <c r="U605" s="7">
        <v>41.727457668541071</v>
      </c>
    </row>
    <row r="606" spans="1:21" x14ac:dyDescent="0.25">
      <c r="A606" s="3" t="s">
        <v>629</v>
      </c>
      <c r="B606" s="3">
        <v>44991</v>
      </c>
      <c r="C606" s="4">
        <v>501675.8</v>
      </c>
      <c r="D606" s="4">
        <v>53692</v>
      </c>
      <c r="E606" s="9">
        <v>555367.80000000005</v>
      </c>
      <c r="F606" s="4">
        <v>4802</v>
      </c>
      <c r="G606" s="4">
        <v>35155.599999999999</v>
      </c>
      <c r="H606" s="5">
        <v>595325.4</v>
      </c>
      <c r="I606" s="5">
        <v>587785.80000000005</v>
      </c>
      <c r="J606" s="5">
        <v>78598.2</v>
      </c>
      <c r="K606" s="5">
        <v>82954.600000000006</v>
      </c>
      <c r="L606" s="5">
        <v>749338.6</v>
      </c>
      <c r="M606" s="5">
        <v>0</v>
      </c>
      <c r="N606" s="5">
        <v>0</v>
      </c>
      <c r="O606" s="5">
        <v>749338.6</v>
      </c>
      <c r="P606" s="5">
        <v>0.79446781468350891</v>
      </c>
      <c r="Q606" s="6">
        <v>40.81470155085821</v>
      </c>
      <c r="R606" s="7">
        <v>49.676163257834389</v>
      </c>
      <c r="S606" s="7">
        <v>20.66282932138402</v>
      </c>
      <c r="T606" s="7">
        <v>36.033111268160525</v>
      </c>
      <c r="U606" s="7">
        <v>41.772941169190759</v>
      </c>
    </row>
    <row r="607" spans="1:21" x14ac:dyDescent="0.25">
      <c r="A607" s="3" t="s">
        <v>630</v>
      </c>
      <c r="B607" s="3">
        <v>44992</v>
      </c>
      <c r="C607" s="4">
        <v>505203.9</v>
      </c>
      <c r="D607" s="4">
        <v>54065.9</v>
      </c>
      <c r="E607" s="9">
        <v>559269.80000000005</v>
      </c>
      <c r="F607" s="4">
        <v>4802</v>
      </c>
      <c r="G607" s="4">
        <v>35158.9</v>
      </c>
      <c r="H607" s="5">
        <v>599230.70000000007</v>
      </c>
      <c r="I607" s="5">
        <v>590010.9</v>
      </c>
      <c r="J607" s="5">
        <v>79033.2</v>
      </c>
      <c r="K607" s="5">
        <v>84304.6</v>
      </c>
      <c r="L607" s="5">
        <v>753348.7</v>
      </c>
      <c r="M607" s="5">
        <v>0</v>
      </c>
      <c r="N607" s="5">
        <v>0</v>
      </c>
      <c r="O607" s="5">
        <v>753348.7</v>
      </c>
      <c r="P607" s="5">
        <v>0.79542275708446841</v>
      </c>
      <c r="Q607" s="6">
        <v>41.082443619257383</v>
      </c>
      <c r="R607" s="7">
        <v>49.864215488536466</v>
      </c>
      <c r="S607" s="7">
        <v>20.777187293383403</v>
      </c>
      <c r="T607" s="7">
        <v>36.619512748150989</v>
      </c>
      <c r="U607" s="7">
        <v>41.996489871182852</v>
      </c>
    </row>
    <row r="608" spans="1:21" x14ac:dyDescent="0.25">
      <c r="A608" s="3" t="s">
        <v>631</v>
      </c>
      <c r="B608" s="3">
        <v>44993</v>
      </c>
      <c r="C608" s="4">
        <v>505537.6</v>
      </c>
      <c r="D608" s="4">
        <v>54078</v>
      </c>
      <c r="E608" s="9">
        <v>559615.6</v>
      </c>
      <c r="F608" s="4">
        <v>4802</v>
      </c>
      <c r="G608" s="4">
        <v>35159</v>
      </c>
      <c r="H608" s="5">
        <v>599576.6</v>
      </c>
      <c r="I608" s="5">
        <v>590091.30000000005</v>
      </c>
      <c r="J608" s="5">
        <v>79033.2</v>
      </c>
      <c r="K608" s="5">
        <v>84304.6</v>
      </c>
      <c r="L608" s="5">
        <v>753429.1</v>
      </c>
      <c r="M608" s="5">
        <v>0</v>
      </c>
      <c r="N608" s="5">
        <v>0</v>
      </c>
      <c r="O608" s="5">
        <v>753429.1</v>
      </c>
      <c r="P608" s="5">
        <v>0.79579697678255323</v>
      </c>
      <c r="Q608" s="6">
        <v>41.106158053861449</v>
      </c>
      <c r="R608" s="7">
        <v>49.871010418808567</v>
      </c>
      <c r="S608" s="7">
        <v>20.777187293383403</v>
      </c>
      <c r="T608" s="7">
        <v>36.619512748150989</v>
      </c>
      <c r="U608" s="7">
        <v>42.000971883013023</v>
      </c>
    </row>
    <row r="609" spans="1:21" x14ac:dyDescent="0.25">
      <c r="A609" s="3" t="s">
        <v>632</v>
      </c>
      <c r="B609" s="3">
        <v>44994</v>
      </c>
      <c r="C609" s="4">
        <v>510947.1</v>
      </c>
      <c r="D609" s="4">
        <v>54763.7</v>
      </c>
      <c r="E609" s="9">
        <v>565710.79999999993</v>
      </c>
      <c r="F609" s="4">
        <v>4802</v>
      </c>
      <c r="G609" s="4">
        <v>35160.1</v>
      </c>
      <c r="H609" s="5">
        <v>605672.89999999991</v>
      </c>
      <c r="I609" s="5">
        <v>594521.9</v>
      </c>
      <c r="J609" s="5">
        <v>81558</v>
      </c>
      <c r="K609" s="5">
        <v>85154.6</v>
      </c>
      <c r="L609" s="5">
        <v>761234.5</v>
      </c>
      <c r="M609" s="5">
        <v>0</v>
      </c>
      <c r="N609" s="5">
        <v>0</v>
      </c>
      <c r="O609" s="5">
        <v>761234.5</v>
      </c>
      <c r="P609" s="5">
        <v>0.7956456256252179</v>
      </c>
      <c r="Q609" s="6">
        <v>41.52411210901262</v>
      </c>
      <c r="R609" s="7">
        <v>50.245458404673762</v>
      </c>
      <c r="S609" s="7">
        <v>21.440936736381214</v>
      </c>
      <c r="T609" s="7">
        <v>36.988728494811653</v>
      </c>
      <c r="U609" s="7">
        <v>42.436094956883771</v>
      </c>
    </row>
    <row r="610" spans="1:21" x14ac:dyDescent="0.25">
      <c r="A610" s="3" t="s">
        <v>633</v>
      </c>
      <c r="B610" s="3">
        <v>44995</v>
      </c>
      <c r="C610" s="4">
        <v>512312.7</v>
      </c>
      <c r="D610" s="4">
        <v>54843.8</v>
      </c>
      <c r="E610" s="9">
        <v>567156.5</v>
      </c>
      <c r="F610" s="4">
        <v>4802</v>
      </c>
      <c r="G610" s="4">
        <v>35164.400000000001</v>
      </c>
      <c r="H610" s="5">
        <v>607122.9</v>
      </c>
      <c r="I610" s="5">
        <v>598096.1</v>
      </c>
      <c r="J610" s="5">
        <v>81858.5</v>
      </c>
      <c r="K610" s="5">
        <v>85154.6</v>
      </c>
      <c r="L610" s="5">
        <v>765109.2</v>
      </c>
      <c r="M610" s="5"/>
      <c r="N610" s="5"/>
      <c r="O610" s="5">
        <v>765109.2</v>
      </c>
      <c r="P610" s="5">
        <v>0.79351143601462393</v>
      </c>
      <c r="Q610" s="6">
        <v>41.623522141322262</v>
      </c>
      <c r="R610" s="7">
        <v>50.54752855117296</v>
      </c>
      <c r="S610" s="7">
        <v>21.519935749222167</v>
      </c>
      <c r="T610" s="7">
        <v>36.988728494811653</v>
      </c>
      <c r="U610" s="7">
        <v>42.652095594176792</v>
      </c>
    </row>
    <row r="611" spans="1:21" x14ac:dyDescent="0.25">
      <c r="A611" s="3" t="s">
        <v>634</v>
      </c>
      <c r="B611" s="3">
        <v>44996</v>
      </c>
      <c r="C611" s="4">
        <v>512747.8</v>
      </c>
      <c r="D611" s="4">
        <v>54854.7</v>
      </c>
      <c r="E611" s="9">
        <v>567602.5</v>
      </c>
      <c r="F611" s="4">
        <v>4802</v>
      </c>
      <c r="G611" s="4">
        <v>35164.400000000001</v>
      </c>
      <c r="H611" s="5">
        <v>607568.9</v>
      </c>
      <c r="I611" s="5">
        <v>598097.1</v>
      </c>
      <c r="J611" s="5">
        <v>81858.5</v>
      </c>
      <c r="K611" s="5">
        <v>85154.6</v>
      </c>
      <c r="L611" s="5">
        <v>765110.2</v>
      </c>
      <c r="M611" s="5">
        <v>0</v>
      </c>
      <c r="N611" s="5">
        <v>0</v>
      </c>
      <c r="O611" s="5">
        <v>765110.2</v>
      </c>
      <c r="P611" s="5">
        <v>0.79409332145879119</v>
      </c>
      <c r="Q611" s="6">
        <v>41.654099296087843</v>
      </c>
      <c r="R611" s="7">
        <v>50.547613065231069</v>
      </c>
      <c r="S611" s="7">
        <v>21.519935749222167</v>
      </c>
      <c r="T611" s="7">
        <v>36.988728494811653</v>
      </c>
      <c r="U611" s="7">
        <v>42.652151340592596</v>
      </c>
    </row>
    <row r="612" spans="1:21" x14ac:dyDescent="0.25">
      <c r="A612" s="3" t="s">
        <v>635</v>
      </c>
      <c r="B612" s="3">
        <v>44997</v>
      </c>
      <c r="C612" s="4">
        <v>516131.8</v>
      </c>
      <c r="D612" s="4">
        <v>54976.9</v>
      </c>
      <c r="E612" s="9">
        <v>571108.69999999995</v>
      </c>
      <c r="F612" s="4">
        <v>4802</v>
      </c>
      <c r="G612" s="4">
        <v>35171.699999999997</v>
      </c>
      <c r="H612" s="5">
        <v>611082.39999999991</v>
      </c>
      <c r="I612" s="5">
        <v>604585.1</v>
      </c>
      <c r="J612" s="5">
        <v>83145.600000000006</v>
      </c>
      <c r="K612" s="5">
        <v>85154.6</v>
      </c>
      <c r="L612" s="5">
        <v>772885.29999999993</v>
      </c>
      <c r="M612" s="5">
        <v>0</v>
      </c>
      <c r="N612" s="5">
        <v>0</v>
      </c>
      <c r="O612" s="5">
        <v>772885.29999999993</v>
      </c>
      <c r="P612" s="5">
        <v>0.79065082490247907</v>
      </c>
      <c r="Q612" s="6">
        <v>41.89498008817052</v>
      </c>
      <c r="R612" s="7">
        <v>51.095940274253181</v>
      </c>
      <c r="S612" s="7">
        <v>21.858303900395523</v>
      </c>
      <c r="T612" s="7">
        <v>36.988728494811653</v>
      </c>
      <c r="U612" s="7">
        <v>43.085585298064657</v>
      </c>
    </row>
    <row r="613" spans="1:21" x14ac:dyDescent="0.25">
      <c r="A613" s="3" t="s">
        <v>636</v>
      </c>
      <c r="B613" s="3">
        <v>44998</v>
      </c>
      <c r="C613" s="4">
        <v>518994.9</v>
      </c>
      <c r="D613" s="4">
        <v>56082.5</v>
      </c>
      <c r="E613" s="9">
        <v>575077.4</v>
      </c>
      <c r="F613" s="4">
        <v>4802</v>
      </c>
      <c r="G613" s="4">
        <v>35204.800000000003</v>
      </c>
      <c r="H613" s="5">
        <v>615084.20000000007</v>
      </c>
      <c r="I613" s="5">
        <v>606469.19999999995</v>
      </c>
      <c r="J613" s="5">
        <v>83804.899999999994</v>
      </c>
      <c r="K613" s="5">
        <v>85154.6</v>
      </c>
      <c r="L613" s="5">
        <v>775428.7</v>
      </c>
      <c r="M613" s="5">
        <v>0</v>
      </c>
      <c r="N613" s="5">
        <v>0</v>
      </c>
      <c r="O613" s="5">
        <v>775428.7</v>
      </c>
      <c r="P613" s="5">
        <v>0.79321825462482898</v>
      </c>
      <c r="Q613" s="6">
        <v>42.169338065616522</v>
      </c>
      <c r="R613" s="7">
        <v>51.255173211139514</v>
      </c>
      <c r="S613" s="7">
        <v>22.031628523244244</v>
      </c>
      <c r="T613" s="7">
        <v>36.988728494811653</v>
      </c>
      <c r="U613" s="7">
        <v>43.227370732005625</v>
      </c>
    </row>
    <row r="614" spans="1:21" x14ac:dyDescent="0.25">
      <c r="A614" s="3" t="s">
        <v>637</v>
      </c>
      <c r="B614" s="3">
        <v>44999</v>
      </c>
      <c r="C614" s="4">
        <v>526472.5</v>
      </c>
      <c r="D614" s="4">
        <v>56299</v>
      </c>
      <c r="E614" s="9">
        <v>582771.5</v>
      </c>
      <c r="F614" s="4">
        <v>4802</v>
      </c>
      <c r="G614" s="4">
        <v>35207.9</v>
      </c>
      <c r="H614" s="5">
        <v>622781.4</v>
      </c>
      <c r="I614" s="5">
        <v>608844.5</v>
      </c>
      <c r="J614" s="5">
        <v>84256</v>
      </c>
      <c r="K614" s="5">
        <v>86129.600000000006</v>
      </c>
      <c r="L614" s="5">
        <v>779230.1</v>
      </c>
      <c r="M614" s="5">
        <v>0</v>
      </c>
      <c r="N614" s="5">
        <v>0</v>
      </c>
      <c r="O614" s="5">
        <v>779230.1</v>
      </c>
      <c r="P614" s="5">
        <v>0.79922656991817953</v>
      </c>
      <c r="Q614" s="6">
        <v>42.697047652301826</v>
      </c>
      <c r="R614" s="7">
        <v>51.455919453369823</v>
      </c>
      <c r="S614" s="7">
        <v>22.150219054667055</v>
      </c>
      <c r="T614" s="7">
        <v>37.412240674804764</v>
      </c>
      <c r="U614" s="7">
        <v>43.439285157020649</v>
      </c>
    </row>
    <row r="615" spans="1:21" ht="21.6" customHeight="1" x14ac:dyDescent="0.25">
      <c r="A615" s="3" t="s">
        <v>638</v>
      </c>
      <c r="B615" s="3">
        <v>45000</v>
      </c>
      <c r="C615" s="4">
        <v>527884</v>
      </c>
      <c r="D615" s="4">
        <v>56407.6</v>
      </c>
      <c r="E615" s="9">
        <f t="shared" ref="E615:E688" si="0">SUM(C615:D615)</f>
        <v>584291.6</v>
      </c>
      <c r="F615" s="4">
        <v>4802</v>
      </c>
      <c r="G615" s="4">
        <v>35209.4</v>
      </c>
      <c r="H615" s="15">
        <f t="shared" ref="H615:H677" si="1">SUM(E615:G615)</f>
        <v>624303</v>
      </c>
      <c r="I615" s="15">
        <v>610219.5</v>
      </c>
      <c r="J615" s="15">
        <v>86121.3</v>
      </c>
      <c r="K615" s="15">
        <v>86129.600000000006</v>
      </c>
      <c r="L615" s="15">
        <f t="shared" ref="L615:L624" si="2">SUM(I615:K615)</f>
        <v>782470.4</v>
      </c>
      <c r="M615" s="15">
        <v>0</v>
      </c>
      <c r="N615" s="15">
        <v>0</v>
      </c>
      <c r="O615" s="15">
        <f t="shared" ref="O615:O621" si="3">SUM(L615:N615)</f>
        <v>782470.4</v>
      </c>
      <c r="P615" s="15">
        <v>0.79786149099058568</v>
      </c>
      <c r="Q615" s="6">
        <v>42.397927801898383</v>
      </c>
      <c r="R615" s="7">
        <v>64.278585992140194</v>
      </c>
      <c r="S615" s="7">
        <v>18.282222993051079</v>
      </c>
      <c r="T615" s="7">
        <v>26.028049259211024</v>
      </c>
      <c r="U615" s="7">
        <v>44.679095176696379</v>
      </c>
    </row>
    <row r="616" spans="1:21" x14ac:dyDescent="0.25">
      <c r="A616" s="3" t="s">
        <v>639</v>
      </c>
      <c r="B616" s="3">
        <v>45001</v>
      </c>
      <c r="C616" s="4">
        <v>530125</v>
      </c>
      <c r="D616" s="4">
        <v>56883</v>
      </c>
      <c r="E616" s="9">
        <f t="shared" si="0"/>
        <v>587008</v>
      </c>
      <c r="F616" s="4">
        <v>4802</v>
      </c>
      <c r="G616" s="4">
        <v>35338.5</v>
      </c>
      <c r="H616" s="15">
        <f t="shared" si="1"/>
        <v>627148.5</v>
      </c>
      <c r="I616" s="15">
        <v>611638.6</v>
      </c>
      <c r="J616" s="15">
        <v>86791.1</v>
      </c>
      <c r="K616" s="15">
        <v>86129.600000000006</v>
      </c>
      <c r="L616" s="15">
        <f t="shared" si="2"/>
        <v>784559.29999999993</v>
      </c>
      <c r="M616" s="15">
        <v>0</v>
      </c>
      <c r="N616" s="15">
        <v>0</v>
      </c>
      <c r="O616" s="15">
        <f t="shared" si="3"/>
        <v>784559.29999999993</v>
      </c>
      <c r="P616" s="15">
        <v>0.79936405062052041</v>
      </c>
      <c r="Q616" s="6">
        <v>42.591172594187228</v>
      </c>
      <c r="R616" s="7">
        <v>64.428069483541961</v>
      </c>
      <c r="S616" s="7">
        <v>18.424411196907101</v>
      </c>
      <c r="T616" s="7">
        <v>26.028049259211024</v>
      </c>
      <c r="U616" s="7">
        <v>44.798371461031991</v>
      </c>
    </row>
    <row r="617" spans="1:21" x14ac:dyDescent="0.25">
      <c r="A617" s="3" t="s">
        <v>640</v>
      </c>
      <c r="B617" s="3">
        <v>45002</v>
      </c>
      <c r="C617" s="4">
        <v>531374</v>
      </c>
      <c r="D617" s="4">
        <v>56953.8</v>
      </c>
      <c r="E617" s="9">
        <f t="shared" si="0"/>
        <v>588327.80000000005</v>
      </c>
      <c r="F617" s="4">
        <v>4802</v>
      </c>
      <c r="G617" s="4">
        <v>35349.300000000003</v>
      </c>
      <c r="H617" s="15">
        <f t="shared" si="1"/>
        <v>628479.10000000009</v>
      </c>
      <c r="I617" s="15">
        <v>613866.6</v>
      </c>
      <c r="J617" s="15">
        <v>87288.9</v>
      </c>
      <c r="K617" s="15">
        <v>86129.600000000006</v>
      </c>
      <c r="L617" s="15">
        <f t="shared" si="2"/>
        <v>787285.1</v>
      </c>
      <c r="M617" s="15">
        <v>0</v>
      </c>
      <c r="N617" s="15">
        <v>0</v>
      </c>
      <c r="O617" s="15">
        <f t="shared" si="3"/>
        <v>787285.1</v>
      </c>
      <c r="P617" s="15">
        <v>0.79828654194014359</v>
      </c>
      <c r="Q617" s="6">
        <v>42.68153686079048</v>
      </c>
      <c r="R617" s="7">
        <v>64.662759934421501</v>
      </c>
      <c r="S617" s="7">
        <v>18.53008645501329</v>
      </c>
      <c r="T617" s="7">
        <v>26.028049259211024</v>
      </c>
      <c r="U617" s="7">
        <v>44.954014764130278</v>
      </c>
    </row>
    <row r="618" spans="1:21" x14ac:dyDescent="0.25">
      <c r="A618" s="3" t="s">
        <v>641</v>
      </c>
      <c r="B618" s="3">
        <v>45003</v>
      </c>
      <c r="C618" s="4">
        <v>531408.19999999995</v>
      </c>
      <c r="D618" s="4">
        <v>56962.5</v>
      </c>
      <c r="E618" s="9">
        <f t="shared" si="0"/>
        <v>588370.69999999995</v>
      </c>
      <c r="F618" s="4">
        <v>4802</v>
      </c>
      <c r="G618" s="4">
        <v>35349.4</v>
      </c>
      <c r="H618" s="15">
        <f t="shared" si="1"/>
        <v>628522.1</v>
      </c>
      <c r="I618" s="15">
        <v>613866.6</v>
      </c>
      <c r="J618" s="15">
        <v>87288.9</v>
      </c>
      <c r="K618" s="15">
        <v>86129.600000000006</v>
      </c>
      <c r="L618" s="15">
        <f t="shared" si="2"/>
        <v>787285.1</v>
      </c>
      <c r="M618" s="15">
        <v>0</v>
      </c>
      <c r="N618" s="15">
        <v>0</v>
      </c>
      <c r="O618" s="15">
        <f t="shared" si="3"/>
        <v>787285.1</v>
      </c>
      <c r="P618" s="15">
        <v>0.79834116001941358</v>
      </c>
      <c r="Q618" s="6">
        <v>42.684457094868286</v>
      </c>
      <c r="R618" s="7">
        <v>64.662759934421501</v>
      </c>
      <c r="S618" s="7">
        <v>18.53008645501329</v>
      </c>
      <c r="T618" s="7">
        <v>26.028049259211024</v>
      </c>
      <c r="U618" s="7">
        <v>44.954014764130278</v>
      </c>
    </row>
    <row r="619" spans="1:21" x14ac:dyDescent="0.25">
      <c r="A619" s="3" t="s">
        <v>642</v>
      </c>
      <c r="B619" s="3">
        <v>45004</v>
      </c>
      <c r="C619" s="4">
        <v>534115.5</v>
      </c>
      <c r="D619" s="4">
        <v>57073.3</v>
      </c>
      <c r="E619" s="9">
        <f t="shared" si="0"/>
        <v>591188.80000000005</v>
      </c>
      <c r="F619" s="4">
        <v>4802</v>
      </c>
      <c r="G619" s="4">
        <v>35359</v>
      </c>
      <c r="H619" s="15">
        <f t="shared" si="1"/>
        <v>631349.80000000005</v>
      </c>
      <c r="I619" s="15">
        <v>615452.19999999995</v>
      </c>
      <c r="J619" s="15">
        <v>87934.5</v>
      </c>
      <c r="K619" s="15">
        <v>86129.600000000006</v>
      </c>
      <c r="L619" s="15">
        <f t="shared" si="2"/>
        <v>789516.29999999993</v>
      </c>
      <c r="M619" s="15">
        <v>0</v>
      </c>
      <c r="N619" s="15">
        <v>0</v>
      </c>
      <c r="O619" s="15">
        <f t="shared" si="3"/>
        <v>789516.29999999993</v>
      </c>
      <c r="P619" s="15">
        <v>0.79966658066464247</v>
      </c>
      <c r="Q619" s="6">
        <v>42.876493046073762</v>
      </c>
      <c r="R619" s="7">
        <v>64.82978200754296</v>
      </c>
      <c r="S619" s="7">
        <v>18.667137372316141</v>
      </c>
      <c r="T619" s="7">
        <v>26.028049259211024</v>
      </c>
      <c r="U619" s="7">
        <v>45.081416384892222</v>
      </c>
    </row>
    <row r="620" spans="1:21" x14ac:dyDescent="0.25">
      <c r="A620" s="3" t="s">
        <v>643</v>
      </c>
      <c r="B620" s="3">
        <v>45005</v>
      </c>
      <c r="C620" s="4">
        <v>535768</v>
      </c>
      <c r="D620" s="4">
        <v>57183</v>
      </c>
      <c r="E620" s="9">
        <f t="shared" si="0"/>
        <v>592951</v>
      </c>
      <c r="F620" s="4">
        <v>4802</v>
      </c>
      <c r="G620" s="4">
        <v>35366.199999999997</v>
      </c>
      <c r="H620" s="15">
        <f t="shared" si="1"/>
        <v>633119.19999999995</v>
      </c>
      <c r="I620" s="15">
        <v>617144.1</v>
      </c>
      <c r="J620" s="15">
        <v>88369</v>
      </c>
      <c r="K620" s="15">
        <v>87561.5</v>
      </c>
      <c r="L620" s="15">
        <f t="shared" si="2"/>
        <v>793074.6</v>
      </c>
      <c r="M620" s="15">
        <v>0</v>
      </c>
      <c r="N620" s="15">
        <v>0</v>
      </c>
      <c r="O620" s="15">
        <f t="shared" si="3"/>
        <v>793074.6</v>
      </c>
      <c r="P620" s="15">
        <v>0.79830976808486864</v>
      </c>
      <c r="Q620" s="6">
        <v>42.996657282754782</v>
      </c>
      <c r="R620" s="7">
        <v>65.008001385389946</v>
      </c>
      <c r="S620" s="7">
        <v>18.759375017248122</v>
      </c>
      <c r="T620" s="7">
        <v>26.460764188042273</v>
      </c>
      <c r="U620" s="7">
        <v>45.284595475586563</v>
      </c>
    </row>
    <row r="621" spans="1:21" x14ac:dyDescent="0.25">
      <c r="A621" s="3" t="s">
        <v>644</v>
      </c>
      <c r="B621" s="3">
        <v>45006</v>
      </c>
      <c r="C621" s="4">
        <v>536394.30000000005</v>
      </c>
      <c r="D621" s="4">
        <v>57240.4</v>
      </c>
      <c r="E621" s="9">
        <f t="shared" si="0"/>
        <v>593634.70000000007</v>
      </c>
      <c r="F621" s="4">
        <v>4802</v>
      </c>
      <c r="G621" s="4">
        <v>35376.400000000001</v>
      </c>
      <c r="H621" s="15">
        <f t="shared" si="1"/>
        <v>633813.10000000009</v>
      </c>
      <c r="I621" s="15">
        <v>618204.4</v>
      </c>
      <c r="J621" s="15">
        <v>88740.7</v>
      </c>
      <c r="K621" s="15">
        <v>87561.5</v>
      </c>
      <c r="L621" s="15">
        <f t="shared" si="2"/>
        <v>794506.6</v>
      </c>
      <c r="M621" s="15">
        <v>0</v>
      </c>
      <c r="N621" s="15">
        <v>0</v>
      </c>
      <c r="O621" s="15">
        <f t="shared" si="3"/>
        <v>794506.6</v>
      </c>
      <c r="P621" s="15">
        <v>0.79774428557295829</v>
      </c>
      <c r="Q621" s="6">
        <v>43.043781711280268</v>
      </c>
      <c r="R621" s="7">
        <v>65.11969002321203</v>
      </c>
      <c r="S621" s="7">
        <v>18.838281191290047</v>
      </c>
      <c r="T621" s="7">
        <v>26.460764188042273</v>
      </c>
      <c r="U621" s="7">
        <v>45.366362740256292</v>
      </c>
    </row>
    <row r="622" spans="1:21" x14ac:dyDescent="0.25">
      <c r="A622" s="3" t="s">
        <v>645</v>
      </c>
      <c r="B622" s="3">
        <v>45007</v>
      </c>
      <c r="C622" s="4">
        <v>539266.9</v>
      </c>
      <c r="D622" s="4">
        <v>57489.5</v>
      </c>
      <c r="E622" s="9">
        <f t="shared" si="0"/>
        <v>596756.4</v>
      </c>
      <c r="F622" s="4">
        <v>4802</v>
      </c>
      <c r="G622" s="4">
        <v>35383.199999999997</v>
      </c>
      <c r="H622" s="15">
        <f t="shared" si="1"/>
        <v>636941.6</v>
      </c>
      <c r="I622" s="15">
        <v>620900.4</v>
      </c>
      <c r="J622" s="15">
        <v>89369.5</v>
      </c>
      <c r="K622" s="15">
        <v>87633.3</v>
      </c>
      <c r="L622" s="15">
        <f t="shared" si="2"/>
        <v>797903.20000000007</v>
      </c>
      <c r="M622" s="15">
        <v>0</v>
      </c>
      <c r="N622" s="15">
        <v>0</v>
      </c>
      <c r="O622" s="15">
        <f t="shared" ref="O622:O623" si="4">SUM(L622:N622)</f>
        <v>797903.20000000007</v>
      </c>
      <c r="P622" s="15">
        <v>0.79826926374026308</v>
      </c>
      <c r="Q622" s="6">
        <v>43.256245718546346</v>
      </c>
      <c r="R622" s="7">
        <v>65.403678109195525</v>
      </c>
      <c r="S622" s="7">
        <v>18.971765727845241</v>
      </c>
      <c r="T622" s="7">
        <v>26.482461884732047</v>
      </c>
      <c r="U622" s="7">
        <v>45.560308753648201</v>
      </c>
    </row>
    <row r="623" spans="1:21" x14ac:dyDescent="0.25">
      <c r="A623" s="3" t="s">
        <v>646</v>
      </c>
      <c r="B623" s="3">
        <v>45008</v>
      </c>
      <c r="C623" s="4">
        <v>540951.1</v>
      </c>
      <c r="D623" s="4">
        <v>57924.1</v>
      </c>
      <c r="E623" s="9">
        <f t="shared" si="0"/>
        <v>598875.19999999995</v>
      </c>
      <c r="F623" s="4">
        <v>4802</v>
      </c>
      <c r="G623" s="4">
        <v>35405.300000000003</v>
      </c>
      <c r="H623" s="15">
        <f t="shared" si="1"/>
        <v>639082.5</v>
      </c>
      <c r="I623" s="15">
        <v>624116.5</v>
      </c>
      <c r="J623" s="15">
        <v>90292.1</v>
      </c>
      <c r="K623" s="15">
        <v>87633.3</v>
      </c>
      <c r="L623" s="15">
        <f t="shared" si="2"/>
        <v>802041.9</v>
      </c>
      <c r="M623" s="15">
        <v>0</v>
      </c>
      <c r="N623" s="15">
        <v>0</v>
      </c>
      <c r="O623" s="15">
        <f t="shared" si="4"/>
        <v>802041.9</v>
      </c>
      <c r="P623" s="15">
        <v>0.7968193432288263</v>
      </c>
      <c r="Q623" s="6">
        <v>43.401639419411289</v>
      </c>
      <c r="R623" s="7">
        <v>65.742451878977263</v>
      </c>
      <c r="S623" s="7">
        <v>19.167619470570781</v>
      </c>
      <c r="T623" s="7">
        <v>26.482461884732047</v>
      </c>
      <c r="U623" s="7">
        <v>45.796628710553648</v>
      </c>
    </row>
    <row r="624" spans="1:21" x14ac:dyDescent="0.25">
      <c r="A624" s="3" t="s">
        <v>647</v>
      </c>
      <c r="B624" s="3">
        <v>45009</v>
      </c>
      <c r="C624" s="4">
        <v>542005.9</v>
      </c>
      <c r="D624" s="4">
        <v>58017.2</v>
      </c>
      <c r="E624" s="9">
        <f t="shared" si="0"/>
        <v>600023.1</v>
      </c>
      <c r="F624" s="4">
        <v>4802</v>
      </c>
      <c r="G624" s="4">
        <v>35422.9</v>
      </c>
      <c r="H624" s="15">
        <f t="shared" si="1"/>
        <v>640248</v>
      </c>
      <c r="I624" s="15">
        <v>625471</v>
      </c>
      <c r="J624" s="15">
        <v>90770.1</v>
      </c>
      <c r="K624" s="15">
        <v>87633.3</v>
      </c>
      <c r="L624" s="15">
        <f t="shared" si="2"/>
        <v>803874.4</v>
      </c>
      <c r="M624" s="15">
        <v>0</v>
      </c>
      <c r="N624" s="15">
        <v>0</v>
      </c>
      <c r="O624" s="15">
        <f t="shared" ref="O624" si="5">SUM(L624:N624)</f>
        <v>803874.4</v>
      </c>
      <c r="P624" s="15">
        <v>0.79645277919038093</v>
      </c>
      <c r="Q624" s="6">
        <v>43.480791345404135</v>
      </c>
      <c r="R624" s="7">
        <v>65.88513061134546</v>
      </c>
      <c r="S624" s="7">
        <v>19.269091494224373</v>
      </c>
      <c r="T624" s="7">
        <v>26.482461884732047</v>
      </c>
      <c r="U624" s="7">
        <v>45.901264543310134</v>
      </c>
    </row>
    <row r="625" spans="1:21" x14ac:dyDescent="0.25">
      <c r="A625" s="3" t="s">
        <v>648</v>
      </c>
      <c r="B625" s="3">
        <v>45010</v>
      </c>
      <c r="C625" s="4">
        <v>542035.30000000005</v>
      </c>
      <c r="D625" s="4">
        <v>58028.7</v>
      </c>
      <c r="E625" s="9">
        <f t="shared" si="0"/>
        <v>600064</v>
      </c>
      <c r="F625" s="4">
        <v>4802</v>
      </c>
      <c r="G625" s="4">
        <v>35422.9</v>
      </c>
      <c r="H625" s="15">
        <f t="shared" si="1"/>
        <v>640288.9</v>
      </c>
      <c r="I625" s="15">
        <v>625471</v>
      </c>
      <c r="J625" s="15">
        <v>90770.1</v>
      </c>
      <c r="K625" s="15">
        <v>87633.3</v>
      </c>
      <c r="L625" s="15">
        <f t="shared" ref="L625:L659" si="6">SUM(I625:K625)</f>
        <v>803874.4</v>
      </c>
      <c r="M625" s="15">
        <v>0</v>
      </c>
      <c r="N625" s="15">
        <v>0</v>
      </c>
      <c r="O625" s="15">
        <f t="shared" ref="O625" si="7">SUM(L625:N625)</f>
        <v>803874.4</v>
      </c>
      <c r="P625" s="15">
        <v>0.7965036577853456</v>
      </c>
      <c r="Q625" s="6">
        <v>43.48356896339908</v>
      </c>
      <c r="R625" s="7">
        <v>65.88513061134546</v>
      </c>
      <c r="S625" s="7">
        <v>19.269091494224373</v>
      </c>
      <c r="T625" s="7">
        <v>26.482461884732047</v>
      </c>
      <c r="U625" s="7">
        <v>45.901264543310134</v>
      </c>
    </row>
    <row r="626" spans="1:21" x14ac:dyDescent="0.25">
      <c r="A626" s="3" t="s">
        <v>649</v>
      </c>
      <c r="B626" s="3">
        <v>45011</v>
      </c>
      <c r="C626" s="4">
        <v>545708.4</v>
      </c>
      <c r="D626" s="4">
        <v>58128.800000000003</v>
      </c>
      <c r="E626" s="9">
        <f t="shared" si="0"/>
        <v>603837.20000000007</v>
      </c>
      <c r="F626" s="4">
        <v>4802</v>
      </c>
      <c r="G626" s="4">
        <v>35454</v>
      </c>
      <c r="H626" s="15">
        <f t="shared" si="1"/>
        <v>644093.20000000007</v>
      </c>
      <c r="I626" s="15">
        <v>629779</v>
      </c>
      <c r="J626" s="15">
        <v>91763.6</v>
      </c>
      <c r="K626" s="15">
        <v>87975.6</v>
      </c>
      <c r="L626" s="15">
        <f t="shared" si="6"/>
        <v>809518.2</v>
      </c>
      <c r="M626" s="15">
        <v>0</v>
      </c>
      <c r="N626" s="15">
        <v>0</v>
      </c>
      <c r="O626" s="15">
        <f t="shared" ref="O626" si="8">SUM(L626:N626)</f>
        <v>809518.2</v>
      </c>
      <c r="P626" s="15">
        <v>0.79565005456331939</v>
      </c>
      <c r="Q626" s="6">
        <v>43.741928184381138</v>
      </c>
      <c r="R626" s="7">
        <v>66.338921662687042</v>
      </c>
      <c r="S626" s="7">
        <v>19.479996212843304</v>
      </c>
      <c r="T626" s="7">
        <v>26.585903689424367</v>
      </c>
      <c r="U626" s="7">
        <v>46.223525778186541</v>
      </c>
    </row>
    <row r="627" spans="1:21" x14ac:dyDescent="0.25">
      <c r="A627" s="3" t="s">
        <v>650</v>
      </c>
      <c r="B627" s="3">
        <v>45012</v>
      </c>
      <c r="C627" s="4">
        <v>548211.69999999995</v>
      </c>
      <c r="D627" s="4">
        <v>58241.7</v>
      </c>
      <c r="E627" s="9">
        <f t="shared" si="0"/>
        <v>606453.39999999991</v>
      </c>
      <c r="F627" s="4">
        <v>4802</v>
      </c>
      <c r="G627" s="4">
        <v>35474.300000000003</v>
      </c>
      <c r="H627" s="15">
        <f t="shared" si="1"/>
        <v>646729.69999999995</v>
      </c>
      <c r="I627" s="15">
        <v>631899.6</v>
      </c>
      <c r="J627" s="15">
        <v>92239.1</v>
      </c>
      <c r="K627" s="15">
        <v>87975.6</v>
      </c>
      <c r="L627" s="15">
        <f t="shared" si="6"/>
        <v>812114.29999999993</v>
      </c>
      <c r="M627" s="15">
        <v>0</v>
      </c>
      <c r="N627" s="15">
        <v>0</v>
      </c>
      <c r="O627" s="15">
        <f t="shared" ref="O627:O629" si="9">SUM(L627:N627)</f>
        <v>812114.29999999993</v>
      </c>
      <c r="P627" s="15">
        <v>0.7963530503033871</v>
      </c>
      <c r="Q627" s="6">
        <v>43.920979280803394</v>
      </c>
      <c r="R627" s="7">
        <v>66.562298938331182</v>
      </c>
      <c r="S627" s="7">
        <v>19.580937525076116</v>
      </c>
      <c r="T627" s="7">
        <v>26.585903689424367</v>
      </c>
      <c r="U627" s="7">
        <v>46.37176320542752</v>
      </c>
    </row>
    <row r="628" spans="1:21" x14ac:dyDescent="0.25">
      <c r="A628" s="3" t="s">
        <v>651</v>
      </c>
      <c r="B628" s="3">
        <v>45013</v>
      </c>
      <c r="C628" s="4">
        <v>549370</v>
      </c>
      <c r="D628" s="4">
        <v>58624.6</v>
      </c>
      <c r="E628" s="9">
        <f t="shared" si="0"/>
        <v>607994.6</v>
      </c>
      <c r="F628" s="4">
        <v>4802</v>
      </c>
      <c r="G628" s="4">
        <v>35478.1</v>
      </c>
      <c r="H628" s="15">
        <f t="shared" si="1"/>
        <v>648274.69999999995</v>
      </c>
      <c r="I628" s="15">
        <v>641033.30000000005</v>
      </c>
      <c r="J628" s="15">
        <v>93468</v>
      </c>
      <c r="K628" s="15">
        <v>87975.6</v>
      </c>
      <c r="L628" s="15">
        <f t="shared" si="6"/>
        <v>822476.9</v>
      </c>
      <c r="M628" s="15">
        <v>0</v>
      </c>
      <c r="N628" s="15">
        <v>0</v>
      </c>
      <c r="O628" s="15">
        <f t="shared" si="9"/>
        <v>822476.9</v>
      </c>
      <c r="P628" s="15">
        <v>0.78819806367814094</v>
      </c>
      <c r="Q628" s="6">
        <v>44.025903970343464</v>
      </c>
      <c r="R628" s="7">
        <v>67.524413916427449</v>
      </c>
      <c r="S628" s="7">
        <v>19.841814031075913</v>
      </c>
      <c r="T628" s="7">
        <v>26.585903689424367</v>
      </c>
      <c r="U628" s="7">
        <v>46.963468133406948</v>
      </c>
    </row>
    <row r="629" spans="1:21" x14ac:dyDescent="0.25">
      <c r="A629" s="3" t="s">
        <v>652</v>
      </c>
      <c r="B629" s="3">
        <v>45014</v>
      </c>
      <c r="C629" s="4">
        <v>551060.69999999995</v>
      </c>
      <c r="D629" s="4">
        <v>58706.5</v>
      </c>
      <c r="E629" s="9">
        <f t="shared" si="0"/>
        <v>609767.19999999995</v>
      </c>
      <c r="F629" s="4">
        <v>4802</v>
      </c>
      <c r="G629" s="4">
        <v>35552.6</v>
      </c>
      <c r="H629" s="15">
        <f t="shared" si="1"/>
        <v>650121.79999999993</v>
      </c>
      <c r="I629" s="15">
        <v>647825.6</v>
      </c>
      <c r="J629" s="15">
        <v>94478.7</v>
      </c>
      <c r="K629" s="15">
        <v>87975.6</v>
      </c>
      <c r="L629" s="15">
        <f t="shared" si="6"/>
        <v>830279.89999999991</v>
      </c>
      <c r="M629" s="15">
        <v>0</v>
      </c>
      <c r="N629" s="15">
        <v>0</v>
      </c>
      <c r="O629" s="15">
        <f t="shared" si="9"/>
        <v>830279.89999999991</v>
      </c>
      <c r="P629" s="15">
        <v>0.78301522173426097</v>
      </c>
      <c r="Q629" s="6">
        <v>44.151345002090679</v>
      </c>
      <c r="R629" s="7">
        <v>68.239893247445892</v>
      </c>
      <c r="S629" s="7">
        <v>20.056370044269826</v>
      </c>
      <c r="T629" s="7">
        <v>26.585903689424367</v>
      </c>
      <c r="U629" s="7">
        <v>47.409019785793745</v>
      </c>
    </row>
    <row r="630" spans="1:21" x14ac:dyDescent="0.25">
      <c r="A630" s="3" t="s">
        <v>653</v>
      </c>
      <c r="B630" s="3">
        <v>45015</v>
      </c>
      <c r="C630" s="4">
        <v>553874.9</v>
      </c>
      <c r="D630" s="4">
        <v>58788.800000000003</v>
      </c>
      <c r="E630" s="9">
        <f t="shared" si="0"/>
        <v>612663.70000000007</v>
      </c>
      <c r="F630" s="4">
        <v>4802</v>
      </c>
      <c r="G630" s="4">
        <v>35554.800000000003</v>
      </c>
      <c r="H630" s="15">
        <f t="shared" si="1"/>
        <v>653020.50000000012</v>
      </c>
      <c r="I630" s="15">
        <v>650510</v>
      </c>
      <c r="J630" s="15">
        <v>95093.6</v>
      </c>
      <c r="K630" s="15">
        <v>87975.6</v>
      </c>
      <c r="L630" s="15">
        <f t="shared" si="6"/>
        <v>833579.2</v>
      </c>
      <c r="M630" s="15">
        <v>0</v>
      </c>
      <c r="N630" s="15">
        <v>0</v>
      </c>
      <c r="O630" s="15">
        <f t="shared" ref="O630:O633" si="10">SUM(L630:N630)</f>
        <v>833579.2</v>
      </c>
      <c r="P630" s="15">
        <v>0.783393467591322</v>
      </c>
      <c r="Q630" s="6">
        <v>44.348202735145577</v>
      </c>
      <c r="R630" s="7">
        <v>68.522659426234526</v>
      </c>
      <c r="S630" s="7">
        <v>20.186903825325466</v>
      </c>
      <c r="T630" s="7">
        <v>26.585903689424367</v>
      </c>
      <c r="U630" s="7">
        <v>47.597409964791545</v>
      </c>
    </row>
    <row r="631" spans="1:21" x14ac:dyDescent="0.25">
      <c r="A631" s="3" t="s">
        <v>654</v>
      </c>
      <c r="B631" s="3">
        <v>45016</v>
      </c>
      <c r="C631" s="4">
        <v>555899.80000000005</v>
      </c>
      <c r="D631" s="4">
        <v>58929.2</v>
      </c>
      <c r="E631" s="9">
        <f t="shared" si="0"/>
        <v>614829</v>
      </c>
      <c r="F631" s="4">
        <v>4802</v>
      </c>
      <c r="G631" s="4">
        <v>35558.699999999997</v>
      </c>
      <c r="H631" s="15">
        <f t="shared" si="1"/>
        <v>655189.69999999995</v>
      </c>
      <c r="I631" s="15">
        <v>652224</v>
      </c>
      <c r="J631" s="15">
        <v>95838.7</v>
      </c>
      <c r="K631" s="15">
        <v>87975.6</v>
      </c>
      <c r="L631" s="15">
        <f t="shared" si="6"/>
        <v>836038.29999999993</v>
      </c>
      <c r="M631" s="15">
        <v>0</v>
      </c>
      <c r="N631" s="15">
        <v>0</v>
      </c>
      <c r="O631" s="15">
        <f t="shared" si="10"/>
        <v>836038.29999999993</v>
      </c>
      <c r="P631" s="15">
        <v>0.78368383362341176</v>
      </c>
      <c r="Q631" s="6">
        <v>44.495518357508232</v>
      </c>
      <c r="R631" s="7">
        <v>68.703206747961417</v>
      </c>
      <c r="S631" s="7">
        <v>20.345077057175452</v>
      </c>
      <c r="T631" s="7">
        <v>26.585903689424367</v>
      </c>
      <c r="U631" s="7">
        <v>47.737824685845546</v>
      </c>
    </row>
    <row r="632" spans="1:21" x14ac:dyDescent="0.25">
      <c r="A632" s="3" t="s">
        <v>655</v>
      </c>
      <c r="B632" s="3">
        <v>45017</v>
      </c>
      <c r="C632" s="4">
        <v>555918.1</v>
      </c>
      <c r="D632" s="4">
        <v>58943.8</v>
      </c>
      <c r="E632" s="9">
        <f t="shared" si="0"/>
        <v>614861.9</v>
      </c>
      <c r="F632" s="4">
        <v>4802</v>
      </c>
      <c r="G632" s="4">
        <v>35558.699999999997</v>
      </c>
      <c r="H632" s="15">
        <f t="shared" si="1"/>
        <v>655222.6</v>
      </c>
      <c r="I632" s="15">
        <v>652224.4</v>
      </c>
      <c r="J632" s="15">
        <v>95838.7</v>
      </c>
      <c r="K632" s="15">
        <v>87975.6</v>
      </c>
      <c r="L632" s="15">
        <f t="shared" si="6"/>
        <v>836038.7</v>
      </c>
      <c r="M632" s="15">
        <v>0</v>
      </c>
      <c r="N632" s="15">
        <v>0</v>
      </c>
      <c r="O632" s="15">
        <f t="shared" si="10"/>
        <v>836038.7</v>
      </c>
      <c r="P632" s="15">
        <v>0.78372281091772433</v>
      </c>
      <c r="Q632" s="6">
        <v>44.497752676139861</v>
      </c>
      <c r="R632" s="7">
        <v>68.703248882692279</v>
      </c>
      <c r="S632" s="7">
        <v>20.345077057175452</v>
      </c>
      <c r="T632" s="7">
        <v>26.585903689424367</v>
      </c>
      <c r="U632" s="7">
        <v>47.737847525863607</v>
      </c>
    </row>
    <row r="633" spans="1:21" x14ac:dyDescent="0.25">
      <c r="A633" s="3" t="s">
        <v>656</v>
      </c>
      <c r="B633" s="3">
        <v>45018</v>
      </c>
      <c r="C633" s="4">
        <v>557697.4</v>
      </c>
      <c r="D633" s="4">
        <v>59078.7</v>
      </c>
      <c r="E633" s="9">
        <f t="shared" si="0"/>
        <v>616776.1</v>
      </c>
      <c r="F633" s="4">
        <v>4802</v>
      </c>
      <c r="G633" s="4">
        <v>35595.699999999997</v>
      </c>
      <c r="H633" s="15">
        <f t="shared" si="1"/>
        <v>657173.79999999993</v>
      </c>
      <c r="I633" s="15">
        <v>654250.4</v>
      </c>
      <c r="J633" s="15">
        <v>96579.3</v>
      </c>
      <c r="K633" s="15">
        <v>89021.6</v>
      </c>
      <c r="L633" s="15">
        <f t="shared" si="6"/>
        <v>839851.3</v>
      </c>
      <c r="M633" s="15">
        <v>0</v>
      </c>
      <c r="N633" s="15">
        <v>0</v>
      </c>
      <c r="O633" s="15">
        <f t="shared" si="10"/>
        <v>839851.3</v>
      </c>
      <c r="P633" s="15">
        <v>0.78248828096116529</v>
      </c>
      <c r="Q633" s="6">
        <v>44.630263390852207</v>
      </c>
      <c r="R633" s="7">
        <v>68.916661294488492</v>
      </c>
      <c r="S633" s="7">
        <v>20.502295008468032</v>
      </c>
      <c r="T633" s="7">
        <v>26.902001053456416</v>
      </c>
      <c r="U633" s="7">
        <v>47.955547158042258</v>
      </c>
    </row>
    <row r="634" spans="1:21" x14ac:dyDescent="0.25">
      <c r="A634" s="3" t="s">
        <v>657</v>
      </c>
      <c r="B634" s="3">
        <v>45019</v>
      </c>
      <c r="C634" s="4">
        <v>561130.4</v>
      </c>
      <c r="D634" s="4">
        <v>59233.9</v>
      </c>
      <c r="E634" s="9">
        <f t="shared" si="0"/>
        <v>620364.30000000005</v>
      </c>
      <c r="F634" s="4">
        <v>4802</v>
      </c>
      <c r="G634" s="4">
        <v>35602.800000000003</v>
      </c>
      <c r="H634" s="15">
        <f t="shared" si="1"/>
        <v>660769.10000000009</v>
      </c>
      <c r="I634" s="15">
        <v>661963.19999999995</v>
      </c>
      <c r="J634" s="15">
        <v>97221.6</v>
      </c>
      <c r="K634" s="15">
        <v>89021.6</v>
      </c>
      <c r="L634" s="15">
        <f t="shared" si="6"/>
        <v>848206.39999999991</v>
      </c>
      <c r="M634" s="15">
        <v>0</v>
      </c>
      <c r="N634" s="15">
        <v>0</v>
      </c>
      <c r="O634" s="15">
        <f t="shared" ref="O634:O653" si="11">SUM(L634:N634)</f>
        <v>848206.39999999991</v>
      </c>
      <c r="P634" s="15">
        <v>0.77901923399776296</v>
      </c>
      <c r="Q634" s="6">
        <v>44.874428915967691</v>
      </c>
      <c r="R634" s="7">
        <v>69.729103174894107</v>
      </c>
      <c r="S634" s="7">
        <v>20.638645386695448</v>
      </c>
      <c r="T634" s="7">
        <v>26.902001053456416</v>
      </c>
      <c r="U634" s="7">
        <v>48.432623745362122</v>
      </c>
    </row>
    <row r="635" spans="1:21" x14ac:dyDescent="0.25">
      <c r="A635" s="3" t="s">
        <v>658</v>
      </c>
      <c r="B635" s="3">
        <v>45020</v>
      </c>
      <c r="C635" s="4">
        <v>563399.30000000005</v>
      </c>
      <c r="D635" s="4">
        <v>59366.2</v>
      </c>
      <c r="E635" s="9">
        <f t="shared" si="0"/>
        <v>622765.5</v>
      </c>
      <c r="F635" s="4">
        <v>4802</v>
      </c>
      <c r="G635" s="4">
        <v>35725.300000000003</v>
      </c>
      <c r="H635" s="15">
        <f t="shared" si="1"/>
        <v>663292.80000000005</v>
      </c>
      <c r="I635" s="15">
        <v>668614.69999999995</v>
      </c>
      <c r="J635" s="15">
        <v>97914.3</v>
      </c>
      <c r="K635" s="15">
        <v>89021.6</v>
      </c>
      <c r="L635" s="15">
        <f t="shared" si="6"/>
        <v>855550.6</v>
      </c>
      <c r="M635" s="15">
        <v>0</v>
      </c>
      <c r="N635" s="15">
        <v>0</v>
      </c>
      <c r="O635" s="15">
        <f t="shared" si="11"/>
        <v>855550.6</v>
      </c>
      <c r="P635" s="15">
        <v>0.77528178929451985</v>
      </c>
      <c r="Q635" s="6">
        <v>45.045819491367219</v>
      </c>
      <c r="R635" s="7">
        <v>70.429751080650504</v>
      </c>
      <c r="S635" s="7">
        <v>20.785694907165837</v>
      </c>
      <c r="T635" s="7">
        <v>26.902001053456416</v>
      </c>
      <c r="U635" s="7">
        <v>48.851977897029322</v>
      </c>
    </row>
    <row r="636" spans="1:21" x14ac:dyDescent="0.25">
      <c r="A636" s="3" t="s">
        <v>659</v>
      </c>
      <c r="B636" s="3">
        <v>45021</v>
      </c>
      <c r="C636" s="4">
        <v>567828.80000000005</v>
      </c>
      <c r="D636" s="4">
        <v>59673.4</v>
      </c>
      <c r="E636" s="9">
        <f t="shared" si="0"/>
        <v>627502.20000000007</v>
      </c>
      <c r="F636" s="4">
        <v>4802</v>
      </c>
      <c r="G636" s="4">
        <v>35732.800000000003</v>
      </c>
      <c r="H636" s="15">
        <f t="shared" si="1"/>
        <v>668037.00000000012</v>
      </c>
      <c r="I636" s="15">
        <v>671550.7</v>
      </c>
      <c r="J636" s="15">
        <v>98457.7</v>
      </c>
      <c r="K636" s="15">
        <v>89021.6</v>
      </c>
      <c r="L636" s="15">
        <f t="shared" si="6"/>
        <v>859029.99999999988</v>
      </c>
      <c r="M636" s="15">
        <v>0</v>
      </c>
      <c r="N636" s="15">
        <v>0</v>
      </c>
      <c r="O636" s="15">
        <f t="shared" si="11"/>
        <v>859029.99999999988</v>
      </c>
      <c r="P636" s="15">
        <v>0.7776643423396159</v>
      </c>
      <c r="Q636" s="6">
        <v>45.368009596296666</v>
      </c>
      <c r="R636" s="7">
        <v>70.739020005148859</v>
      </c>
      <c r="S636" s="7">
        <v>20.901050341587098</v>
      </c>
      <c r="T636" s="7">
        <v>26.902001053456416</v>
      </c>
      <c r="U636" s="7">
        <v>49.050651794160501</v>
      </c>
    </row>
    <row r="637" spans="1:21" x14ac:dyDescent="0.25">
      <c r="A637" s="3" t="s">
        <v>660</v>
      </c>
      <c r="B637" s="3">
        <v>45022</v>
      </c>
      <c r="C637" s="4">
        <v>574109.80000000005</v>
      </c>
      <c r="D637" s="4">
        <v>60127.7</v>
      </c>
      <c r="E637" s="9">
        <f t="shared" si="0"/>
        <v>634237.5</v>
      </c>
      <c r="F637" s="4">
        <v>4802</v>
      </c>
      <c r="G637" s="4">
        <v>35744.199999999997</v>
      </c>
      <c r="H637" s="15">
        <f t="shared" si="1"/>
        <v>674783.7</v>
      </c>
      <c r="I637" s="15">
        <v>676323.1</v>
      </c>
      <c r="J637" s="15">
        <v>99437.9</v>
      </c>
      <c r="K637" s="15">
        <v>89021.6</v>
      </c>
      <c r="L637" s="15">
        <f t="shared" si="6"/>
        <v>864782.6</v>
      </c>
      <c r="M637" s="15">
        <v>0</v>
      </c>
      <c r="N637" s="15">
        <v>0</v>
      </c>
      <c r="O637" s="15">
        <f t="shared" si="11"/>
        <v>864782.6</v>
      </c>
      <c r="P637" s="15">
        <v>0.78029287360777144</v>
      </c>
      <c r="Q637" s="6">
        <v>45.826194323105703</v>
      </c>
      <c r="R637" s="7">
        <v>71.241729479016698</v>
      </c>
      <c r="S637" s="7">
        <v>21.109131675447461</v>
      </c>
      <c r="T637" s="7">
        <v>26.902001053456416</v>
      </c>
      <c r="U637" s="7">
        <v>49.37912551395037</v>
      </c>
    </row>
    <row r="638" spans="1:21" x14ac:dyDescent="0.25">
      <c r="A638" s="3" t="s">
        <v>661</v>
      </c>
      <c r="B638" s="3">
        <v>45023</v>
      </c>
      <c r="C638" s="4">
        <v>579093.5</v>
      </c>
      <c r="D638" s="4">
        <v>60500.1</v>
      </c>
      <c r="E638" s="9">
        <f t="shared" si="0"/>
        <v>639593.6</v>
      </c>
      <c r="F638" s="4">
        <v>4802</v>
      </c>
      <c r="G638" s="4">
        <v>35746.9</v>
      </c>
      <c r="H638" s="15">
        <f t="shared" si="1"/>
        <v>680142.5</v>
      </c>
      <c r="I638" s="15">
        <v>681655</v>
      </c>
      <c r="J638" s="15">
        <v>100114.9</v>
      </c>
      <c r="K638" s="15">
        <v>89021.6</v>
      </c>
      <c r="L638" s="15">
        <f t="shared" si="6"/>
        <v>870791.5</v>
      </c>
      <c r="M638" s="15">
        <v>0</v>
      </c>
      <c r="N638" s="15">
        <v>0</v>
      </c>
      <c r="O638" s="15">
        <f t="shared" si="11"/>
        <v>870791.5</v>
      </c>
      <c r="P638" s="15">
        <v>0.78106240127516169</v>
      </c>
      <c r="Q638" s="6">
        <v>46.190123401621761</v>
      </c>
      <c r="R638" s="7">
        <v>71.803374907672264</v>
      </c>
      <c r="S638" s="7">
        <v>21.252848328195341</v>
      </c>
      <c r="T638" s="7">
        <v>26.902001053456416</v>
      </c>
      <c r="U638" s="7">
        <v>49.722233975314857</v>
      </c>
    </row>
    <row r="639" spans="1:21" x14ac:dyDescent="0.25">
      <c r="A639" s="3" t="s">
        <v>662</v>
      </c>
      <c r="B639" s="3">
        <v>45024</v>
      </c>
      <c r="C639" s="4">
        <v>579917.1</v>
      </c>
      <c r="D639" s="4">
        <v>60524.3</v>
      </c>
      <c r="E639" s="9">
        <f t="shared" si="0"/>
        <v>640441.4</v>
      </c>
      <c r="F639" s="4">
        <v>4802</v>
      </c>
      <c r="G639" s="4">
        <v>35747</v>
      </c>
      <c r="H639" s="15">
        <f t="shared" si="1"/>
        <v>680990.4</v>
      </c>
      <c r="I639" s="15">
        <v>681691.8</v>
      </c>
      <c r="J639" s="15">
        <v>100118.3</v>
      </c>
      <c r="K639" s="15">
        <v>89021.6</v>
      </c>
      <c r="L639" s="15">
        <f t="shared" si="6"/>
        <v>870831.70000000007</v>
      </c>
      <c r="M639" s="15">
        <v>0</v>
      </c>
      <c r="N639" s="15">
        <v>0</v>
      </c>
      <c r="O639" s="15">
        <f t="shared" si="11"/>
        <v>870831.70000000007</v>
      </c>
      <c r="P639" s="15">
        <v>0.78200001217227155</v>
      </c>
      <c r="Q639" s="6">
        <v>46.247706342891036</v>
      </c>
      <c r="R639" s="7">
        <v>71.807251302911226</v>
      </c>
      <c r="S639" s="7">
        <v>21.253570095727603</v>
      </c>
      <c r="T639" s="7">
        <v>26.902001053456416</v>
      </c>
      <c r="U639" s="7">
        <v>49.724529397130304</v>
      </c>
    </row>
    <row r="640" spans="1:21" x14ac:dyDescent="0.25">
      <c r="A640" s="3" t="s">
        <v>663</v>
      </c>
      <c r="B640" s="3">
        <v>45025</v>
      </c>
      <c r="C640" s="4">
        <v>583233.6</v>
      </c>
      <c r="D640" s="4">
        <v>62100.1</v>
      </c>
      <c r="E640" s="9">
        <f t="shared" si="0"/>
        <v>645333.69999999995</v>
      </c>
      <c r="F640" s="4">
        <v>4802</v>
      </c>
      <c r="G640" s="4">
        <v>35748.400000000001</v>
      </c>
      <c r="H640" s="15">
        <f t="shared" si="1"/>
        <v>685884.1</v>
      </c>
      <c r="I640" s="15">
        <v>687568.3</v>
      </c>
      <c r="J640" s="15">
        <v>100687.1</v>
      </c>
      <c r="K640" s="15">
        <v>89021.6</v>
      </c>
      <c r="L640" s="15">
        <f t="shared" si="6"/>
        <v>877277</v>
      </c>
      <c r="M640" s="15">
        <v>0</v>
      </c>
      <c r="N640" s="15">
        <v>0</v>
      </c>
      <c r="O640" s="15">
        <f t="shared" si="11"/>
        <v>877277</v>
      </c>
      <c r="P640" s="15">
        <v>0.78183299003621431</v>
      </c>
      <c r="Q640" s="6">
        <v>46.580049354672411</v>
      </c>
      <c r="R640" s="7">
        <v>72.426263167630083</v>
      </c>
      <c r="S640" s="7">
        <v>21.374317558184018</v>
      </c>
      <c r="T640" s="7">
        <v>26.902001053456416</v>
      </c>
      <c r="U640" s="7">
        <v>50.092556318202796</v>
      </c>
    </row>
    <row r="641" spans="1:21" x14ac:dyDescent="0.25">
      <c r="A641" s="3" t="s">
        <v>664</v>
      </c>
      <c r="B641" s="3">
        <v>45026</v>
      </c>
      <c r="C641" s="4">
        <v>585670.30000000005</v>
      </c>
      <c r="D641" s="4">
        <v>62293.7</v>
      </c>
      <c r="E641" s="9">
        <f t="shared" si="0"/>
        <v>647964</v>
      </c>
      <c r="F641" s="4">
        <v>4802</v>
      </c>
      <c r="G641" s="4">
        <v>35759.800000000003</v>
      </c>
      <c r="H641" s="15">
        <f t="shared" si="1"/>
        <v>688525.8</v>
      </c>
      <c r="I641" s="15">
        <v>692634.3</v>
      </c>
      <c r="J641" s="15">
        <v>101914.1</v>
      </c>
      <c r="K641" s="15">
        <v>89021.6</v>
      </c>
      <c r="L641" s="15">
        <f t="shared" si="6"/>
        <v>883570</v>
      </c>
      <c r="M641" s="15">
        <v>0</v>
      </c>
      <c r="N641" s="15">
        <v>0</v>
      </c>
      <c r="O641" s="15">
        <f t="shared" si="11"/>
        <v>883570</v>
      </c>
      <c r="P641" s="15">
        <v>0.77925438844686901</v>
      </c>
      <c r="Q641" s="6">
        <v>46.759453595680824</v>
      </c>
      <c r="R641" s="7">
        <v>72.959899533947748</v>
      </c>
      <c r="S641" s="7">
        <v>21.634790723504022</v>
      </c>
      <c r="T641" s="7">
        <v>26.902001053456416</v>
      </c>
      <c r="U641" s="7">
        <v>50.451886902397355</v>
      </c>
    </row>
    <row r="642" spans="1:21" x14ac:dyDescent="0.25">
      <c r="A642" s="3" t="s">
        <v>665</v>
      </c>
      <c r="B642" s="3">
        <v>45027</v>
      </c>
      <c r="C642" s="4">
        <v>591284.30000000005</v>
      </c>
      <c r="D642" s="4">
        <v>65436</v>
      </c>
      <c r="E642" s="9">
        <f t="shared" si="0"/>
        <v>656720.30000000005</v>
      </c>
      <c r="F642" s="4">
        <v>4802</v>
      </c>
      <c r="G642" s="4">
        <v>35802.300000000003</v>
      </c>
      <c r="H642" s="15">
        <f t="shared" si="1"/>
        <v>697324.60000000009</v>
      </c>
      <c r="I642" s="15">
        <v>697227.9</v>
      </c>
      <c r="J642" s="15">
        <v>103213.1</v>
      </c>
      <c r="K642" s="15">
        <v>89021.6</v>
      </c>
      <c r="L642" s="15">
        <f t="shared" si="6"/>
        <v>889462.6</v>
      </c>
      <c r="M642" s="15">
        <v>0</v>
      </c>
      <c r="N642" s="15">
        <v>0</v>
      </c>
      <c r="O642" s="15">
        <f t="shared" si="11"/>
        <v>889462.6</v>
      </c>
      <c r="P642" s="15">
        <v>0.78398417201577686</v>
      </c>
      <c r="Q642" s="6">
        <v>47.357001400422028</v>
      </c>
      <c r="R642" s="7">
        <v>73.443774783122009</v>
      </c>
      <c r="S642" s="7">
        <v>21.910548377742558</v>
      </c>
      <c r="T642" s="7">
        <v>26.902001053456416</v>
      </c>
      <c r="U642" s="7">
        <v>50.78835462850968</v>
      </c>
    </row>
    <row r="643" spans="1:21" x14ac:dyDescent="0.25">
      <c r="A643" s="3" t="s">
        <v>666</v>
      </c>
      <c r="B643" s="3">
        <v>45028</v>
      </c>
      <c r="C643" s="4">
        <v>602178.30000000005</v>
      </c>
      <c r="D643" s="4">
        <v>65643.600000000006</v>
      </c>
      <c r="E643" s="9">
        <f t="shared" si="0"/>
        <v>667821.9</v>
      </c>
      <c r="F643" s="4">
        <v>4802</v>
      </c>
      <c r="G643" s="4">
        <v>35855.4</v>
      </c>
      <c r="H643" s="15">
        <f t="shared" si="1"/>
        <v>708479.3</v>
      </c>
      <c r="I643" s="15">
        <v>701151.5</v>
      </c>
      <c r="J643" s="15">
        <v>104942.1</v>
      </c>
      <c r="K643" s="15">
        <v>89042.3</v>
      </c>
      <c r="L643" s="15">
        <f t="shared" si="6"/>
        <v>895135.9</v>
      </c>
      <c r="M643" s="15">
        <v>0</v>
      </c>
      <c r="N643" s="15">
        <v>0</v>
      </c>
      <c r="O643" s="15">
        <f t="shared" si="11"/>
        <v>895135.9</v>
      </c>
      <c r="P643" s="15">
        <v>0.79147680257265962</v>
      </c>
      <c r="Q643" s="6">
        <v>48.114544076417232</v>
      </c>
      <c r="R643" s="7">
        <v>73.857074358108974</v>
      </c>
      <c r="S643" s="7">
        <v>22.277588396355672</v>
      </c>
      <c r="T643" s="7">
        <v>26.908256517543855</v>
      </c>
      <c r="U643" s="7">
        <v>51.112300314718325</v>
      </c>
    </row>
    <row r="644" spans="1:21" x14ac:dyDescent="0.25">
      <c r="A644" s="3" t="s">
        <v>667</v>
      </c>
      <c r="B644" s="3">
        <v>45029</v>
      </c>
      <c r="C644" s="4">
        <v>616118.19999999995</v>
      </c>
      <c r="D644" s="4">
        <v>67687.7</v>
      </c>
      <c r="E644" s="9">
        <f t="shared" si="0"/>
        <v>683805.89999999991</v>
      </c>
      <c r="F644" s="4">
        <v>4802</v>
      </c>
      <c r="G644" s="4">
        <v>35866.400000000001</v>
      </c>
      <c r="H644" s="15">
        <f t="shared" si="1"/>
        <v>724474.29999999993</v>
      </c>
      <c r="I644" s="15">
        <v>706765.9</v>
      </c>
      <c r="J644" s="15">
        <v>107243.4</v>
      </c>
      <c r="K644" s="15">
        <v>129042.3</v>
      </c>
      <c r="L644" s="15">
        <f t="shared" si="6"/>
        <v>943051.60000000009</v>
      </c>
      <c r="M644" s="15">
        <v>0</v>
      </c>
      <c r="N644" s="15">
        <v>0</v>
      </c>
      <c r="O644" s="15">
        <f t="shared" si="11"/>
        <v>943051.60000000009</v>
      </c>
      <c r="P644" s="15">
        <v>0.76822339307838494</v>
      </c>
      <c r="Q644" s="6">
        <v>49.200803240943692</v>
      </c>
      <c r="R644" s="7">
        <v>74.448477440433081</v>
      </c>
      <c r="S644" s="7">
        <v>22.766118873414285</v>
      </c>
      <c r="T644" s="7">
        <v>38.996109826608809</v>
      </c>
      <c r="U644" s="7">
        <v>53.848288948611746</v>
      </c>
    </row>
    <row r="645" spans="1:21" x14ac:dyDescent="0.25">
      <c r="A645" s="3" t="s">
        <v>668</v>
      </c>
      <c r="B645" s="3">
        <v>45030</v>
      </c>
      <c r="C645" s="4">
        <v>616127.30000000005</v>
      </c>
      <c r="D645" s="4">
        <v>67697.100000000006</v>
      </c>
      <c r="E645" s="9">
        <f t="shared" si="0"/>
        <v>683824.4</v>
      </c>
      <c r="F645" s="4">
        <v>4802</v>
      </c>
      <c r="G645" s="4">
        <v>35866.400000000001</v>
      </c>
      <c r="H645" s="15">
        <f t="shared" si="1"/>
        <v>724492.80000000005</v>
      </c>
      <c r="I645" s="15">
        <f>C804/10</f>
        <v>13269.579999999998</v>
      </c>
      <c r="J645" s="15">
        <v>107243.4</v>
      </c>
      <c r="K645" s="15">
        <v>129042.3</v>
      </c>
      <c r="L645" s="15">
        <f t="shared" si="6"/>
        <v>249555.28</v>
      </c>
      <c r="M645" s="15">
        <v>0</v>
      </c>
      <c r="N645" s="15">
        <v>0</v>
      </c>
      <c r="O645" s="15">
        <f t="shared" si="11"/>
        <v>249555.28</v>
      </c>
      <c r="P645" s="15">
        <v>3.0661728576888065</v>
      </c>
      <c r="Q645" s="6">
        <v>49.202059620721364</v>
      </c>
      <c r="R645" s="7">
        <v>0</v>
      </c>
      <c r="S645" s="7">
        <v>22.766118873414285</v>
      </c>
      <c r="T645" s="7">
        <v>38.996109826608809</v>
      </c>
      <c r="U645" s="7">
        <v>13.491924140762803</v>
      </c>
    </row>
    <row r="646" spans="1:21" x14ac:dyDescent="0.25">
      <c r="A646" s="3" t="s">
        <v>669</v>
      </c>
      <c r="B646" s="3">
        <v>45031</v>
      </c>
      <c r="C646" s="4">
        <v>616156.19999999995</v>
      </c>
      <c r="D646" s="4">
        <v>67708.3</v>
      </c>
      <c r="E646" s="9">
        <f t="shared" si="0"/>
        <v>683864.5</v>
      </c>
      <c r="F646" s="4">
        <v>4802</v>
      </c>
      <c r="G646" s="4">
        <v>35866.400000000001</v>
      </c>
      <c r="H646" s="15">
        <f t="shared" si="1"/>
        <v>724532.9</v>
      </c>
      <c r="I646" s="15">
        <v>706859.8</v>
      </c>
      <c r="J646" s="15">
        <v>107243.4</v>
      </c>
      <c r="K646" s="15">
        <v>129042.3</v>
      </c>
      <c r="L646" s="15">
        <f t="shared" si="6"/>
        <v>943145.50000000012</v>
      </c>
      <c r="M646" s="15">
        <v>0</v>
      </c>
      <c r="N646" s="15">
        <v>0</v>
      </c>
      <c r="O646" s="15">
        <f t="shared" si="11"/>
        <v>943145.50000000012</v>
      </c>
      <c r="P646" s="15">
        <v>0.76820904091680442</v>
      </c>
      <c r="Q646" s="6">
        <v>49.204782908779968</v>
      </c>
      <c r="R646" s="7">
        <v>74.458368568502024</v>
      </c>
      <c r="S646" s="7">
        <v>22.766118873414285</v>
      </c>
      <c r="T646" s="7">
        <v>38.996109826608809</v>
      </c>
      <c r="U646" s="7">
        <v>53.853650642852301</v>
      </c>
    </row>
    <row r="647" spans="1:21" x14ac:dyDescent="0.25">
      <c r="A647" s="3" t="s">
        <v>670</v>
      </c>
      <c r="B647" s="3">
        <v>45032</v>
      </c>
      <c r="C647" s="4">
        <v>619146</v>
      </c>
      <c r="D647" s="4">
        <v>67823.8</v>
      </c>
      <c r="E647" s="9">
        <f t="shared" si="0"/>
        <v>686969.8</v>
      </c>
      <c r="F647" s="4">
        <v>4802</v>
      </c>
      <c r="G647" s="4">
        <v>35867.4</v>
      </c>
      <c r="H647" s="15">
        <f t="shared" si="1"/>
        <v>727639.20000000007</v>
      </c>
      <c r="I647" s="15">
        <v>707920.5</v>
      </c>
      <c r="J647" s="15">
        <v>107620</v>
      </c>
      <c r="K647" s="15">
        <v>129042.3</v>
      </c>
      <c r="L647" s="15">
        <f t="shared" si="6"/>
        <v>944582.8</v>
      </c>
      <c r="M647" s="15">
        <v>0</v>
      </c>
      <c r="N647" s="15">
        <v>0</v>
      </c>
      <c r="O647" s="15">
        <f t="shared" si="11"/>
        <v>944582.8</v>
      </c>
      <c r="P647" s="15">
        <v>0.77032865726540867</v>
      </c>
      <c r="Q647" s="6">
        <v>49.415739260312861</v>
      </c>
      <c r="R647" s="7">
        <v>74.570099341054942</v>
      </c>
      <c r="S647" s="7">
        <v>22.84606524184095</v>
      </c>
      <c r="T647" s="7">
        <v>38.996109826608809</v>
      </c>
      <c r="U647" s="7">
        <v>53.935720537761377</v>
      </c>
    </row>
    <row r="648" spans="1:21" x14ac:dyDescent="0.25">
      <c r="A648" s="3" t="s">
        <v>671</v>
      </c>
      <c r="B648" s="3">
        <v>45033</v>
      </c>
      <c r="C648" s="4">
        <v>619627.9</v>
      </c>
      <c r="D648" s="4">
        <v>67872.7</v>
      </c>
      <c r="E648" s="9">
        <f t="shared" si="0"/>
        <v>687500.6</v>
      </c>
      <c r="F648" s="4">
        <v>4802</v>
      </c>
      <c r="G648" s="4">
        <v>35868.1</v>
      </c>
      <c r="H648" s="15">
        <f t="shared" si="1"/>
        <v>728170.7</v>
      </c>
      <c r="I648" s="15">
        <v>707920.5</v>
      </c>
      <c r="J648" s="15">
        <v>107620</v>
      </c>
      <c r="K648" s="15">
        <v>129042.3</v>
      </c>
      <c r="L648" s="15">
        <f t="shared" si="6"/>
        <v>944582.8</v>
      </c>
      <c r="M648" s="15">
        <v>0</v>
      </c>
      <c r="N648" s="15">
        <v>0</v>
      </c>
      <c r="O648" s="15">
        <f t="shared" si="11"/>
        <v>944582.8</v>
      </c>
      <c r="P648" s="15">
        <v>0.77089133954164735</v>
      </c>
      <c r="Q648" s="6">
        <v>49.451834711763048</v>
      </c>
      <c r="R648" s="7">
        <v>74.570099341054942</v>
      </c>
      <c r="S648" s="7">
        <v>22.84606524184095</v>
      </c>
      <c r="T648" s="7">
        <v>38.996109826608809</v>
      </c>
      <c r="U648" s="7">
        <v>53.935720537761377</v>
      </c>
    </row>
    <row r="649" spans="1:21" x14ac:dyDescent="0.25">
      <c r="A649" s="3" t="s">
        <v>672</v>
      </c>
      <c r="B649" s="3">
        <v>45034</v>
      </c>
      <c r="C649" s="4">
        <v>621155.6</v>
      </c>
      <c r="D649" s="4">
        <v>68257.5</v>
      </c>
      <c r="E649" s="9">
        <f t="shared" si="0"/>
        <v>689413.1</v>
      </c>
      <c r="F649" s="4">
        <v>4802</v>
      </c>
      <c r="G649" s="4">
        <v>35923.800000000003</v>
      </c>
      <c r="H649" s="15">
        <f t="shared" si="1"/>
        <v>730138.9</v>
      </c>
      <c r="I649" s="15">
        <v>709995.1</v>
      </c>
      <c r="J649" s="15">
        <v>108788.3</v>
      </c>
      <c r="K649" s="15">
        <v>129255.3</v>
      </c>
      <c r="L649" s="15">
        <f t="shared" si="6"/>
        <v>948038.70000000007</v>
      </c>
      <c r="M649" s="15">
        <v>0</v>
      </c>
      <c r="N649" s="15">
        <v>0</v>
      </c>
      <c r="O649" s="15">
        <f t="shared" si="11"/>
        <v>948038.70000000007</v>
      </c>
      <c r="P649" s="15">
        <v>0.77015727311553839</v>
      </c>
      <c r="Q649" s="6">
        <v>49.585499937622444</v>
      </c>
      <c r="R649" s="7">
        <v>74.788631122650401</v>
      </c>
      <c r="S649" s="7">
        <v>23.094077303000983</v>
      </c>
      <c r="T649" s="7">
        <v>39.06047764547958</v>
      </c>
      <c r="U649" s="7">
        <v>54.133052583831301</v>
      </c>
    </row>
    <row r="650" spans="1:21" x14ac:dyDescent="0.25">
      <c r="A650" s="3" t="s">
        <v>673</v>
      </c>
      <c r="B650" s="3">
        <v>45035</v>
      </c>
      <c r="C650" s="4">
        <v>623228.4</v>
      </c>
      <c r="D650" s="4">
        <v>68437.600000000006</v>
      </c>
      <c r="E650" s="9">
        <f t="shared" si="0"/>
        <v>691666</v>
      </c>
      <c r="F650" s="4">
        <v>4802</v>
      </c>
      <c r="G650" s="4">
        <v>35929.5</v>
      </c>
      <c r="H650" s="15">
        <f t="shared" si="1"/>
        <v>732397.5</v>
      </c>
      <c r="I650" s="15">
        <v>711262.7</v>
      </c>
      <c r="J650" s="15">
        <v>109683.2</v>
      </c>
      <c r="K650" s="15">
        <v>129255.3</v>
      </c>
      <c r="L650" s="15">
        <f t="shared" si="6"/>
        <v>950201.2</v>
      </c>
      <c r="M650" s="15">
        <v>0</v>
      </c>
      <c r="N650" s="15">
        <v>0</v>
      </c>
      <c r="O650" s="15">
        <f t="shared" si="11"/>
        <v>950201.2</v>
      </c>
      <c r="P650" s="15">
        <v>0.77078149343528513</v>
      </c>
      <c r="Q650" s="6">
        <v>49.73888693037015</v>
      </c>
      <c r="R650" s="7">
        <v>74.922156084739683</v>
      </c>
      <c r="S650" s="7">
        <v>23.284050763184254</v>
      </c>
      <c r="T650" s="7">
        <v>39.06047764547958</v>
      </c>
      <c r="U650" s="7">
        <v>54.256531431490707</v>
      </c>
    </row>
    <row r="651" spans="1:21" x14ac:dyDescent="0.25">
      <c r="A651" s="3" t="s">
        <v>674</v>
      </c>
      <c r="B651" s="3">
        <v>45036</v>
      </c>
      <c r="C651" s="4">
        <v>625144.30000000005</v>
      </c>
      <c r="D651" s="4">
        <v>68612.899999999994</v>
      </c>
      <c r="E651" s="9">
        <f t="shared" si="0"/>
        <v>693757.20000000007</v>
      </c>
      <c r="F651" s="4">
        <v>4802</v>
      </c>
      <c r="G651" s="4">
        <v>35981.4</v>
      </c>
      <c r="H651" s="15">
        <f t="shared" si="1"/>
        <v>734540.60000000009</v>
      </c>
      <c r="I651" s="15">
        <v>713694.1</v>
      </c>
      <c r="J651" s="15">
        <v>110482</v>
      </c>
      <c r="K651" s="15">
        <v>129255.3</v>
      </c>
      <c r="L651" s="15">
        <f t="shared" si="6"/>
        <v>953431.4</v>
      </c>
      <c r="M651" s="15">
        <v>0</v>
      </c>
      <c r="N651" s="15">
        <v>0</v>
      </c>
      <c r="O651" s="15">
        <f t="shared" si="11"/>
        <v>953431.4</v>
      </c>
      <c r="P651" s="15">
        <v>0.77041788218848262</v>
      </c>
      <c r="Q651" s="6">
        <v>49.884430038559998</v>
      </c>
      <c r="R651" s="7">
        <v>75.17827204626056</v>
      </c>
      <c r="S651" s="7">
        <v>23.453623676352649</v>
      </c>
      <c r="T651" s="7">
        <v>39.06047764547958</v>
      </c>
      <c r="U651" s="7">
        <v>54.440975997367921</v>
      </c>
    </row>
    <row r="652" spans="1:21" x14ac:dyDescent="0.25">
      <c r="A652" s="3" t="s">
        <v>675</v>
      </c>
      <c r="B652" s="3">
        <v>45037</v>
      </c>
      <c r="C652" s="4">
        <v>626533.1</v>
      </c>
      <c r="D652" s="4">
        <v>68698.399999999994</v>
      </c>
      <c r="E652" s="9">
        <f t="shared" si="0"/>
        <v>695231.5</v>
      </c>
      <c r="F652" s="4">
        <v>4802</v>
      </c>
      <c r="G652" s="4">
        <v>35986.5</v>
      </c>
      <c r="H652" s="15">
        <f t="shared" si="1"/>
        <v>736020</v>
      </c>
      <c r="I652" s="15">
        <v>714886.4</v>
      </c>
      <c r="J652" s="15">
        <v>111105.9</v>
      </c>
      <c r="K652" s="15">
        <v>129255.3</v>
      </c>
      <c r="L652" s="15">
        <f t="shared" si="6"/>
        <v>955247.60000000009</v>
      </c>
      <c r="M652" s="15">
        <v>0</v>
      </c>
      <c r="N652" s="15">
        <v>0</v>
      </c>
      <c r="O652" s="15">
        <f t="shared" si="11"/>
        <v>955247.60000000009</v>
      </c>
      <c r="P652" s="15">
        <v>0.77050180497705512</v>
      </c>
      <c r="Q652" s="6">
        <v>49.984899673320889</v>
      </c>
      <c r="R652" s="7">
        <v>75.303865145265817</v>
      </c>
      <c r="S652" s="7">
        <v>23.5860680185231</v>
      </c>
      <c r="T652" s="7">
        <v>39.06047764547958</v>
      </c>
      <c r="U652" s="7">
        <v>54.544681099388292</v>
      </c>
    </row>
    <row r="653" spans="1:21" x14ac:dyDescent="0.25">
      <c r="A653" s="3" t="s">
        <v>676</v>
      </c>
      <c r="B653" s="3">
        <v>45038</v>
      </c>
      <c r="C653" s="4">
        <v>626546</v>
      </c>
      <c r="D653" s="4">
        <v>68709.2</v>
      </c>
      <c r="E653" s="9">
        <f t="shared" si="0"/>
        <v>695255.2</v>
      </c>
      <c r="F653" s="4">
        <v>4802</v>
      </c>
      <c r="G653" s="4">
        <v>35986.6</v>
      </c>
      <c r="H653" s="15">
        <f t="shared" si="1"/>
        <v>736043.79999999993</v>
      </c>
      <c r="I653" s="15">
        <v>714896.2</v>
      </c>
      <c r="J653" s="15">
        <v>111105.9</v>
      </c>
      <c r="K653" s="15">
        <v>129255.3</v>
      </c>
      <c r="L653" s="15">
        <f t="shared" si="6"/>
        <v>955257.4</v>
      </c>
      <c r="M653" s="15">
        <v>0</v>
      </c>
      <c r="N653" s="15">
        <v>0</v>
      </c>
      <c r="O653" s="15">
        <f t="shared" si="11"/>
        <v>955257.4</v>
      </c>
      <c r="P653" s="15">
        <v>0.77051881513820242</v>
      </c>
      <c r="Q653" s="6">
        <v>49.98651598892674</v>
      </c>
      <c r="R653" s="7">
        <v>75.304897446171822</v>
      </c>
      <c r="S653" s="7">
        <v>23.5860680185231</v>
      </c>
      <c r="T653" s="7">
        <v>39.06047764547958</v>
      </c>
      <c r="U653" s="7">
        <v>54.545240679830862</v>
      </c>
    </row>
    <row r="654" spans="1:21" x14ac:dyDescent="0.25">
      <c r="A654" s="3" t="s">
        <v>677</v>
      </c>
      <c r="B654" s="3">
        <v>45039</v>
      </c>
      <c r="C654" s="4">
        <v>628945.9</v>
      </c>
      <c r="D654" s="4">
        <v>68820.7</v>
      </c>
      <c r="E654" s="9">
        <f t="shared" si="0"/>
        <v>697766.6</v>
      </c>
      <c r="F654" s="4">
        <v>4802</v>
      </c>
      <c r="G654" s="4">
        <v>35996.300000000003</v>
      </c>
      <c r="H654" s="15">
        <f t="shared" si="1"/>
        <v>738564.9</v>
      </c>
      <c r="I654" s="15">
        <v>716507.1</v>
      </c>
      <c r="J654" s="15">
        <v>113370</v>
      </c>
      <c r="K654" s="15">
        <v>129255.3</v>
      </c>
      <c r="L654" s="15">
        <f t="shared" si="6"/>
        <v>959132.4</v>
      </c>
      <c r="M654" s="15">
        <v>0</v>
      </c>
      <c r="N654" s="15">
        <v>0</v>
      </c>
      <c r="O654" s="15">
        <f t="shared" ref="O654:O656" si="12">SUM(L654:N654)</f>
        <v>959132.4</v>
      </c>
      <c r="P654" s="15">
        <v>0.7700343560492795</v>
      </c>
      <c r="Q654" s="6">
        <v>50.157729992033197</v>
      </c>
      <c r="R654" s="7">
        <v>75.47458454102005</v>
      </c>
      <c r="S654" s="7">
        <v>24.066701509640477</v>
      </c>
      <c r="T654" s="7">
        <v>39.06047764547958</v>
      </c>
      <c r="U654" s="7">
        <v>54.766503354827513</v>
      </c>
    </row>
    <row r="655" spans="1:21" x14ac:dyDescent="0.25">
      <c r="A655" s="3" t="s">
        <v>678</v>
      </c>
      <c r="B655" s="3">
        <v>45040</v>
      </c>
      <c r="C655" s="4">
        <v>630704.80000000005</v>
      </c>
      <c r="D655" s="4">
        <v>68903.899999999994</v>
      </c>
      <c r="E655" s="9">
        <f t="shared" si="0"/>
        <v>699608.70000000007</v>
      </c>
      <c r="F655" s="4">
        <v>4802</v>
      </c>
      <c r="G655" s="4">
        <v>35999.9</v>
      </c>
      <c r="H655" s="15">
        <f t="shared" si="1"/>
        <v>740410.60000000009</v>
      </c>
      <c r="I655" s="15">
        <v>718892.8</v>
      </c>
      <c r="J655" s="15">
        <v>114232.9</v>
      </c>
      <c r="K655" s="15">
        <v>132275.5</v>
      </c>
      <c r="L655" s="15">
        <f t="shared" si="6"/>
        <v>965401.20000000007</v>
      </c>
      <c r="M655" s="15">
        <v>0</v>
      </c>
      <c r="N655" s="15">
        <v>0</v>
      </c>
      <c r="O655" s="15">
        <f t="shared" si="12"/>
        <v>965401.20000000007</v>
      </c>
      <c r="P655" s="15">
        <v>0.76694601166851673</v>
      </c>
      <c r="Q655" s="6">
        <v>50.28307594639184</v>
      </c>
      <c r="R655" s="7">
        <v>75.72588660954041</v>
      </c>
      <c r="S655" s="7">
        <v>24.249881863637736</v>
      </c>
      <c r="T655" s="7">
        <v>39.973171009580525</v>
      </c>
      <c r="U655" s="7">
        <v>55.124452117929188</v>
      </c>
    </row>
    <row r="656" spans="1:21" x14ac:dyDescent="0.25">
      <c r="A656" s="3" t="s">
        <v>679</v>
      </c>
      <c r="B656" s="3">
        <v>45041</v>
      </c>
      <c r="C656" s="4">
        <v>633098</v>
      </c>
      <c r="D656" s="4">
        <v>69031.600000000006</v>
      </c>
      <c r="E656" s="9">
        <f t="shared" si="0"/>
        <v>702129.6</v>
      </c>
      <c r="F656" s="4">
        <v>4802</v>
      </c>
      <c r="G656" s="4">
        <v>36001.199999999997</v>
      </c>
      <c r="H656" s="15">
        <f t="shared" si="1"/>
        <v>742932.79999999993</v>
      </c>
      <c r="I656" s="15">
        <v>721021.8</v>
      </c>
      <c r="J656" s="15">
        <v>115218.9</v>
      </c>
      <c r="K656" s="15">
        <v>132275.5</v>
      </c>
      <c r="L656" s="15">
        <f t="shared" si="6"/>
        <v>968516.20000000007</v>
      </c>
      <c r="M656" s="15">
        <v>0</v>
      </c>
      <c r="N656" s="15">
        <v>0</v>
      </c>
      <c r="O656" s="15">
        <f t="shared" si="12"/>
        <v>968516.20000000007</v>
      </c>
      <c r="P656" s="15">
        <v>0.76708350361098754</v>
      </c>
      <c r="Q656" s="6">
        <v>50.454364653160745</v>
      </c>
      <c r="R656" s="7">
        <v>75.950148714532574</v>
      </c>
      <c r="S656" s="7">
        <v>24.459194447994314</v>
      </c>
      <c r="T656" s="7">
        <v>39.973171009580525</v>
      </c>
      <c r="U656" s="7">
        <v>55.302318758603917</v>
      </c>
    </row>
    <row r="657" spans="1:21" x14ac:dyDescent="0.25">
      <c r="A657" s="3" t="s">
        <v>680</v>
      </c>
      <c r="B657" s="3">
        <v>45042</v>
      </c>
      <c r="C657" s="4">
        <v>634472</v>
      </c>
      <c r="D657" s="4">
        <v>69142</v>
      </c>
      <c r="E657" s="9">
        <f t="shared" si="0"/>
        <v>703614</v>
      </c>
      <c r="F657" s="4">
        <v>4802</v>
      </c>
      <c r="G657" s="4">
        <v>36019.4</v>
      </c>
      <c r="H657" s="15">
        <f t="shared" si="1"/>
        <v>744435.4</v>
      </c>
      <c r="I657" s="15">
        <v>727935.8</v>
      </c>
      <c r="J657" s="15">
        <v>115978.4</v>
      </c>
      <c r="K657" s="15">
        <v>132275.5</v>
      </c>
      <c r="L657" s="15">
        <f t="shared" si="6"/>
        <v>976189.70000000007</v>
      </c>
      <c r="M657" s="15">
        <v>0</v>
      </c>
      <c r="N657" s="15">
        <v>0</v>
      </c>
      <c r="O657" s="15">
        <f t="shared" ref="O657:O665" si="13">SUM(L657:N657)</f>
        <v>976189.70000000007</v>
      </c>
      <c r="P657" s="15">
        <v>0.76259296733001791</v>
      </c>
      <c r="Q657" s="6">
        <v>50.556409856075248</v>
      </c>
      <c r="R657" s="7">
        <v>76.678447537414598</v>
      </c>
      <c r="S657" s="7">
        <v>24.620424577628008</v>
      </c>
      <c r="T657" s="7">
        <v>39.973171009580525</v>
      </c>
      <c r="U657" s="7">
        <v>55.740475955142443</v>
      </c>
    </row>
    <row r="658" spans="1:21" x14ac:dyDescent="0.25">
      <c r="A658" s="3" t="s">
        <v>681</v>
      </c>
      <c r="B658" s="3">
        <v>45043</v>
      </c>
      <c r="C658" s="4">
        <v>637161.69999999995</v>
      </c>
      <c r="D658" s="4">
        <v>69225.399999999994</v>
      </c>
      <c r="E658" s="9">
        <f t="shared" si="0"/>
        <v>706387.1</v>
      </c>
      <c r="F658" s="4">
        <v>4802</v>
      </c>
      <c r="G658" s="4">
        <v>36031.800000000003</v>
      </c>
      <c r="H658" s="15">
        <f t="shared" si="1"/>
        <v>747220.9</v>
      </c>
      <c r="I658" s="15">
        <v>734692.8</v>
      </c>
      <c r="J658" s="15">
        <v>116543.6</v>
      </c>
      <c r="K658" s="15">
        <v>132275.5</v>
      </c>
      <c r="L658" s="15">
        <f t="shared" si="6"/>
        <v>983511.9</v>
      </c>
      <c r="M658" s="15">
        <v>0</v>
      </c>
      <c r="N658" s="15">
        <v>0</v>
      </c>
      <c r="O658" s="15">
        <f t="shared" si="13"/>
        <v>983511.9</v>
      </c>
      <c r="P658" s="15">
        <v>0.75974769598618985</v>
      </c>
      <c r="Q658" s="6">
        <v>50.745579903139237</v>
      </c>
      <c r="R658" s="7">
        <v>77.390208478434815</v>
      </c>
      <c r="S658" s="7">
        <v>24.740407815638495</v>
      </c>
      <c r="T658" s="7">
        <v>39.973171009580525</v>
      </c>
      <c r="U658" s="7">
        <v>56.158573905816112</v>
      </c>
    </row>
    <row r="659" spans="1:21" x14ac:dyDescent="0.25">
      <c r="A659" s="3" t="s">
        <v>682</v>
      </c>
      <c r="B659" s="3">
        <v>45044</v>
      </c>
      <c r="C659" s="4">
        <v>639104</v>
      </c>
      <c r="D659" s="4">
        <v>69291.5</v>
      </c>
      <c r="E659" s="9">
        <f t="shared" si="0"/>
        <v>708395.5</v>
      </c>
      <c r="F659" s="4">
        <v>4802</v>
      </c>
      <c r="G659" s="4">
        <v>36034.800000000003</v>
      </c>
      <c r="H659" s="15">
        <f t="shared" si="1"/>
        <v>749232.3</v>
      </c>
      <c r="I659" s="15">
        <v>742032.1</v>
      </c>
      <c r="J659" s="15">
        <v>117161.3</v>
      </c>
      <c r="K659" s="15">
        <v>132305</v>
      </c>
      <c r="L659" s="15">
        <f t="shared" si="6"/>
        <v>991498.4</v>
      </c>
      <c r="M659" s="15">
        <v>0</v>
      </c>
      <c r="N659" s="15">
        <v>0</v>
      </c>
      <c r="O659" s="15">
        <f t="shared" si="13"/>
        <v>991498.4</v>
      </c>
      <c r="P659" s="15">
        <v>0.75565659006610608</v>
      </c>
      <c r="Q659" s="6">
        <v>50.882178945560533</v>
      </c>
      <c r="R659" s="7">
        <v>78.163307053901704</v>
      </c>
      <c r="S659" s="7">
        <v>24.871535993485413</v>
      </c>
      <c r="T659" s="7">
        <v>39.982085801395968</v>
      </c>
      <c r="U659" s="7">
        <v>56.61460341648985</v>
      </c>
    </row>
    <row r="660" spans="1:21" x14ac:dyDescent="0.25">
      <c r="A660" s="3" t="s">
        <v>683</v>
      </c>
      <c r="B660" s="3">
        <v>45045</v>
      </c>
      <c r="C660" s="4">
        <v>639247.6</v>
      </c>
      <c r="D660" s="4">
        <v>69300.399999999994</v>
      </c>
      <c r="E660" s="9">
        <f t="shared" si="0"/>
        <v>708548</v>
      </c>
      <c r="F660" s="4">
        <v>4802</v>
      </c>
      <c r="G660" s="4">
        <v>36034.800000000003</v>
      </c>
      <c r="H660" s="15">
        <f t="shared" si="1"/>
        <v>749384.8</v>
      </c>
      <c r="I660" s="15">
        <v>742138.7</v>
      </c>
      <c r="J660" s="15">
        <v>117161.2</v>
      </c>
      <c r="K660" s="15">
        <v>132305</v>
      </c>
      <c r="L660" s="15">
        <f t="shared" ref="L660:L662" si="14">SUM(I660:K660)</f>
        <v>991604.89999999991</v>
      </c>
      <c r="M660" s="15">
        <v>0</v>
      </c>
      <c r="N660" s="15">
        <v>0</v>
      </c>
      <c r="O660" s="15">
        <f t="shared" si="13"/>
        <v>991604.89999999991</v>
      </c>
      <c r="P660" s="15">
        <v>0.75572922239492779</v>
      </c>
      <c r="Q660" s="6">
        <v>50.892535589673706</v>
      </c>
      <c r="R660" s="7">
        <v>78.174535959675367</v>
      </c>
      <c r="S660" s="7">
        <v>24.871514765028579</v>
      </c>
      <c r="T660" s="7">
        <v>39.982085801395968</v>
      </c>
      <c r="U660" s="7">
        <v>56.620684571299428</v>
      </c>
    </row>
    <row r="661" spans="1:21" x14ac:dyDescent="0.25">
      <c r="A661" s="3" t="s">
        <v>684</v>
      </c>
      <c r="B661" s="3">
        <v>45046</v>
      </c>
      <c r="C661" s="4">
        <v>641663.9</v>
      </c>
      <c r="D661" s="4">
        <v>69390.2</v>
      </c>
      <c r="E661" s="9">
        <f t="shared" si="0"/>
        <v>711054.1</v>
      </c>
      <c r="F661" s="4">
        <v>4802</v>
      </c>
      <c r="G661" s="4">
        <v>36044.6</v>
      </c>
      <c r="H661" s="15">
        <f t="shared" si="1"/>
        <v>751900.7</v>
      </c>
      <c r="I661" s="15">
        <v>745632.6</v>
      </c>
      <c r="J661" s="15">
        <v>117592.7</v>
      </c>
      <c r="K661" s="15">
        <v>132779.29999999999</v>
      </c>
      <c r="L661" s="15">
        <f t="shared" si="14"/>
        <v>996004.59999999986</v>
      </c>
      <c r="M661" s="15">
        <v>0</v>
      </c>
      <c r="N661" s="15">
        <v>0</v>
      </c>
      <c r="O661" s="15">
        <f t="shared" si="13"/>
        <v>996004.59999999986</v>
      </c>
      <c r="P661" s="15">
        <v>0.75491689496213177</v>
      </c>
      <c r="Q661" s="6">
        <v>51.063396448193998</v>
      </c>
      <c r="R661" s="7">
        <v>78.542572300038046</v>
      </c>
      <c r="S661" s="7">
        <v>24.963115556255623</v>
      </c>
      <c r="T661" s="7">
        <v>40.125417522008199</v>
      </c>
      <c r="U661" s="7">
        <v>56.871907639991747</v>
      </c>
    </row>
    <row r="662" spans="1:21" x14ac:dyDescent="0.25">
      <c r="A662" s="3" t="s">
        <v>685</v>
      </c>
      <c r="B662" s="3">
        <v>45047</v>
      </c>
      <c r="C662" s="4">
        <v>641704.6</v>
      </c>
      <c r="D662" s="4">
        <v>69399.199999999997</v>
      </c>
      <c r="E662" s="9">
        <f t="shared" si="0"/>
        <v>711103.79999999993</v>
      </c>
      <c r="F662" s="4">
        <v>4802</v>
      </c>
      <c r="G662" s="4">
        <v>36044.6</v>
      </c>
      <c r="H662" s="15">
        <f t="shared" si="1"/>
        <v>751950.39999999991</v>
      </c>
      <c r="I662" s="15">
        <v>745582.9</v>
      </c>
      <c r="J662" s="15">
        <v>117600.9</v>
      </c>
      <c r="K662" s="15">
        <v>132779.29999999999</v>
      </c>
      <c r="L662" s="15">
        <f t="shared" si="14"/>
        <v>995963.10000000009</v>
      </c>
      <c r="M662" s="15">
        <v>0</v>
      </c>
      <c r="N662" s="15">
        <v>0</v>
      </c>
      <c r="O662" s="15">
        <f t="shared" si="13"/>
        <v>995963.10000000009</v>
      </c>
      <c r="P662" s="15">
        <v>0.75499825244529628</v>
      </c>
      <c r="Q662" s="6">
        <v>51.066771695488576</v>
      </c>
      <c r="R662" s="7">
        <v>78.537337059728941</v>
      </c>
      <c r="S662" s="7">
        <v>24.96485628971579</v>
      </c>
      <c r="T662" s="7">
        <v>40.125417522008199</v>
      </c>
      <c r="U662" s="7">
        <v>56.8695379881176</v>
      </c>
    </row>
    <row r="663" spans="1:21" x14ac:dyDescent="0.25">
      <c r="A663" s="3" t="s">
        <v>686</v>
      </c>
      <c r="B663" s="3">
        <v>45048</v>
      </c>
      <c r="C663" s="4">
        <v>643867.69999999995</v>
      </c>
      <c r="D663" s="4">
        <v>69497.5</v>
      </c>
      <c r="E663" s="9">
        <f t="shared" si="0"/>
        <v>713365.2</v>
      </c>
      <c r="F663" s="4">
        <v>4802</v>
      </c>
      <c r="G663" s="4">
        <v>36046.199999999997</v>
      </c>
      <c r="H663" s="15">
        <f t="shared" si="1"/>
        <v>754213.39999999991</v>
      </c>
      <c r="I663" s="15">
        <v>752244.8</v>
      </c>
      <c r="J663" s="15">
        <v>118529.4</v>
      </c>
      <c r="K663" s="15">
        <v>132779.29999999999</v>
      </c>
      <c r="L663" s="15">
        <f t="shared" ref="L663:L679" si="15">SUM(I663:K663)</f>
        <v>1003553.5</v>
      </c>
      <c r="M663" s="15">
        <v>0</v>
      </c>
      <c r="N663" s="15">
        <v>0</v>
      </c>
      <c r="O663" s="15">
        <f t="shared" si="13"/>
        <v>1003553.5</v>
      </c>
      <c r="P663" s="15">
        <v>0.75154279268618951</v>
      </c>
      <c r="Q663" s="6">
        <v>51.220457502886106</v>
      </c>
      <c r="R663" s="7">
        <v>79.239080468487657</v>
      </c>
      <c r="S663" s="7">
        <v>25.161962511394375</v>
      </c>
      <c r="T663" s="7">
        <v>40.125417522008199</v>
      </c>
      <c r="U663" s="7">
        <v>57.302950170903301</v>
      </c>
    </row>
    <row r="664" spans="1:21" x14ac:dyDescent="0.25">
      <c r="A664" s="3" t="s">
        <v>687</v>
      </c>
      <c r="B664" s="3">
        <v>45049</v>
      </c>
      <c r="C664" s="4">
        <v>646425.5</v>
      </c>
      <c r="D664" s="4">
        <v>69588.3</v>
      </c>
      <c r="E664" s="9">
        <f t="shared" si="0"/>
        <v>716013.8</v>
      </c>
      <c r="F664" s="4">
        <v>4802</v>
      </c>
      <c r="G664" s="4">
        <v>36135.599999999999</v>
      </c>
      <c r="H664" s="15">
        <f t="shared" si="1"/>
        <v>756951.4</v>
      </c>
      <c r="I664" s="15">
        <v>756086.1</v>
      </c>
      <c r="J664" s="15">
        <v>119631.6</v>
      </c>
      <c r="K664" s="15">
        <v>132779.29999999999</v>
      </c>
      <c r="L664" s="15">
        <f t="shared" si="15"/>
        <v>1008497</v>
      </c>
      <c r="M664" s="15">
        <v>0</v>
      </c>
      <c r="N664" s="15">
        <v>0</v>
      </c>
      <c r="O664" s="15">
        <f t="shared" si="13"/>
        <v>1008497</v>
      </c>
      <c r="P664" s="15">
        <v>0.75057377463691022</v>
      </c>
      <c r="Q664" s="6">
        <v>51.406401709980422</v>
      </c>
      <c r="R664" s="7">
        <v>79.643710822600568</v>
      </c>
      <c r="S664" s="7">
        <v>25.395942562588925</v>
      </c>
      <c r="T664" s="7">
        <v>40.125417522008199</v>
      </c>
      <c r="U664" s="7">
        <v>57.585224244153856</v>
      </c>
    </row>
    <row r="665" spans="1:21" x14ac:dyDescent="0.25">
      <c r="A665" s="3" t="s">
        <v>688</v>
      </c>
      <c r="B665" s="3">
        <v>45050</v>
      </c>
      <c r="C665" s="4">
        <v>652183.4</v>
      </c>
      <c r="D665" s="4">
        <v>69667.199999999997</v>
      </c>
      <c r="E665" s="9">
        <f t="shared" si="0"/>
        <v>721850.6</v>
      </c>
      <c r="F665" s="4">
        <v>4802</v>
      </c>
      <c r="G665" s="4">
        <v>36136.6</v>
      </c>
      <c r="H665" s="15">
        <f t="shared" si="1"/>
        <v>762789.2</v>
      </c>
      <c r="I665" s="15">
        <v>758752.7</v>
      </c>
      <c r="J665" s="15">
        <v>120549.4</v>
      </c>
      <c r="K665" s="15">
        <v>132779.29999999999</v>
      </c>
      <c r="L665" s="15">
        <f t="shared" si="15"/>
        <v>1012081.3999999999</v>
      </c>
      <c r="M665" s="15">
        <v>0</v>
      </c>
      <c r="N665" s="15">
        <v>0</v>
      </c>
      <c r="O665" s="15">
        <f t="shared" si="13"/>
        <v>1012081.3999999999</v>
      </c>
      <c r="P665" s="15">
        <v>0.75368364639445007</v>
      </c>
      <c r="Q665" s="6">
        <v>51.802860837874917</v>
      </c>
      <c r="R665" s="7">
        <v>79.924602005865992</v>
      </c>
      <c r="S665" s="7">
        <v>25.590777339386555</v>
      </c>
      <c r="T665" s="7">
        <v>40.125417522008199</v>
      </c>
      <c r="U665" s="7">
        <v>57.789893646026883</v>
      </c>
    </row>
    <row r="666" spans="1:21" x14ac:dyDescent="0.25">
      <c r="A666" s="3" t="s">
        <v>689</v>
      </c>
      <c r="B666" s="3">
        <v>45051</v>
      </c>
      <c r="C666" s="4">
        <v>653542.80000000005</v>
      </c>
      <c r="D666" s="4">
        <v>69704.100000000006</v>
      </c>
      <c r="E666" s="9">
        <f t="shared" si="0"/>
        <v>723246.9</v>
      </c>
      <c r="F666" s="4">
        <v>4802</v>
      </c>
      <c r="G666" s="4">
        <v>36136.699999999997</v>
      </c>
      <c r="H666" s="15">
        <f t="shared" si="1"/>
        <v>764185.59999999998</v>
      </c>
      <c r="I666" s="15">
        <v>758805.1</v>
      </c>
      <c r="J666" s="15">
        <v>120549.4</v>
      </c>
      <c r="K666" s="15">
        <v>132779.29999999999</v>
      </c>
      <c r="L666" s="15">
        <f t="shared" si="15"/>
        <v>1012133.8</v>
      </c>
      <c r="M666" s="15">
        <v>0</v>
      </c>
      <c r="N666" s="15">
        <v>0</v>
      </c>
      <c r="O666" s="15">
        <f t="shared" ref="O666:O668" si="16">SUM(L666:N666)</f>
        <v>1012133.8</v>
      </c>
      <c r="P666" s="15">
        <v>0.75502428631471441</v>
      </c>
      <c r="Q666" s="6">
        <v>51.897693741741421</v>
      </c>
      <c r="R666" s="7">
        <v>79.930121655608417</v>
      </c>
      <c r="S666" s="7">
        <v>25.590777339386555</v>
      </c>
      <c r="T666" s="7">
        <v>40.125417522008199</v>
      </c>
      <c r="U666" s="7">
        <v>57.792885688393305</v>
      </c>
    </row>
    <row r="667" spans="1:21" x14ac:dyDescent="0.25">
      <c r="A667" s="3" t="s">
        <v>690</v>
      </c>
      <c r="B667" s="3">
        <v>45052</v>
      </c>
      <c r="C667" s="4">
        <v>653597.80000000005</v>
      </c>
      <c r="D667" s="4">
        <v>69710.2</v>
      </c>
      <c r="E667" s="9">
        <f t="shared" si="0"/>
        <v>723308</v>
      </c>
      <c r="F667" s="4">
        <v>4802</v>
      </c>
      <c r="G667" s="4">
        <v>36136.699999999997</v>
      </c>
      <c r="H667" s="15">
        <f t="shared" si="1"/>
        <v>764246.7</v>
      </c>
      <c r="I667" s="15">
        <v>758828.7</v>
      </c>
      <c r="J667" s="15">
        <v>120549.4</v>
      </c>
      <c r="K667" s="15">
        <v>132779.29999999999</v>
      </c>
      <c r="L667" s="15">
        <f t="shared" si="15"/>
        <v>1012157.3999999999</v>
      </c>
      <c r="M667" s="15">
        <v>0</v>
      </c>
      <c r="N667" s="15">
        <v>0</v>
      </c>
      <c r="O667" s="15">
        <f t="shared" si="16"/>
        <v>1012157.3999999999</v>
      </c>
      <c r="P667" s="15">
        <v>0.75506704787219858</v>
      </c>
      <c r="Q667" s="6">
        <v>51.901843190628739</v>
      </c>
      <c r="R667" s="7">
        <v>79.932607604729029</v>
      </c>
      <c r="S667" s="7">
        <v>25.590777339386555</v>
      </c>
      <c r="T667" s="7">
        <v>40.125417522008199</v>
      </c>
      <c r="U667" s="7">
        <v>57.794233249459083</v>
      </c>
    </row>
    <row r="668" spans="1:21" x14ac:dyDescent="0.25">
      <c r="A668" s="3" t="s">
        <v>691</v>
      </c>
      <c r="B668" s="3">
        <v>45053</v>
      </c>
      <c r="C668" s="4">
        <v>662549.30000000005</v>
      </c>
      <c r="D668" s="4">
        <v>70164.399999999994</v>
      </c>
      <c r="E668" s="9">
        <f t="shared" si="0"/>
        <v>732713.70000000007</v>
      </c>
      <c r="F668" s="4">
        <v>4802</v>
      </c>
      <c r="G668" s="4">
        <v>36139.4</v>
      </c>
      <c r="H668" s="15">
        <f t="shared" si="1"/>
        <v>773655.10000000009</v>
      </c>
      <c r="I668" s="15">
        <v>761801.2</v>
      </c>
      <c r="J668" s="15">
        <v>121139.8</v>
      </c>
      <c r="K668" s="15">
        <v>132779.29999999999</v>
      </c>
      <c r="L668" s="15">
        <f t="shared" si="15"/>
        <v>1015720.3</v>
      </c>
      <c r="M668" s="15">
        <v>0</v>
      </c>
      <c r="N668" s="15">
        <v>0</v>
      </c>
      <c r="O668" s="15">
        <f t="shared" si="16"/>
        <v>1015720.3</v>
      </c>
      <c r="P668" s="15">
        <v>0.7616812423656395</v>
      </c>
      <c r="Q668" s="6">
        <v>52.540790406854484</v>
      </c>
      <c r="R668" s="7">
        <v>80.245721323418181</v>
      </c>
      <c r="S668" s="7">
        <v>25.716110148518528</v>
      </c>
      <c r="T668" s="7">
        <v>40.125417522008199</v>
      </c>
      <c r="U668" s="7">
        <v>57.997675000361163</v>
      </c>
    </row>
    <row r="669" spans="1:21" x14ac:dyDescent="0.25">
      <c r="A669" s="3" t="s">
        <v>692</v>
      </c>
      <c r="B669" s="3">
        <v>45054</v>
      </c>
      <c r="C669" s="4">
        <v>669704.69999999995</v>
      </c>
      <c r="D669" s="4">
        <v>70893</v>
      </c>
      <c r="E669" s="9">
        <f t="shared" si="0"/>
        <v>740597.7</v>
      </c>
      <c r="F669" s="4">
        <v>4802</v>
      </c>
      <c r="G669" s="4">
        <v>36154.5</v>
      </c>
      <c r="H669" s="15">
        <f t="shared" si="1"/>
        <v>781554.2</v>
      </c>
      <c r="I669" s="15">
        <v>765018</v>
      </c>
      <c r="J669" s="15">
        <v>121892</v>
      </c>
      <c r="K669" s="15">
        <v>132779.29999999999</v>
      </c>
      <c r="L669" s="15">
        <f t="shared" si="15"/>
        <v>1019689.3</v>
      </c>
      <c r="M669" s="15">
        <v>0</v>
      </c>
      <c r="N669" s="15">
        <v>0</v>
      </c>
      <c r="O669" s="15">
        <f t="shared" ref="O669:O686" si="17">SUM(L669:N669)</f>
        <v>1019689.3</v>
      </c>
      <c r="P669" s="15">
        <v>0.76646307850832596</v>
      </c>
      <c r="Q669" s="6">
        <v>53.077237406948953</v>
      </c>
      <c r="R669" s="7">
        <v>80.584568828978917</v>
      </c>
      <c r="S669" s="7">
        <v>25.875790600803541</v>
      </c>
      <c r="T669" s="7">
        <v>40.125417522008199</v>
      </c>
      <c r="U669" s="7">
        <v>58.224305079602892</v>
      </c>
    </row>
    <row r="670" spans="1:21" x14ac:dyDescent="0.25">
      <c r="A670" s="3" t="s">
        <v>693</v>
      </c>
      <c r="B670" s="3">
        <v>45055</v>
      </c>
      <c r="C670" s="4">
        <v>673040.7</v>
      </c>
      <c r="D670" s="4">
        <v>70985.600000000006</v>
      </c>
      <c r="E670" s="9">
        <f t="shared" si="0"/>
        <v>744026.29999999993</v>
      </c>
      <c r="F670" s="4">
        <v>4802</v>
      </c>
      <c r="G670" s="4">
        <v>36160.400000000001</v>
      </c>
      <c r="H670" s="15">
        <f t="shared" si="1"/>
        <v>784988.7</v>
      </c>
      <c r="I670" s="15">
        <v>768043.7</v>
      </c>
      <c r="J670" s="15">
        <v>122983.6</v>
      </c>
      <c r="K670" s="15">
        <v>132779.29999999999</v>
      </c>
      <c r="L670" s="15">
        <f t="shared" si="15"/>
        <v>1023806.5999999999</v>
      </c>
      <c r="M670" s="15">
        <v>0</v>
      </c>
      <c r="N670" s="15">
        <v>0</v>
      </c>
      <c r="O670" s="15">
        <f t="shared" si="17"/>
        <v>1023806.5999999999</v>
      </c>
      <c r="P670" s="15">
        <v>0.76673533849068765</v>
      </c>
      <c r="Q670" s="6">
        <v>53.310482614861797</v>
      </c>
      <c r="R670" s="7">
        <v>80.903286466872188</v>
      </c>
      <c r="S670" s="7">
        <v>26.107520435573971</v>
      </c>
      <c r="T670" s="7">
        <v>40.125417522008199</v>
      </c>
      <c r="U670" s="7">
        <v>58.459403095541909</v>
      </c>
    </row>
    <row r="671" spans="1:21" x14ac:dyDescent="0.25">
      <c r="A671" s="3" t="s">
        <v>694</v>
      </c>
      <c r="B671" s="3">
        <v>45056</v>
      </c>
      <c r="C671" s="4">
        <v>675561.7</v>
      </c>
      <c r="D671" s="4">
        <v>71062.3</v>
      </c>
      <c r="E671" s="9">
        <f t="shared" si="0"/>
        <v>746624</v>
      </c>
      <c r="F671" s="4">
        <v>4802</v>
      </c>
      <c r="G671" s="4">
        <v>36162.800000000003</v>
      </c>
      <c r="H671" s="15">
        <f t="shared" si="1"/>
        <v>787588.8</v>
      </c>
      <c r="I671" s="15">
        <v>772108.7</v>
      </c>
      <c r="J671" s="15">
        <v>123559.7</v>
      </c>
      <c r="K671" s="15">
        <v>132779.29999999999</v>
      </c>
      <c r="L671" s="15">
        <f t="shared" si="15"/>
        <v>1028447.7</v>
      </c>
      <c r="M671" s="15">
        <v>0</v>
      </c>
      <c r="N671" s="15">
        <v>0</v>
      </c>
      <c r="O671" s="15">
        <f t="shared" si="17"/>
        <v>1028447.7</v>
      </c>
      <c r="P671" s="15">
        <v>0.76580345310704678</v>
      </c>
      <c r="Q671" s="6">
        <v>53.487061699180991</v>
      </c>
      <c r="R671" s="7">
        <v>81.331480669217498</v>
      </c>
      <c r="S671" s="7">
        <v>26.229817575379066</v>
      </c>
      <c r="T671" s="7">
        <v>40.125417522008199</v>
      </c>
      <c r="U671" s="7">
        <v>58.72441011513596</v>
      </c>
    </row>
    <row r="672" spans="1:21" x14ac:dyDescent="0.25">
      <c r="A672" s="3" t="s">
        <v>695</v>
      </c>
      <c r="B672" s="3">
        <v>45057</v>
      </c>
      <c r="C672" s="4">
        <v>678192.9</v>
      </c>
      <c r="D672" s="4">
        <v>71141.8</v>
      </c>
      <c r="E672" s="9">
        <f t="shared" si="0"/>
        <v>749334.70000000007</v>
      </c>
      <c r="F672" s="4">
        <v>4802</v>
      </c>
      <c r="G672" s="4">
        <v>36164.9</v>
      </c>
      <c r="H672" s="15">
        <f t="shared" si="1"/>
        <v>790301.60000000009</v>
      </c>
      <c r="I672" s="15">
        <v>776191.8</v>
      </c>
      <c r="J672" s="15">
        <v>124282.7</v>
      </c>
      <c r="K672" s="15">
        <v>132779.29999999999</v>
      </c>
      <c r="L672" s="15">
        <f t="shared" si="15"/>
        <v>1033253.8</v>
      </c>
      <c r="M672" s="15">
        <v>0</v>
      </c>
      <c r="N672" s="15">
        <v>0</v>
      </c>
      <c r="O672" s="15">
        <f t="shared" si="17"/>
        <v>1033253.8</v>
      </c>
      <c r="P672" s="15">
        <v>0.76486687007587106</v>
      </c>
      <c r="Q672" s="6">
        <v>53.671294513280856</v>
      </c>
      <c r="R672" s="7">
        <v>81.761581468134139</v>
      </c>
      <c r="S672" s="7">
        <v>26.383299318269337</v>
      </c>
      <c r="T672" s="7">
        <v>40.125417522008199</v>
      </c>
      <c r="U672" s="7">
        <v>58.998838642181497</v>
      </c>
    </row>
    <row r="673" spans="1:21" x14ac:dyDescent="0.25">
      <c r="A673" s="3" t="s">
        <v>696</v>
      </c>
      <c r="B673" s="3">
        <v>45058</v>
      </c>
      <c r="C673" s="4">
        <v>680641</v>
      </c>
      <c r="D673" s="4">
        <v>71235.199999999997</v>
      </c>
      <c r="E673" s="9">
        <f t="shared" si="0"/>
        <v>751876.2</v>
      </c>
      <c r="F673" s="4">
        <v>4802</v>
      </c>
      <c r="G673" s="4">
        <v>36176.1</v>
      </c>
      <c r="H673" s="15">
        <f t="shared" si="1"/>
        <v>792854.29999999993</v>
      </c>
      <c r="I673" s="15">
        <v>782818.5</v>
      </c>
      <c r="J673" s="15">
        <v>124908</v>
      </c>
      <c r="K673" s="15">
        <v>134362.5</v>
      </c>
      <c r="L673" s="15">
        <f t="shared" si="15"/>
        <v>1042089</v>
      </c>
      <c r="M673" s="15">
        <v>0</v>
      </c>
      <c r="N673" s="15">
        <v>0</v>
      </c>
      <c r="O673" s="15">
        <f t="shared" si="17"/>
        <v>1042089</v>
      </c>
      <c r="P673" s="15">
        <v>0.7608316564132237</v>
      </c>
      <c r="Q673" s="6">
        <v>53.844654548872384</v>
      </c>
      <c r="R673" s="7">
        <v>82.45961702057734</v>
      </c>
      <c r="S673" s="7">
        <v>26.516040858835431</v>
      </c>
      <c r="T673" s="7">
        <v>40.603854755980997</v>
      </c>
      <c r="U673" s="7">
        <v>59.503328961182881</v>
      </c>
    </row>
    <row r="674" spans="1:21" x14ac:dyDescent="0.25">
      <c r="A674" s="3" t="s">
        <v>697</v>
      </c>
      <c r="B674" s="3">
        <v>45059</v>
      </c>
      <c r="C674" s="4">
        <v>680681.5</v>
      </c>
      <c r="D674" s="4">
        <v>71241</v>
      </c>
      <c r="E674" s="9">
        <f t="shared" si="0"/>
        <v>751922.5</v>
      </c>
      <c r="F674" s="4">
        <v>4802</v>
      </c>
      <c r="G674" s="4">
        <v>36176.1</v>
      </c>
      <c r="H674" s="15">
        <f t="shared" si="1"/>
        <v>792900.6</v>
      </c>
      <c r="I674" s="15">
        <v>782821.2</v>
      </c>
      <c r="J674" s="15">
        <v>124908</v>
      </c>
      <c r="K674" s="15">
        <v>134362.5</v>
      </c>
      <c r="L674" s="15">
        <f t="shared" si="15"/>
        <v>1042091.7</v>
      </c>
      <c r="M674" s="15">
        <v>0</v>
      </c>
      <c r="N674" s="15">
        <v>0</v>
      </c>
      <c r="O674" s="15">
        <f t="shared" si="17"/>
        <v>1042091.7</v>
      </c>
      <c r="P674" s="15">
        <v>0.76087411501310298</v>
      </c>
      <c r="Q674" s="6">
        <v>53.847798893937572</v>
      </c>
      <c r="R674" s="7">
        <v>82.459901430010632</v>
      </c>
      <c r="S674" s="7">
        <v>26.516040858835431</v>
      </c>
      <c r="T674" s="7">
        <v>40.603854755980997</v>
      </c>
      <c r="U674" s="7">
        <v>59.503483131304812</v>
      </c>
    </row>
    <row r="675" spans="1:21" x14ac:dyDescent="0.25">
      <c r="A675" s="3" t="s">
        <v>698</v>
      </c>
      <c r="B675" s="3">
        <v>45060</v>
      </c>
      <c r="C675" s="4">
        <v>684634.6</v>
      </c>
      <c r="D675" s="4">
        <v>71618.5</v>
      </c>
      <c r="E675" s="9">
        <f t="shared" si="0"/>
        <v>756253.1</v>
      </c>
      <c r="F675" s="4">
        <v>4802</v>
      </c>
      <c r="G675" s="4">
        <v>36290.699999999997</v>
      </c>
      <c r="H675" s="15">
        <f t="shared" si="1"/>
        <v>797345.79999999993</v>
      </c>
      <c r="I675" s="15">
        <v>786742.6</v>
      </c>
      <c r="J675" s="15">
        <v>125679.6</v>
      </c>
      <c r="K675" s="15">
        <v>135338.79999999999</v>
      </c>
      <c r="L675" s="15">
        <f t="shared" si="15"/>
        <v>1047761</v>
      </c>
      <c r="M675" s="15">
        <v>0</v>
      </c>
      <c r="N675" s="15">
        <v>0</v>
      </c>
      <c r="O675" s="15">
        <f t="shared" si="17"/>
        <v>1047761</v>
      </c>
      <c r="P675" s="15">
        <v>0.76099969363242181</v>
      </c>
      <c r="Q675" s="6">
        <v>54.149683185163141</v>
      </c>
      <c r="R675" s="7">
        <v>82.872969263977879</v>
      </c>
      <c r="S675" s="7">
        <v>26.679839631745715</v>
      </c>
      <c r="T675" s="7">
        <v>40.898889035621991</v>
      </c>
      <c r="U675" s="7">
        <v>59.827200417332818</v>
      </c>
    </row>
    <row r="676" spans="1:21" x14ac:dyDescent="0.25">
      <c r="A676" s="3" t="s">
        <v>699</v>
      </c>
      <c r="B676" s="3">
        <v>45061</v>
      </c>
      <c r="C676" s="4">
        <v>686312.5</v>
      </c>
      <c r="D676" s="4">
        <v>71696.2</v>
      </c>
      <c r="E676" s="9">
        <f t="shared" si="0"/>
        <v>758008.7</v>
      </c>
      <c r="F676" s="4">
        <v>4802</v>
      </c>
      <c r="G676" s="4">
        <v>36301.9</v>
      </c>
      <c r="H676" s="15">
        <f t="shared" si="1"/>
        <v>799112.6</v>
      </c>
      <c r="I676" s="15">
        <v>790261.6</v>
      </c>
      <c r="J676" s="15">
        <v>126210.1</v>
      </c>
      <c r="K676" s="15">
        <v>135338.79999999999</v>
      </c>
      <c r="L676" s="15">
        <f t="shared" si="15"/>
        <v>1051810.5</v>
      </c>
      <c r="M676" s="15">
        <v>0</v>
      </c>
      <c r="N676" s="15">
        <v>0</v>
      </c>
      <c r="O676" s="15">
        <f t="shared" si="17"/>
        <v>1051810.5</v>
      </c>
      <c r="P676" s="15">
        <v>0.75974959367680772</v>
      </c>
      <c r="Q676" s="6">
        <v>54.269670849551098</v>
      </c>
      <c r="R676" s="7">
        <v>83.24364955870189</v>
      </c>
      <c r="S676" s="7">
        <v>26.792456595235741</v>
      </c>
      <c r="T676" s="7">
        <v>40.898889035621991</v>
      </c>
      <c r="U676" s="7">
        <v>60.058427050209964</v>
      </c>
    </row>
    <row r="677" spans="1:21" x14ac:dyDescent="0.25">
      <c r="A677" s="3" t="s">
        <v>700</v>
      </c>
      <c r="B677" s="3">
        <v>45062</v>
      </c>
      <c r="C677" s="4">
        <v>688369.4</v>
      </c>
      <c r="D677" s="4">
        <v>71774.899999999994</v>
      </c>
      <c r="E677" s="9">
        <f t="shared" si="0"/>
        <v>760144.3</v>
      </c>
      <c r="F677" s="4">
        <v>4802</v>
      </c>
      <c r="G677" s="4">
        <v>36303.9</v>
      </c>
      <c r="H677" s="15">
        <f t="shared" si="1"/>
        <v>801250.20000000007</v>
      </c>
      <c r="I677" s="15">
        <v>792080.1</v>
      </c>
      <c r="J677" s="15">
        <v>127234.7</v>
      </c>
      <c r="K677" s="15">
        <v>135338.79999999999</v>
      </c>
      <c r="L677" s="15">
        <f t="shared" si="15"/>
        <v>1054653.5999999999</v>
      </c>
      <c r="M677" s="15">
        <v>0</v>
      </c>
      <c r="N677" s="15">
        <v>0</v>
      </c>
      <c r="O677" s="15">
        <f t="shared" si="17"/>
        <v>1054653.5999999999</v>
      </c>
      <c r="P677" s="15">
        <v>0.75972831268958851</v>
      </c>
      <c r="Q677" s="6">
        <v>54.41484043942868</v>
      </c>
      <c r="R677" s="7">
        <v>83.435204578865481</v>
      </c>
      <c r="S677" s="7">
        <v>27.009963363929202</v>
      </c>
      <c r="T677" s="7">
        <v>40.898889035621991</v>
      </c>
      <c r="U677" s="7">
        <v>60.220768188605554</v>
      </c>
    </row>
    <row r="678" spans="1:21" x14ac:dyDescent="0.25">
      <c r="A678" s="3" t="s">
        <v>701</v>
      </c>
      <c r="B678" s="3">
        <v>45063</v>
      </c>
      <c r="C678" s="4">
        <v>690084.4</v>
      </c>
      <c r="D678" s="4">
        <v>71844.5</v>
      </c>
      <c r="E678" s="9">
        <f t="shared" si="0"/>
        <v>761928.9</v>
      </c>
      <c r="F678" s="4">
        <v>4802</v>
      </c>
      <c r="G678" s="4">
        <v>36305.9</v>
      </c>
      <c r="H678" s="15">
        <f t="shared" ref="H678:H760" si="18">SUM(E678:G678)</f>
        <v>803036.8</v>
      </c>
      <c r="I678" s="15">
        <v>794128.3</v>
      </c>
      <c r="J678" s="15">
        <v>128066.2</v>
      </c>
      <c r="K678" s="15">
        <v>135338.79999999999</v>
      </c>
      <c r="L678" s="15">
        <f t="shared" si="15"/>
        <v>1057533.3</v>
      </c>
      <c r="M678" s="15">
        <v>0</v>
      </c>
      <c r="N678" s="15">
        <v>0</v>
      </c>
      <c r="O678" s="15">
        <f t="shared" si="17"/>
        <v>1057533.3</v>
      </c>
      <c r="P678" s="15">
        <v>0.75934894910637807</v>
      </c>
      <c r="Q678" s="6">
        <v>54.536172769740844</v>
      </c>
      <c r="R678" s="7">
        <v>83.650955468224311</v>
      </c>
      <c r="S678" s="7">
        <v>27.186477982481428</v>
      </c>
      <c r="T678" s="7">
        <v>40.898889035621991</v>
      </c>
      <c r="U678" s="7">
        <v>60.385199188654049</v>
      </c>
    </row>
    <row r="679" spans="1:21" x14ac:dyDescent="0.25">
      <c r="A679" s="3" t="s">
        <v>702</v>
      </c>
      <c r="B679" s="3">
        <v>45064</v>
      </c>
      <c r="C679" s="4">
        <v>692092.9</v>
      </c>
      <c r="D679" s="4">
        <v>72031.3</v>
      </c>
      <c r="E679" s="9">
        <f t="shared" si="0"/>
        <v>764124.20000000007</v>
      </c>
      <c r="F679" s="4">
        <v>4802</v>
      </c>
      <c r="G679" s="4">
        <v>36317.699999999997</v>
      </c>
      <c r="H679" s="15">
        <f t="shared" si="18"/>
        <v>805243.9</v>
      </c>
      <c r="I679" s="15">
        <v>799263.2</v>
      </c>
      <c r="J679" s="15">
        <v>129112.6</v>
      </c>
      <c r="K679" s="15">
        <v>135338.79999999999</v>
      </c>
      <c r="L679" s="15">
        <f t="shared" si="15"/>
        <v>1063714.5999999999</v>
      </c>
      <c r="M679" s="15">
        <v>0</v>
      </c>
      <c r="N679" s="15">
        <v>0</v>
      </c>
      <c r="O679" s="15">
        <f t="shared" si="17"/>
        <v>1063714.5999999999</v>
      </c>
      <c r="P679" s="15">
        <v>0.75701123214817223</v>
      </c>
      <c r="Q679" s="6">
        <v>54.686062272837198</v>
      </c>
      <c r="R679" s="7">
        <v>84.191849541932271</v>
      </c>
      <c r="S679" s="7">
        <v>27.408612554764112</v>
      </c>
      <c r="T679" s="7">
        <v>40.898889035621991</v>
      </c>
      <c r="U679" s="7">
        <v>60.738151697804177</v>
      </c>
    </row>
    <row r="680" spans="1:21" x14ac:dyDescent="0.25">
      <c r="A680" s="3" t="s">
        <v>703</v>
      </c>
      <c r="B680" s="3">
        <v>45065</v>
      </c>
      <c r="C680" s="4">
        <v>693606.6</v>
      </c>
      <c r="D680" s="4">
        <v>72101.3</v>
      </c>
      <c r="E680" s="9">
        <f t="shared" si="0"/>
        <v>765707.9</v>
      </c>
      <c r="F680" s="4">
        <v>4802</v>
      </c>
      <c r="G680" s="4">
        <v>36333</v>
      </c>
      <c r="H680" s="15">
        <f t="shared" si="18"/>
        <v>806842.9</v>
      </c>
      <c r="I680" s="15">
        <v>801155.7</v>
      </c>
      <c r="J680" s="15">
        <v>129562.6</v>
      </c>
      <c r="K680" s="15">
        <v>137410.20000000001</v>
      </c>
      <c r="L680" s="15">
        <f t="shared" ref="L680" si="19">SUM(I680:K680)</f>
        <v>1068128.5</v>
      </c>
      <c r="M680" s="15">
        <v>0</v>
      </c>
      <c r="N680" s="15">
        <v>0</v>
      </c>
      <c r="O680" s="15">
        <f t="shared" si="17"/>
        <v>1068128.5</v>
      </c>
      <c r="P680" s="15">
        <v>0.75537999407374679</v>
      </c>
      <c r="Q680" s="6">
        <v>54.79465423307964</v>
      </c>
      <c r="R680" s="7">
        <v>84.39119948730459</v>
      </c>
      <c r="S680" s="7">
        <v>27.504140610504948</v>
      </c>
      <c r="T680" s="7">
        <v>41.524858519231927</v>
      </c>
      <c r="U680" s="7">
        <v>60.990185587137788</v>
      </c>
    </row>
    <row r="681" spans="1:21" x14ac:dyDescent="0.25">
      <c r="A681" s="3" t="s">
        <v>704</v>
      </c>
      <c r="B681" s="3">
        <v>45066</v>
      </c>
      <c r="C681" s="4">
        <v>693634.3</v>
      </c>
      <c r="D681" s="4">
        <v>72106.899999999994</v>
      </c>
      <c r="E681" s="9">
        <f t="shared" si="0"/>
        <v>765741.20000000007</v>
      </c>
      <c r="F681" s="4">
        <v>4802</v>
      </c>
      <c r="G681" s="4">
        <v>36333</v>
      </c>
      <c r="H681" s="15">
        <f t="shared" si="18"/>
        <v>806876.20000000007</v>
      </c>
      <c r="I681" s="15">
        <v>801155.9</v>
      </c>
      <c r="J681" s="15">
        <v>129562.6</v>
      </c>
      <c r="K681" s="15">
        <v>137410.20000000001</v>
      </c>
      <c r="L681" s="15">
        <f t="shared" ref="L681:L744" si="20">SUM(I681:K681)</f>
        <v>1068128.7</v>
      </c>
      <c r="M681" s="15">
        <v>0</v>
      </c>
      <c r="N681" s="15">
        <v>0</v>
      </c>
      <c r="O681" s="15">
        <f t="shared" si="17"/>
        <v>1068128.7</v>
      </c>
      <c r="P681" s="15">
        <v>0.75541102865225895</v>
      </c>
      <c r="Q681" s="6">
        <v>54.796915716679436</v>
      </c>
      <c r="R681" s="7">
        <v>84.391220554670028</v>
      </c>
      <c r="S681" s="7">
        <v>27.504140610504948</v>
      </c>
      <c r="T681" s="7">
        <v>41.524858519231927</v>
      </c>
      <c r="U681" s="7">
        <v>60.990197007146818</v>
      </c>
    </row>
    <row r="682" spans="1:21" x14ac:dyDescent="0.25">
      <c r="A682" s="3" t="s">
        <v>705</v>
      </c>
      <c r="B682" s="3">
        <v>45067</v>
      </c>
      <c r="C682" s="4">
        <v>699257.4</v>
      </c>
      <c r="D682" s="4">
        <v>72244.5</v>
      </c>
      <c r="E682" s="9">
        <f t="shared" si="0"/>
        <v>771501.9</v>
      </c>
      <c r="F682" s="4">
        <v>4802</v>
      </c>
      <c r="G682" s="4">
        <v>36374.5</v>
      </c>
      <c r="H682" s="15">
        <f t="shared" si="18"/>
        <v>812678.4</v>
      </c>
      <c r="I682" s="15">
        <v>803191.6</v>
      </c>
      <c r="J682" s="15">
        <v>130017</v>
      </c>
      <c r="K682" s="15">
        <v>137410.20000000001</v>
      </c>
      <c r="L682" s="15">
        <f t="shared" si="20"/>
        <v>1070618.8</v>
      </c>
      <c r="M682" s="15">
        <v>0</v>
      </c>
      <c r="N682" s="15">
        <v>0</v>
      </c>
      <c r="O682" s="15">
        <f t="shared" si="17"/>
        <v>1070618.8</v>
      </c>
      <c r="P682" s="15">
        <v>0.75907353765878205</v>
      </c>
      <c r="Q682" s="6">
        <v>55.190957162407194</v>
      </c>
      <c r="R682" s="7">
        <v>84.605654733689533</v>
      </c>
      <c r="S682" s="7">
        <v>27.600602718346355</v>
      </c>
      <c r="T682" s="7">
        <v>41.524858519231927</v>
      </c>
      <c r="U682" s="7">
        <v>61.132381829600803</v>
      </c>
    </row>
    <row r="683" spans="1:21" x14ac:dyDescent="0.25">
      <c r="A683" s="3" t="s">
        <v>706</v>
      </c>
      <c r="B683" s="3">
        <v>45068</v>
      </c>
      <c r="C683" s="4">
        <v>701328.5</v>
      </c>
      <c r="D683" s="4">
        <v>72414.3</v>
      </c>
      <c r="E683" s="9">
        <f t="shared" si="0"/>
        <v>773742.8</v>
      </c>
      <c r="F683" s="4">
        <v>4802</v>
      </c>
      <c r="G683" s="4">
        <v>36377</v>
      </c>
      <c r="H683" s="15">
        <f t="shared" si="18"/>
        <v>814921.8</v>
      </c>
      <c r="I683" s="15">
        <v>805767.5</v>
      </c>
      <c r="J683" s="15">
        <v>131430.6</v>
      </c>
      <c r="K683" s="15">
        <v>137410.20000000001</v>
      </c>
      <c r="L683" s="15">
        <f t="shared" si="20"/>
        <v>1074608.3</v>
      </c>
      <c r="M683" s="15">
        <v>0</v>
      </c>
      <c r="N683" s="15">
        <v>0</v>
      </c>
      <c r="O683" s="15">
        <f t="shared" si="17"/>
        <v>1074608.3</v>
      </c>
      <c r="P683" s="15">
        <v>0.75834310976380881</v>
      </c>
      <c r="Q683" s="6">
        <v>55.343311886364596</v>
      </c>
      <c r="R683" s="7">
        <v>84.876991866732908</v>
      </c>
      <c r="S683" s="7">
        <v>27.900688184113559</v>
      </c>
      <c r="T683" s="7">
        <v>41.524858519231927</v>
      </c>
      <c r="U683" s="7">
        <v>61.360182459768318</v>
      </c>
    </row>
    <row r="684" spans="1:21" x14ac:dyDescent="0.25">
      <c r="A684" s="3" t="s">
        <v>707</v>
      </c>
      <c r="B684" s="3">
        <v>45069</v>
      </c>
      <c r="C684" s="4">
        <v>702917.9</v>
      </c>
      <c r="D684" s="4">
        <v>72489.5</v>
      </c>
      <c r="E684" s="9">
        <f t="shared" si="0"/>
        <v>775407.4</v>
      </c>
      <c r="F684" s="4">
        <v>4802</v>
      </c>
      <c r="G684" s="4">
        <v>36378.800000000003</v>
      </c>
      <c r="H684" s="15">
        <f t="shared" si="18"/>
        <v>816588.20000000007</v>
      </c>
      <c r="I684" s="15">
        <v>808298</v>
      </c>
      <c r="J684" s="15">
        <v>132803</v>
      </c>
      <c r="K684" s="15">
        <v>141177.79999999999</v>
      </c>
      <c r="L684" s="15">
        <f t="shared" si="20"/>
        <v>1082278.8</v>
      </c>
      <c r="M684" s="15">
        <v>0</v>
      </c>
      <c r="N684" s="15">
        <v>0</v>
      </c>
      <c r="O684" s="15">
        <f t="shared" si="17"/>
        <v>1082278.8</v>
      </c>
      <c r="P684" s="15">
        <v>0.75450817294028127</v>
      </c>
      <c r="Q684" s="6">
        <v>55.456481143742963</v>
      </c>
      <c r="R684" s="7">
        <v>85.143546707823873</v>
      </c>
      <c r="S684" s="7">
        <v>28.192027525666269</v>
      </c>
      <c r="T684" s="7">
        <v>42.663413422412752</v>
      </c>
      <c r="U684" s="7">
        <v>61.79816835617136</v>
      </c>
    </row>
    <row r="685" spans="1:21" x14ac:dyDescent="0.25">
      <c r="A685" s="3" t="s">
        <v>708</v>
      </c>
      <c r="B685" s="3">
        <v>45070</v>
      </c>
      <c r="C685" s="4">
        <v>705669.1</v>
      </c>
      <c r="D685" s="4">
        <v>72566.7</v>
      </c>
      <c r="E685" s="9">
        <f t="shared" si="0"/>
        <v>778235.79999999993</v>
      </c>
      <c r="F685" s="4">
        <v>4802</v>
      </c>
      <c r="G685" s="4">
        <v>36385.800000000003</v>
      </c>
      <c r="H685" s="15">
        <f t="shared" si="18"/>
        <v>819423.6</v>
      </c>
      <c r="I685" s="15">
        <v>814925.3</v>
      </c>
      <c r="J685" s="15">
        <v>134057.20000000001</v>
      </c>
      <c r="K685" s="15">
        <v>141177.79999999999</v>
      </c>
      <c r="L685" s="15">
        <f t="shared" si="20"/>
        <v>1090160.3</v>
      </c>
      <c r="M685" s="15">
        <v>0</v>
      </c>
      <c r="N685" s="15">
        <v>0</v>
      </c>
      <c r="O685" s="15">
        <f t="shared" si="17"/>
        <v>1090160.3</v>
      </c>
      <c r="P685" s="15">
        <v>0.75165422919913694</v>
      </c>
      <c r="Q685" s="6">
        <v>55.649040020585616</v>
      </c>
      <c r="R685" s="7">
        <v>85.841645462363374</v>
      </c>
      <c r="S685" s="7">
        <v>28.458274831244385</v>
      </c>
      <c r="T685" s="7">
        <v>42.663413422412752</v>
      </c>
      <c r="U685" s="7">
        <v>62.248202362103257</v>
      </c>
    </row>
    <row r="686" spans="1:21" x14ac:dyDescent="0.25">
      <c r="A686" s="3" t="s">
        <v>709</v>
      </c>
      <c r="B686" s="3">
        <v>45071</v>
      </c>
      <c r="C686" s="4">
        <v>708928.2</v>
      </c>
      <c r="D686" s="4">
        <v>72625</v>
      </c>
      <c r="E686" s="9">
        <f t="shared" si="0"/>
        <v>781553.2</v>
      </c>
      <c r="F686" s="4">
        <v>4802</v>
      </c>
      <c r="G686" s="4">
        <v>36407.4</v>
      </c>
      <c r="H686" s="15">
        <f t="shared" si="18"/>
        <v>822762.6</v>
      </c>
      <c r="I686" s="15">
        <v>820196.8</v>
      </c>
      <c r="J686" s="15">
        <v>134752.1</v>
      </c>
      <c r="K686" s="15">
        <v>141177.79999999999</v>
      </c>
      <c r="L686" s="15">
        <f t="shared" si="20"/>
        <v>1096126.7</v>
      </c>
      <c r="M686" s="15">
        <v>0</v>
      </c>
      <c r="N686" s="15">
        <v>0</v>
      </c>
      <c r="O686" s="15">
        <f t="shared" si="17"/>
        <v>1096126.7</v>
      </c>
      <c r="P686" s="15">
        <v>0.75060903087206987</v>
      </c>
      <c r="Q686" s="6">
        <v>55.875799592348905</v>
      </c>
      <c r="R686" s="7">
        <v>86.396928546659382</v>
      </c>
      <c r="S686" s="7">
        <v>28.605791377765062</v>
      </c>
      <c r="T686" s="7">
        <v>42.663413422412752</v>
      </c>
      <c r="U686" s="7">
        <v>62.588884071548414</v>
      </c>
    </row>
    <row r="687" spans="1:21" x14ac:dyDescent="0.25">
      <c r="A687" s="3" t="s">
        <v>710</v>
      </c>
      <c r="B687" s="3">
        <v>45072</v>
      </c>
      <c r="C687" s="4">
        <v>710662</v>
      </c>
      <c r="D687" s="4">
        <v>72696.100000000006</v>
      </c>
      <c r="E687" s="9">
        <f t="shared" si="0"/>
        <v>783358.1</v>
      </c>
      <c r="F687" s="4">
        <v>4802</v>
      </c>
      <c r="G687" s="4">
        <v>36409.199999999997</v>
      </c>
      <c r="H687" s="15">
        <f t="shared" si="18"/>
        <v>824569.29999999993</v>
      </c>
      <c r="I687" s="15">
        <v>821587.1</v>
      </c>
      <c r="J687" s="15">
        <v>135443.1</v>
      </c>
      <c r="K687" s="15">
        <v>141177.79999999999</v>
      </c>
      <c r="L687" s="15">
        <f t="shared" si="20"/>
        <v>1098208</v>
      </c>
      <c r="M687" s="15">
        <v>0</v>
      </c>
      <c r="N687" s="15">
        <v>0</v>
      </c>
      <c r="O687" s="15">
        <f t="shared" ref="O687:O688" si="21">SUM(L687:N687)</f>
        <v>1098208</v>
      </c>
      <c r="P687" s="15">
        <v>0.75083162752411192</v>
      </c>
      <c r="Q687" s="6">
        <v>55.998496962311386</v>
      </c>
      <c r="R687" s="7">
        <v>86.543378337439364</v>
      </c>
      <c r="S687" s="7">
        <v>28.752480014469317</v>
      </c>
      <c r="T687" s="7">
        <v>42.663413422412752</v>
      </c>
      <c r="U687" s="7">
        <v>62.70772639554081</v>
      </c>
    </row>
    <row r="688" spans="1:21" x14ac:dyDescent="0.25">
      <c r="A688" s="3" t="s">
        <v>711</v>
      </c>
      <c r="B688" s="3">
        <v>45073</v>
      </c>
      <c r="C688" s="4">
        <v>710701.6</v>
      </c>
      <c r="D688" s="4">
        <v>72701.5</v>
      </c>
      <c r="E688" s="9">
        <f t="shared" si="0"/>
        <v>783403.1</v>
      </c>
      <c r="F688" s="4">
        <v>4802</v>
      </c>
      <c r="G688" s="4">
        <v>36409.199999999997</v>
      </c>
      <c r="H688" s="15">
        <f t="shared" si="18"/>
        <v>824614.29999999993</v>
      </c>
      <c r="I688" s="15">
        <v>821651.7</v>
      </c>
      <c r="J688" s="15">
        <v>135443.1</v>
      </c>
      <c r="K688" s="15">
        <v>141177.79999999999</v>
      </c>
      <c r="L688" s="15">
        <f t="shared" si="20"/>
        <v>1098272.5999999999</v>
      </c>
      <c r="M688" s="15">
        <v>0</v>
      </c>
      <c r="N688" s="15">
        <v>0</v>
      </c>
      <c r="O688" s="15">
        <f t="shared" si="21"/>
        <v>1098272.5999999999</v>
      </c>
      <c r="P688" s="15">
        <v>0.75082843731146531</v>
      </c>
      <c r="Q688" s="6">
        <v>56.001553021230031</v>
      </c>
      <c r="R688" s="7">
        <v>86.550183096472949</v>
      </c>
      <c r="S688" s="7">
        <v>28.752480014469317</v>
      </c>
      <c r="T688" s="7">
        <v>42.663413422412752</v>
      </c>
      <c r="U688" s="7">
        <v>62.711415058458165</v>
      </c>
    </row>
    <row r="689" spans="1:21" x14ac:dyDescent="0.25">
      <c r="A689" s="3" t="s">
        <v>712</v>
      </c>
      <c r="B689" s="3">
        <v>45074</v>
      </c>
      <c r="C689" s="4">
        <v>715626.6</v>
      </c>
      <c r="D689" s="4">
        <v>72805.600000000006</v>
      </c>
      <c r="E689" s="9">
        <f t="shared" ref="E689:E778" si="22">SUM(C689:D689)</f>
        <v>788432.2</v>
      </c>
      <c r="F689" s="4">
        <v>4802</v>
      </c>
      <c r="G689" s="4">
        <v>36449</v>
      </c>
      <c r="H689" s="15">
        <f t="shared" si="18"/>
        <v>829683.19999999995</v>
      </c>
      <c r="I689" s="15">
        <v>823557.3</v>
      </c>
      <c r="J689" s="15">
        <v>136830.79999999999</v>
      </c>
      <c r="K689" s="15">
        <v>141177.79999999999</v>
      </c>
      <c r="L689" s="15">
        <f t="shared" si="20"/>
        <v>1101565.9000000001</v>
      </c>
      <c r="M689" s="15">
        <v>0</v>
      </c>
      <c r="N689" s="15">
        <v>0</v>
      </c>
      <c r="O689" s="15">
        <f t="shared" ref="O689:O700" si="23">SUM(L689:N689)</f>
        <v>1101565.9000000001</v>
      </c>
      <c r="P689" s="15">
        <v>0.75318526109059825</v>
      </c>
      <c r="Q689" s="6">
        <v>56.345794289067996</v>
      </c>
      <c r="R689" s="7">
        <v>86.750912954280878</v>
      </c>
      <c r="S689" s="7">
        <v>29.047067309917214</v>
      </c>
      <c r="T689" s="7">
        <v>42.663413422412752</v>
      </c>
      <c r="U689" s="7">
        <v>62.89946263718501</v>
      </c>
    </row>
    <row r="690" spans="1:21" x14ac:dyDescent="0.25">
      <c r="A690" s="3" t="s">
        <v>713</v>
      </c>
      <c r="B690" s="3">
        <v>45075</v>
      </c>
      <c r="C690" s="4">
        <v>715755.9</v>
      </c>
      <c r="D690" s="4">
        <v>72816.899999999994</v>
      </c>
      <c r="E690" s="9">
        <f t="shared" si="22"/>
        <v>788572.8</v>
      </c>
      <c r="F690" s="4">
        <v>4802</v>
      </c>
      <c r="G690" s="4">
        <v>36449.4</v>
      </c>
      <c r="H690" s="15">
        <f t="shared" si="18"/>
        <v>829824.20000000007</v>
      </c>
      <c r="I690" s="15">
        <v>823559.1</v>
      </c>
      <c r="J690" s="15">
        <v>136830.79999999999</v>
      </c>
      <c r="K690" s="15">
        <v>141177.79999999999</v>
      </c>
      <c r="L690" s="15">
        <f t="shared" si="20"/>
        <v>1101567.7</v>
      </c>
      <c r="M690" s="15">
        <v>0</v>
      </c>
      <c r="N690" s="15">
        <v>0</v>
      </c>
      <c r="O690" s="15">
        <f t="shared" si="23"/>
        <v>1101567.7</v>
      </c>
      <c r="P690" s="15">
        <v>0.75331202975541145</v>
      </c>
      <c r="Q690" s="6">
        <v>56.355369940346414</v>
      </c>
      <c r="R690" s="7">
        <v>86.75110256056972</v>
      </c>
      <c r="S690" s="7">
        <v>29.047067309917214</v>
      </c>
      <c r="T690" s="7">
        <v>42.663413422412752</v>
      </c>
      <c r="U690" s="7">
        <v>62.899565417266288</v>
      </c>
    </row>
    <row r="691" spans="1:21" x14ac:dyDescent="0.25">
      <c r="A691" s="3" t="s">
        <v>714</v>
      </c>
      <c r="B691" s="3">
        <v>45076</v>
      </c>
      <c r="C691" s="4">
        <v>718097.6</v>
      </c>
      <c r="D691" s="4">
        <v>72912</v>
      </c>
      <c r="E691" s="9">
        <f t="shared" si="22"/>
        <v>791009.6</v>
      </c>
      <c r="F691" s="4">
        <v>4802</v>
      </c>
      <c r="G691" s="4">
        <v>36456.1</v>
      </c>
      <c r="H691" s="15">
        <f t="shared" si="18"/>
        <v>832267.7</v>
      </c>
      <c r="I691" s="15">
        <v>826389.1</v>
      </c>
      <c r="J691" s="15">
        <v>137389.1</v>
      </c>
      <c r="K691" s="15">
        <v>141266.6</v>
      </c>
      <c r="L691" s="15">
        <f t="shared" si="20"/>
        <v>1105044.8</v>
      </c>
      <c r="M691" s="15">
        <v>0</v>
      </c>
      <c r="N691" s="15">
        <v>0</v>
      </c>
      <c r="O691" s="15">
        <f t="shared" si="23"/>
        <v>1105044.8</v>
      </c>
      <c r="P691" s="15">
        <v>0.75315290384607025</v>
      </c>
      <c r="Q691" s="6">
        <v>56.521313939628712</v>
      </c>
      <c r="R691" s="7">
        <v>87.049205781390697</v>
      </c>
      <c r="S691" s="7">
        <v>29.165585784406339</v>
      </c>
      <c r="T691" s="7">
        <v>42.69024845675888</v>
      </c>
      <c r="U691" s="7">
        <v>63.09810798429362</v>
      </c>
    </row>
    <row r="692" spans="1:21" x14ac:dyDescent="0.25">
      <c r="A692" s="3" t="s">
        <v>715</v>
      </c>
      <c r="B692" s="3">
        <v>45077</v>
      </c>
      <c r="C692" s="4">
        <v>719626.1</v>
      </c>
      <c r="D692" s="4">
        <v>73019.5</v>
      </c>
      <c r="E692" s="9">
        <f t="shared" si="22"/>
        <v>792645.6</v>
      </c>
      <c r="F692" s="4">
        <v>4802</v>
      </c>
      <c r="G692" s="4">
        <v>36465.4</v>
      </c>
      <c r="H692" s="15">
        <f t="shared" si="18"/>
        <v>833913</v>
      </c>
      <c r="I692" s="15">
        <v>829403.9</v>
      </c>
      <c r="J692" s="15">
        <v>138423.79999999999</v>
      </c>
      <c r="K692" s="15">
        <v>141266.6</v>
      </c>
      <c r="L692" s="15">
        <f t="shared" si="20"/>
        <v>1109094.3</v>
      </c>
      <c r="M692" s="15">
        <v>0</v>
      </c>
      <c r="N692" s="15">
        <v>0</v>
      </c>
      <c r="O692" s="15">
        <f t="shared" si="23"/>
        <v>1109094.3</v>
      </c>
      <c r="P692" s="15">
        <v>0.75188647169136114</v>
      </c>
      <c r="Q692" s="6">
        <v>56.633050244936335</v>
      </c>
      <c r="R692" s="7">
        <v>87.366775247868091</v>
      </c>
      <c r="S692" s="7">
        <v>29.38523662723976</v>
      </c>
      <c r="T692" s="7">
        <v>42.69024845675888</v>
      </c>
      <c r="U692" s="7">
        <v>63.329334617170751</v>
      </c>
    </row>
    <row r="693" spans="1:21" x14ac:dyDescent="0.25">
      <c r="A693" s="3" t="s">
        <v>716</v>
      </c>
      <c r="B693" s="3">
        <v>45078</v>
      </c>
      <c r="C693" s="4">
        <v>722150.3</v>
      </c>
      <c r="D693" s="4">
        <v>73125.3</v>
      </c>
      <c r="E693" s="9">
        <f t="shared" si="22"/>
        <v>795275.60000000009</v>
      </c>
      <c r="F693" s="4">
        <v>4802</v>
      </c>
      <c r="G693" s="4">
        <v>36486.400000000001</v>
      </c>
      <c r="H693" s="15">
        <f t="shared" si="18"/>
        <v>836564.00000000012</v>
      </c>
      <c r="I693" s="15">
        <v>838275.3</v>
      </c>
      <c r="J693" s="15">
        <v>139528.79999999999</v>
      </c>
      <c r="K693" s="15">
        <v>141266.6</v>
      </c>
      <c r="L693" s="15">
        <f t="shared" si="20"/>
        <v>1119070.7000000002</v>
      </c>
      <c r="M693" s="15">
        <v>0</v>
      </c>
      <c r="N693" s="15">
        <v>0</v>
      </c>
      <c r="O693" s="15">
        <f t="shared" si="23"/>
        <v>1119070.7000000002</v>
      </c>
      <c r="P693" s="15">
        <v>0.74755241112112036</v>
      </c>
      <c r="Q693" s="6">
        <v>56.813086071454613</v>
      </c>
      <c r="R693" s="7">
        <v>88.301260376204155</v>
      </c>
      <c r="S693" s="7">
        <v>29.619811075225584</v>
      </c>
      <c r="T693" s="7">
        <v>42.69024845675888</v>
      </c>
      <c r="U693" s="7">
        <v>63.898987507709236</v>
      </c>
    </row>
    <row r="694" spans="1:21" x14ac:dyDescent="0.25">
      <c r="A694" s="3" t="s">
        <v>717</v>
      </c>
      <c r="B694" s="3">
        <v>45079</v>
      </c>
      <c r="C694" s="4">
        <v>723231.4</v>
      </c>
      <c r="D694" s="4">
        <v>73183.8</v>
      </c>
      <c r="E694" s="9">
        <f t="shared" si="22"/>
        <v>796415.20000000007</v>
      </c>
      <c r="F694" s="4">
        <v>4802</v>
      </c>
      <c r="G694" s="4">
        <v>36660.400000000001</v>
      </c>
      <c r="H694" s="15">
        <f t="shared" si="18"/>
        <v>837877.60000000009</v>
      </c>
      <c r="I694" s="15">
        <v>839766.4</v>
      </c>
      <c r="J694" s="15">
        <v>140381.70000000001</v>
      </c>
      <c r="K694" s="15">
        <v>141266.6</v>
      </c>
      <c r="L694" s="15">
        <f t="shared" si="20"/>
        <v>1121414.7000000002</v>
      </c>
      <c r="M694" s="15">
        <v>0</v>
      </c>
      <c r="N694" s="15">
        <v>0</v>
      </c>
      <c r="O694" s="15">
        <f t="shared" si="23"/>
        <v>1121414.7000000002</v>
      </c>
      <c r="P694" s="15">
        <v>0.747161241956254</v>
      </c>
      <c r="Q694" s="6">
        <v>56.902295826910809</v>
      </c>
      <c r="R694" s="7">
        <v>88.458328119160385</v>
      </c>
      <c r="S694" s="7">
        <v>29.800868583539714</v>
      </c>
      <c r="T694" s="7">
        <v>42.69024845675888</v>
      </c>
      <c r="U694" s="7">
        <v>64.032830013565274</v>
      </c>
    </row>
    <row r="695" spans="1:21" x14ac:dyDescent="0.25">
      <c r="A695" s="3" t="s">
        <v>718</v>
      </c>
      <c r="B695" s="3">
        <v>45080</v>
      </c>
      <c r="C695" s="4">
        <v>723255</v>
      </c>
      <c r="D695" s="4">
        <v>73189.5</v>
      </c>
      <c r="E695" s="9">
        <f t="shared" si="22"/>
        <v>796444.5</v>
      </c>
      <c r="F695" s="4">
        <v>4802</v>
      </c>
      <c r="G695" s="4">
        <v>36660.400000000001</v>
      </c>
      <c r="H695" s="15">
        <f t="shared" si="18"/>
        <v>837906.9</v>
      </c>
      <c r="I695" s="15">
        <v>839766.5</v>
      </c>
      <c r="J695" s="15">
        <v>140381.70000000001</v>
      </c>
      <c r="K695" s="15">
        <v>141266.6</v>
      </c>
      <c r="L695" s="15">
        <f t="shared" si="20"/>
        <v>1121414.8</v>
      </c>
      <c r="M695" s="15">
        <v>0</v>
      </c>
      <c r="N695" s="15">
        <v>0</v>
      </c>
      <c r="O695" s="15">
        <f t="shared" si="23"/>
        <v>1121414.8</v>
      </c>
      <c r="P695" s="15">
        <v>0.74718730303898251</v>
      </c>
      <c r="Q695" s="6">
        <v>56.904285660828947</v>
      </c>
      <c r="R695" s="7">
        <v>88.458338652843111</v>
      </c>
      <c r="S695" s="7">
        <v>29.800868583539714</v>
      </c>
      <c r="T695" s="7">
        <v>42.69024845675888</v>
      </c>
      <c r="U695" s="7">
        <v>64.032835723569775</v>
      </c>
    </row>
    <row r="696" spans="1:21" x14ac:dyDescent="0.25">
      <c r="A696" s="3" t="s">
        <v>719</v>
      </c>
      <c r="B696" s="3">
        <v>45081</v>
      </c>
      <c r="C696" s="4">
        <v>725654</v>
      </c>
      <c r="D696" s="4">
        <v>73295.3</v>
      </c>
      <c r="E696" s="9">
        <f t="shared" si="22"/>
        <v>798949.3</v>
      </c>
      <c r="F696" s="4">
        <v>4802</v>
      </c>
      <c r="G696" s="4">
        <v>36673.599999999999</v>
      </c>
      <c r="H696" s="15">
        <f t="shared" si="18"/>
        <v>840424.9</v>
      </c>
      <c r="I696" s="15">
        <v>847104.4</v>
      </c>
      <c r="J696" s="15">
        <v>141596.20000000001</v>
      </c>
      <c r="K696" s="15">
        <v>142138.5</v>
      </c>
      <c r="L696" s="15">
        <f t="shared" si="20"/>
        <v>1130839.1000000001</v>
      </c>
      <c r="M696" s="15">
        <v>0</v>
      </c>
      <c r="N696" s="15">
        <v>0</v>
      </c>
      <c r="O696" s="15">
        <f t="shared" si="23"/>
        <v>1130839.1000000001</v>
      </c>
      <c r="P696" s="15">
        <v>0.74318698389541005</v>
      </c>
      <c r="Q696" s="6">
        <v>57.075289135432108</v>
      </c>
      <c r="R696" s="7">
        <v>89.231289756751991</v>
      </c>
      <c r="S696" s="7">
        <v>30.058688191755806</v>
      </c>
      <c r="T696" s="7">
        <v>42.953733439263218</v>
      </c>
      <c r="U696" s="7">
        <v>64.570963679175179</v>
      </c>
    </row>
    <row r="697" spans="1:21" x14ac:dyDescent="0.25">
      <c r="A697" s="3" t="s">
        <v>720</v>
      </c>
      <c r="B697" s="3">
        <v>45082</v>
      </c>
      <c r="C697" s="4">
        <v>729397.5</v>
      </c>
      <c r="D697" s="4">
        <v>73385.2</v>
      </c>
      <c r="E697" s="9">
        <f t="shared" si="22"/>
        <v>802782.7</v>
      </c>
      <c r="F697" s="4">
        <v>4802</v>
      </c>
      <c r="G697" s="4">
        <v>36742.699999999997</v>
      </c>
      <c r="H697" s="15">
        <f t="shared" si="18"/>
        <v>844327.39999999991</v>
      </c>
      <c r="I697" s="15">
        <v>849645.6</v>
      </c>
      <c r="J697" s="15">
        <v>142248.5</v>
      </c>
      <c r="K697" s="15">
        <v>142138.5</v>
      </c>
      <c r="L697" s="15">
        <f t="shared" si="20"/>
        <v>1134032.6000000001</v>
      </c>
      <c r="M697" s="15">
        <v>0</v>
      </c>
      <c r="N697" s="15">
        <v>0</v>
      </c>
      <c r="O697" s="15">
        <f t="shared" si="23"/>
        <v>1134032.6000000001</v>
      </c>
      <c r="P697" s="15">
        <v>0.74453538637249039</v>
      </c>
      <c r="Q697" s="6">
        <v>57.340317356098836</v>
      </c>
      <c r="R697" s="7">
        <v>89.49897170189341</v>
      </c>
      <c r="S697" s="7">
        <v>30.197161415666347</v>
      </c>
      <c r="T697" s="7">
        <v>42.953733439263218</v>
      </c>
      <c r="U697" s="7">
        <v>64.753312673395001</v>
      </c>
    </row>
    <row r="698" spans="1:21" x14ac:dyDescent="0.25">
      <c r="A698" s="3" t="s">
        <v>721</v>
      </c>
      <c r="B698" s="3">
        <v>45083</v>
      </c>
      <c r="C698" s="4">
        <v>735255.8</v>
      </c>
      <c r="D698" s="4">
        <v>73474.600000000006</v>
      </c>
      <c r="E698" s="9">
        <f t="shared" si="22"/>
        <v>808730.4</v>
      </c>
      <c r="F698" s="4">
        <v>4802</v>
      </c>
      <c r="G698" s="4">
        <v>38086.699999999997</v>
      </c>
      <c r="H698" s="15">
        <f t="shared" si="18"/>
        <v>851619.1</v>
      </c>
      <c r="I698" s="15">
        <v>855303.4</v>
      </c>
      <c r="J698" s="15">
        <v>144293.9</v>
      </c>
      <c r="K698" s="15">
        <v>142138.5</v>
      </c>
      <c r="L698" s="15">
        <f t="shared" si="20"/>
        <v>1141735.8</v>
      </c>
      <c r="M698" s="15">
        <v>0</v>
      </c>
      <c r="N698" s="15">
        <v>0</v>
      </c>
      <c r="O698" s="15">
        <f t="shared" si="23"/>
        <v>1141735.8</v>
      </c>
      <c r="P698" s="15">
        <v>0.7458985695289575</v>
      </c>
      <c r="Q698" s="6">
        <v>57.835514352033677</v>
      </c>
      <c r="R698" s="7">
        <v>90.094946402515617</v>
      </c>
      <c r="S698" s="7">
        <v>30.631368271693677</v>
      </c>
      <c r="T698" s="7">
        <v>42.953733439263218</v>
      </c>
      <c r="U698" s="7">
        <v>65.193165741274797</v>
      </c>
    </row>
    <row r="699" spans="1:21" x14ac:dyDescent="0.25">
      <c r="A699" s="3" t="s">
        <v>722</v>
      </c>
      <c r="B699" s="3">
        <v>45084</v>
      </c>
      <c r="C699" s="4">
        <v>739671.1</v>
      </c>
      <c r="D699" s="4">
        <v>73946.399999999994</v>
      </c>
      <c r="E699" s="9">
        <f t="shared" si="22"/>
        <v>813617.5</v>
      </c>
      <c r="F699" s="4">
        <v>4802</v>
      </c>
      <c r="G699" s="4">
        <v>38088.800000000003</v>
      </c>
      <c r="H699" s="15">
        <f t="shared" si="18"/>
        <v>856508.3</v>
      </c>
      <c r="I699" s="15">
        <v>857629.9</v>
      </c>
      <c r="J699" s="15">
        <v>145109.79999999999</v>
      </c>
      <c r="K699" s="15">
        <v>142138.5</v>
      </c>
      <c r="L699" s="15">
        <f t="shared" si="20"/>
        <v>1144878.2</v>
      </c>
      <c r="M699" s="15">
        <v>0</v>
      </c>
      <c r="N699" s="15">
        <v>0</v>
      </c>
      <c r="O699" s="15">
        <f t="shared" si="23"/>
        <v>1144878.2</v>
      </c>
      <c r="P699" s="15">
        <v>0.74812176526725738</v>
      </c>
      <c r="Q699" s="6">
        <v>58.167551757923199</v>
      </c>
      <c r="R699" s="7">
        <v>90.340012530868961</v>
      </c>
      <c r="S699" s="7">
        <v>30.804571250980224</v>
      </c>
      <c r="T699" s="7">
        <v>42.953733439263218</v>
      </c>
      <c r="U699" s="7">
        <v>65.372596923186904</v>
      </c>
    </row>
    <row r="700" spans="1:21" x14ac:dyDescent="0.25">
      <c r="A700" s="3" t="s">
        <v>723</v>
      </c>
      <c r="B700" s="3">
        <v>45085</v>
      </c>
      <c r="C700" s="4">
        <v>744757.1</v>
      </c>
      <c r="D700" s="4">
        <v>74632.5</v>
      </c>
      <c r="E700" s="9">
        <f t="shared" si="22"/>
        <v>819389.6</v>
      </c>
      <c r="F700" s="4">
        <v>4802</v>
      </c>
      <c r="G700" s="4">
        <v>38093.199999999997</v>
      </c>
      <c r="H700" s="15">
        <f t="shared" si="18"/>
        <v>862284.79999999993</v>
      </c>
      <c r="I700" s="15">
        <v>860056.4</v>
      </c>
      <c r="J700" s="15">
        <v>146163.20000000001</v>
      </c>
      <c r="K700" s="15">
        <v>143399.70000000001</v>
      </c>
      <c r="L700" s="15">
        <f t="shared" si="20"/>
        <v>1149619.3</v>
      </c>
      <c r="M700" s="15">
        <v>0</v>
      </c>
      <c r="N700" s="15">
        <v>0</v>
      </c>
      <c r="O700" s="15">
        <f t="shared" si="23"/>
        <v>1149619.3</v>
      </c>
      <c r="P700" s="15">
        <v>0.75006117242464521</v>
      </c>
      <c r="Q700" s="6">
        <v>58.559847854446289</v>
      </c>
      <c r="R700" s="7">
        <v>90.595612341936828</v>
      </c>
      <c r="S700" s="7">
        <v>31.028191815241101</v>
      </c>
      <c r="T700" s="7">
        <v>43.334863454098041</v>
      </c>
      <c r="U700" s="7">
        <v>65.643313947297017</v>
      </c>
    </row>
    <row r="701" spans="1:21" x14ac:dyDescent="0.25">
      <c r="A701" s="3" t="s">
        <v>724</v>
      </c>
      <c r="B701" s="3">
        <v>45086</v>
      </c>
      <c r="C701" s="4">
        <v>748002.4</v>
      </c>
      <c r="D701" s="4">
        <v>74718.100000000006</v>
      </c>
      <c r="E701" s="9">
        <f t="shared" si="22"/>
        <v>822720.5</v>
      </c>
      <c r="F701" s="4">
        <v>4802</v>
      </c>
      <c r="G701" s="4">
        <v>38141.9</v>
      </c>
      <c r="H701" s="15">
        <f t="shared" si="18"/>
        <v>865664.4</v>
      </c>
      <c r="I701" s="15">
        <v>864673.6</v>
      </c>
      <c r="J701" s="15">
        <v>146745</v>
      </c>
      <c r="K701" s="15">
        <v>143399.70000000001</v>
      </c>
      <c r="L701" s="15">
        <f t="shared" si="20"/>
        <v>1154818.3</v>
      </c>
      <c r="M701" s="15">
        <v>0</v>
      </c>
      <c r="N701" s="15">
        <v>0</v>
      </c>
      <c r="O701" s="15">
        <f t="shared" ref="O701:O705" si="24">SUM(L701:N701)</f>
        <v>1154818.3</v>
      </c>
      <c r="P701" s="15">
        <v>0.74961091281632786</v>
      </c>
      <c r="Q701" s="6">
        <v>58.78936467047842</v>
      </c>
      <c r="R701" s="7">
        <v>91.081973540231715</v>
      </c>
      <c r="S701" s="7">
        <v>31.15169897708558</v>
      </c>
      <c r="T701" s="7">
        <v>43.334863454098041</v>
      </c>
      <c r="U701" s="7">
        <v>65.940177082086066</v>
      </c>
    </row>
    <row r="702" spans="1:21" x14ac:dyDescent="0.25">
      <c r="A702" s="3" t="s">
        <v>725</v>
      </c>
      <c r="B702" s="3">
        <v>45087</v>
      </c>
      <c r="C702" s="4">
        <v>748023.6</v>
      </c>
      <c r="D702" s="4">
        <v>74726.8</v>
      </c>
      <c r="E702" s="9">
        <f t="shared" si="22"/>
        <v>822750.4</v>
      </c>
      <c r="F702" s="4">
        <v>4802</v>
      </c>
      <c r="G702" s="4">
        <v>38141.9</v>
      </c>
      <c r="H702" s="15">
        <f t="shared" si="18"/>
        <v>865694.3</v>
      </c>
      <c r="I702" s="15">
        <v>864676.8</v>
      </c>
      <c r="J702" s="15">
        <v>146745</v>
      </c>
      <c r="K702" s="15">
        <v>143399.70000000001</v>
      </c>
      <c r="L702" s="15">
        <f t="shared" si="20"/>
        <v>1154821.5</v>
      </c>
      <c r="M702" s="15">
        <v>0</v>
      </c>
      <c r="N702" s="15">
        <v>0</v>
      </c>
      <c r="O702" s="15">
        <f t="shared" si="24"/>
        <v>1154821.5</v>
      </c>
      <c r="P702" s="15">
        <v>0.74963472709851697</v>
      </c>
      <c r="Q702" s="6">
        <v>58.791395251848797</v>
      </c>
      <c r="R702" s="7">
        <v>91.082310618078594</v>
      </c>
      <c r="S702" s="7">
        <v>31.15169897708558</v>
      </c>
      <c r="T702" s="7">
        <v>43.334863454098041</v>
      </c>
      <c r="U702" s="7">
        <v>65.940359802230574</v>
      </c>
    </row>
    <row r="703" spans="1:21" x14ac:dyDescent="0.25">
      <c r="A703" s="3" t="s">
        <v>726</v>
      </c>
      <c r="B703" s="3">
        <v>45088</v>
      </c>
      <c r="C703" s="4">
        <v>750701.7</v>
      </c>
      <c r="D703" s="4">
        <v>74923.5</v>
      </c>
      <c r="E703" s="9">
        <f t="shared" si="22"/>
        <v>825625.2</v>
      </c>
      <c r="F703" s="4">
        <v>4802</v>
      </c>
      <c r="G703" s="4">
        <v>38160.699999999997</v>
      </c>
      <c r="H703" s="15">
        <f t="shared" si="18"/>
        <v>868587.89999999991</v>
      </c>
      <c r="I703" s="15">
        <v>869809.8</v>
      </c>
      <c r="J703" s="15">
        <v>148892.29999999999</v>
      </c>
      <c r="K703" s="15">
        <v>143399.70000000001</v>
      </c>
      <c r="L703" s="15">
        <f t="shared" si="20"/>
        <v>1162101.8</v>
      </c>
      <c r="M703" s="15">
        <v>0</v>
      </c>
      <c r="N703" s="15">
        <v>0</v>
      </c>
      <c r="O703" s="15">
        <f t="shared" si="24"/>
        <v>1162101.8</v>
      </c>
      <c r="P703" s="15">
        <v>0.74742840945603894</v>
      </c>
      <c r="Q703" s="6">
        <v>58.987906631559561</v>
      </c>
      <c r="R703" s="7">
        <v>91.623004551814972</v>
      </c>
      <c r="S703" s="7">
        <v>31.607537630623998</v>
      </c>
      <c r="T703" s="7">
        <v>43.334863454098041</v>
      </c>
      <c r="U703" s="7">
        <v>66.35606526101202</v>
      </c>
    </row>
    <row r="704" spans="1:21" x14ac:dyDescent="0.25">
      <c r="A704" s="3" t="s">
        <v>727</v>
      </c>
      <c r="B704" s="3">
        <v>45089</v>
      </c>
      <c r="C704" s="4">
        <v>753359</v>
      </c>
      <c r="D704" s="4">
        <v>75021.7</v>
      </c>
      <c r="E704" s="9">
        <f t="shared" si="22"/>
        <v>828380.7</v>
      </c>
      <c r="F704" s="4">
        <v>4802</v>
      </c>
      <c r="G704" s="4">
        <v>38164.5</v>
      </c>
      <c r="H704" s="15">
        <f t="shared" si="18"/>
        <v>871347.19999999995</v>
      </c>
      <c r="I704" s="15">
        <v>872039.4</v>
      </c>
      <c r="J704" s="15">
        <v>149571.5</v>
      </c>
      <c r="K704" s="15">
        <v>144692.29999999999</v>
      </c>
      <c r="L704" s="15">
        <f t="shared" si="20"/>
        <v>1166303.2</v>
      </c>
      <c r="M704" s="15">
        <v>0</v>
      </c>
      <c r="N704" s="15">
        <v>0</v>
      </c>
      <c r="O704" s="15">
        <f t="shared" si="24"/>
        <v>1166303.2</v>
      </c>
      <c r="P704" s="15">
        <v>0.74710178279541717</v>
      </c>
      <c r="Q704" s="6">
        <v>59.1752973732087</v>
      </c>
      <c r="R704" s="7">
        <v>91.857863541617959</v>
      </c>
      <c r="S704" s="7">
        <v>31.751721309422166</v>
      </c>
      <c r="T704" s="7">
        <v>43.725482433780464</v>
      </c>
      <c r="U704" s="7">
        <v>66.595965390749029</v>
      </c>
    </row>
    <row r="705" spans="1:21" x14ac:dyDescent="0.25">
      <c r="A705" s="3" t="s">
        <v>728</v>
      </c>
      <c r="B705" s="3">
        <v>45090</v>
      </c>
      <c r="C705" s="4">
        <v>755606.2</v>
      </c>
      <c r="D705" s="4">
        <v>75095.399999999994</v>
      </c>
      <c r="E705" s="9">
        <f t="shared" si="22"/>
        <v>830701.6</v>
      </c>
      <c r="F705" s="4">
        <v>4802</v>
      </c>
      <c r="G705" s="4">
        <v>38209.199999999997</v>
      </c>
      <c r="H705" s="15">
        <f t="shared" si="18"/>
        <v>873712.79999999993</v>
      </c>
      <c r="I705" s="15">
        <v>874673.1</v>
      </c>
      <c r="J705" s="15">
        <v>150392.29999999999</v>
      </c>
      <c r="K705" s="15">
        <v>144692.29999999999</v>
      </c>
      <c r="L705" s="15">
        <f t="shared" si="20"/>
        <v>1169757.7</v>
      </c>
      <c r="M705" s="15">
        <v>0</v>
      </c>
      <c r="N705" s="15">
        <v>0</v>
      </c>
      <c r="O705" s="15">
        <f t="shared" si="24"/>
        <v>1169757.7</v>
      </c>
      <c r="P705" s="15">
        <v>0.74691775912225233</v>
      </c>
      <c r="Q705" s="6">
        <v>59.335950994940724</v>
      </c>
      <c r="R705" s="7">
        <v>92.135289143270299</v>
      </c>
      <c r="S705" s="7">
        <v>31.925964483093445</v>
      </c>
      <c r="T705" s="7">
        <v>43.725482433780464</v>
      </c>
      <c r="U705" s="7">
        <v>66.793217496755716</v>
      </c>
    </row>
    <row r="706" spans="1:21" x14ac:dyDescent="0.25">
      <c r="A706" s="3" t="s">
        <v>729</v>
      </c>
      <c r="B706" s="3">
        <v>45091</v>
      </c>
      <c r="C706" s="4">
        <v>757262</v>
      </c>
      <c r="D706" s="4">
        <v>77740.600000000006</v>
      </c>
      <c r="E706" s="9">
        <f t="shared" si="22"/>
        <v>835002.6</v>
      </c>
      <c r="F706" s="4">
        <v>4802</v>
      </c>
      <c r="G706" s="4">
        <v>38216.199999999997</v>
      </c>
      <c r="H706" s="15">
        <f t="shared" si="18"/>
        <v>878020.79999999993</v>
      </c>
      <c r="I706" s="15">
        <v>876028.2</v>
      </c>
      <c r="J706" s="15">
        <v>151439.70000000001</v>
      </c>
      <c r="K706" s="15">
        <v>145587.1</v>
      </c>
      <c r="L706" s="15">
        <f t="shared" si="20"/>
        <v>1173055</v>
      </c>
      <c r="M706" s="15">
        <v>0</v>
      </c>
      <c r="N706" s="15">
        <v>0</v>
      </c>
      <c r="O706" s="15">
        <f t="shared" ref="O706:O738" si="25">SUM(L706:N706)</f>
        <v>1173055</v>
      </c>
      <c r="P706" s="15">
        <v>0.74849073572850366</v>
      </c>
      <c r="Q706" s="6">
        <v>59.62851770208546</v>
      </c>
      <c r="R706" s="7">
        <v>92.278031077734781</v>
      </c>
      <c r="S706" s="7">
        <v>32.148311339944449</v>
      </c>
      <c r="T706" s="7">
        <v>43.995887712304253</v>
      </c>
      <c r="U706" s="7">
        <v>66.9814934756632</v>
      </c>
    </row>
    <row r="707" spans="1:21" x14ac:dyDescent="0.25">
      <c r="A707" s="3" t="s">
        <v>730</v>
      </c>
      <c r="B707" s="3">
        <v>45092</v>
      </c>
      <c r="C707" s="4">
        <v>759000.6</v>
      </c>
      <c r="D707" s="4">
        <v>77853.7</v>
      </c>
      <c r="E707" s="9">
        <f t="shared" si="22"/>
        <v>836854.29999999993</v>
      </c>
      <c r="F707" s="4">
        <v>4802</v>
      </c>
      <c r="G707" s="4">
        <v>38731.599999999999</v>
      </c>
      <c r="H707" s="15">
        <f t="shared" si="18"/>
        <v>880387.89999999991</v>
      </c>
      <c r="I707" s="15">
        <v>877394.4</v>
      </c>
      <c r="J707" s="15">
        <v>153084.20000000001</v>
      </c>
      <c r="K707" s="15">
        <v>145587.1</v>
      </c>
      <c r="L707" s="15">
        <f t="shared" si="20"/>
        <v>1176065.7000000002</v>
      </c>
      <c r="M707" s="15">
        <v>0</v>
      </c>
      <c r="N707" s="15">
        <v>0</v>
      </c>
      <c r="O707" s="15">
        <f t="shared" si="25"/>
        <v>1176065.7000000002</v>
      </c>
      <c r="P707" s="15">
        <v>0.74858734507774505</v>
      </c>
      <c r="Q707" s="6">
        <v>59.789273192448114</v>
      </c>
      <c r="R707" s="7">
        <v>92.421942250980578</v>
      </c>
      <c r="S707" s="7">
        <v>32.497413312535109</v>
      </c>
      <c r="T707" s="7">
        <v>43.995887712304253</v>
      </c>
      <c r="U707" s="7">
        <v>67.153404581627697</v>
      </c>
    </row>
    <row r="708" spans="1:21" x14ac:dyDescent="0.25">
      <c r="A708" s="3" t="s">
        <v>731</v>
      </c>
      <c r="B708" s="3">
        <v>45093</v>
      </c>
      <c r="C708" s="4">
        <v>760170.2</v>
      </c>
      <c r="D708" s="4">
        <v>77932.600000000006</v>
      </c>
      <c r="E708" s="9">
        <f t="shared" si="22"/>
        <v>838102.79999999993</v>
      </c>
      <c r="F708" s="4">
        <v>4802</v>
      </c>
      <c r="G708" s="4">
        <v>38736.6</v>
      </c>
      <c r="H708" s="15">
        <f t="shared" si="18"/>
        <v>881641.39999999991</v>
      </c>
      <c r="I708" s="15">
        <v>878891.3</v>
      </c>
      <c r="J708" s="15">
        <v>153768.20000000001</v>
      </c>
      <c r="K708" s="15">
        <v>145587.1</v>
      </c>
      <c r="L708" s="15">
        <f t="shared" si="20"/>
        <v>1178246.6000000001</v>
      </c>
      <c r="M708" s="15">
        <v>0</v>
      </c>
      <c r="N708" s="15">
        <v>0</v>
      </c>
      <c r="O708" s="15">
        <f t="shared" si="25"/>
        <v>1178246.6000000001</v>
      </c>
      <c r="P708" s="15">
        <v>0.7482656007664269</v>
      </c>
      <c r="Q708" s="6">
        <v>59.874401411437418</v>
      </c>
      <c r="R708" s="7">
        <v>92.579620947534252</v>
      </c>
      <c r="S708" s="7">
        <v>32.642615957261178</v>
      </c>
      <c r="T708" s="7">
        <v>43.995887712304253</v>
      </c>
      <c r="U708" s="7">
        <v>67.277934070118064</v>
      </c>
    </row>
    <row r="709" spans="1:21" x14ac:dyDescent="0.25">
      <c r="A709" s="3" t="s">
        <v>732</v>
      </c>
      <c r="B709" s="3">
        <v>45094</v>
      </c>
      <c r="C709" s="4">
        <v>760208.6</v>
      </c>
      <c r="D709" s="4">
        <v>77937.7</v>
      </c>
      <c r="E709" s="9">
        <f t="shared" si="22"/>
        <v>838146.29999999993</v>
      </c>
      <c r="F709" s="4">
        <v>4802</v>
      </c>
      <c r="G709" s="4">
        <v>38736.6</v>
      </c>
      <c r="H709" s="15">
        <f t="shared" si="18"/>
        <v>881684.89999999991</v>
      </c>
      <c r="I709" s="15">
        <v>878937.1</v>
      </c>
      <c r="J709" s="15">
        <v>153767.1</v>
      </c>
      <c r="K709" s="15">
        <v>145587.1</v>
      </c>
      <c r="L709" s="15">
        <f t="shared" si="20"/>
        <v>1178291.3</v>
      </c>
      <c r="M709" s="15">
        <v>0</v>
      </c>
      <c r="N709" s="15">
        <v>0</v>
      </c>
      <c r="O709" s="15">
        <f t="shared" si="25"/>
        <v>1178291.3</v>
      </c>
      <c r="P709" s="15">
        <v>0.74827413221161854</v>
      </c>
      <c r="Q709" s="6">
        <v>59.877355601725434</v>
      </c>
      <c r="R709" s="7">
        <v>92.584445374217509</v>
      </c>
      <c r="S709" s="7">
        <v>32.642382444236027</v>
      </c>
      <c r="T709" s="7">
        <v>43.995887712304253</v>
      </c>
      <c r="U709" s="7">
        <v>67.280486442136734</v>
      </c>
    </row>
    <row r="710" spans="1:21" x14ac:dyDescent="0.25">
      <c r="A710" s="3" t="s">
        <v>733</v>
      </c>
      <c r="B710" s="3">
        <v>45095</v>
      </c>
      <c r="C710" s="4">
        <v>762033.8</v>
      </c>
      <c r="D710" s="4">
        <v>78019</v>
      </c>
      <c r="E710" s="9">
        <f t="shared" si="22"/>
        <v>840052.8</v>
      </c>
      <c r="F710" s="4">
        <v>4802</v>
      </c>
      <c r="G710" s="4">
        <v>38742.5</v>
      </c>
      <c r="H710" s="15">
        <f t="shared" si="18"/>
        <v>883597.3</v>
      </c>
      <c r="I710" s="15">
        <v>886562.3</v>
      </c>
      <c r="J710" s="15">
        <v>154562</v>
      </c>
      <c r="K710" s="15">
        <v>145587.1</v>
      </c>
      <c r="L710" s="15">
        <f t="shared" si="20"/>
        <v>1186711.4000000001</v>
      </c>
      <c r="M710" s="15">
        <v>0</v>
      </c>
      <c r="N710" s="15">
        <v>0</v>
      </c>
      <c r="O710" s="15">
        <f t="shared" si="25"/>
        <v>1186711.4000000001</v>
      </c>
      <c r="P710" s="15">
        <v>0.74457639827172806</v>
      </c>
      <c r="Q710" s="6">
        <v>60.007231314525725</v>
      </c>
      <c r="R710" s="7">
        <v>93.387659748565213</v>
      </c>
      <c r="S710" s="7">
        <v>32.811127447587999</v>
      </c>
      <c r="T710" s="7">
        <v>43.995887712304253</v>
      </c>
      <c r="U710" s="7">
        <v>67.761274532392051</v>
      </c>
    </row>
    <row r="711" spans="1:21" x14ac:dyDescent="0.25">
      <c r="A711" s="3" t="s">
        <v>734</v>
      </c>
      <c r="B711" s="3">
        <v>45096</v>
      </c>
      <c r="C711" s="4">
        <v>763410</v>
      </c>
      <c r="D711" s="4">
        <v>78124.899999999994</v>
      </c>
      <c r="E711" s="9">
        <f t="shared" si="22"/>
        <v>841534.9</v>
      </c>
      <c r="F711" s="4">
        <v>4802</v>
      </c>
      <c r="G711" s="4">
        <v>38750.800000000003</v>
      </c>
      <c r="H711" s="15">
        <f t="shared" si="18"/>
        <v>885087.70000000007</v>
      </c>
      <c r="I711" s="15">
        <v>889015.9</v>
      </c>
      <c r="J711" s="15">
        <v>155341.79999999999</v>
      </c>
      <c r="K711" s="15">
        <v>145587.1</v>
      </c>
      <c r="L711" s="15">
        <f t="shared" si="20"/>
        <v>1189944.8</v>
      </c>
      <c r="M711" s="15">
        <v>0</v>
      </c>
      <c r="N711" s="15">
        <v>0</v>
      </c>
      <c r="O711" s="15">
        <f t="shared" si="25"/>
        <v>1189944.8</v>
      </c>
      <c r="P711" s="15">
        <v>0.74380567905334771</v>
      </c>
      <c r="Q711" s="6">
        <v>60.10844798591117</v>
      </c>
      <c r="R711" s="7">
        <v>93.646114187648706</v>
      </c>
      <c r="S711" s="7">
        <v>32.97666695395845</v>
      </c>
      <c r="T711" s="7">
        <v>43.995887712304253</v>
      </c>
      <c r="U711" s="7">
        <v>67.945901818413759</v>
      </c>
    </row>
    <row r="712" spans="1:21" x14ac:dyDescent="0.25">
      <c r="A712" s="3" t="s">
        <v>735</v>
      </c>
      <c r="B712" s="3">
        <v>45097</v>
      </c>
      <c r="C712" s="4">
        <v>764687.9</v>
      </c>
      <c r="D712" s="4">
        <v>78220.100000000006</v>
      </c>
      <c r="E712" s="9">
        <f t="shared" si="22"/>
        <v>842908</v>
      </c>
      <c r="F712" s="4">
        <v>4802</v>
      </c>
      <c r="G712" s="4">
        <v>38776.199999999997</v>
      </c>
      <c r="H712" s="15">
        <f t="shared" si="18"/>
        <v>886486.2</v>
      </c>
      <c r="I712" s="15">
        <v>891683</v>
      </c>
      <c r="J712" s="15">
        <v>155995.1</v>
      </c>
      <c r="K712" s="15">
        <v>145587.1</v>
      </c>
      <c r="L712" s="15">
        <f t="shared" si="20"/>
        <v>1193265.2</v>
      </c>
      <c r="M712" s="15">
        <v>0</v>
      </c>
      <c r="N712" s="15">
        <v>0</v>
      </c>
      <c r="O712" s="15">
        <f t="shared" si="25"/>
        <v>1193265.2</v>
      </c>
      <c r="P712" s="15">
        <v>0.74290794703474128</v>
      </c>
      <c r="Q712" s="6">
        <v>60.203423505860535</v>
      </c>
      <c r="R712" s="7">
        <v>93.927058039327719</v>
      </c>
      <c r="S712" s="7">
        <v>33.115352462437308</v>
      </c>
      <c r="T712" s="7">
        <v>43.995887712304253</v>
      </c>
      <c r="U712" s="7">
        <v>68.135496808364422</v>
      </c>
    </row>
    <row r="713" spans="1:21" x14ac:dyDescent="0.25">
      <c r="A713" s="3" t="s">
        <v>736</v>
      </c>
      <c r="B713" s="3">
        <v>45098</v>
      </c>
      <c r="C713" s="4">
        <v>766146.1</v>
      </c>
      <c r="D713" s="4">
        <v>78319</v>
      </c>
      <c r="E713" s="9">
        <f t="shared" si="22"/>
        <v>844465.1</v>
      </c>
      <c r="F713" s="4">
        <v>4802</v>
      </c>
      <c r="G713" s="4">
        <v>38782.6</v>
      </c>
      <c r="H713" s="15">
        <f t="shared" si="18"/>
        <v>888049.7</v>
      </c>
      <c r="I713" s="15">
        <v>893971.8</v>
      </c>
      <c r="J713" s="15">
        <v>157084.9</v>
      </c>
      <c r="K713" s="15">
        <v>145603.29999999999</v>
      </c>
      <c r="L713" s="15">
        <f t="shared" si="20"/>
        <v>1196660</v>
      </c>
      <c r="M713" s="15">
        <v>0</v>
      </c>
      <c r="N713" s="15">
        <v>0</v>
      </c>
      <c r="O713" s="15">
        <f t="shared" si="25"/>
        <v>1196660</v>
      </c>
      <c r="P713" s="15">
        <v>0.74210694767101759</v>
      </c>
      <c r="Q713" s="6">
        <v>60.30960457517827</v>
      </c>
      <c r="R713" s="7">
        <v>94.168152969297694</v>
      </c>
      <c r="S713" s="7">
        <v>33.346700184984776</v>
      </c>
      <c r="T713" s="7">
        <v>44.000783292894425</v>
      </c>
      <c r="U713" s="7">
        <v>68.329340041675053</v>
      </c>
    </row>
    <row r="714" spans="1:21" x14ac:dyDescent="0.25">
      <c r="A714" s="3" t="s">
        <v>737</v>
      </c>
      <c r="B714" s="3">
        <v>45099</v>
      </c>
      <c r="C714" s="4">
        <v>767494.1</v>
      </c>
      <c r="D714" s="4">
        <v>78436</v>
      </c>
      <c r="E714" s="9">
        <f t="shared" si="22"/>
        <v>845930.1</v>
      </c>
      <c r="F714" s="4">
        <v>4802</v>
      </c>
      <c r="G714" s="4">
        <v>38789</v>
      </c>
      <c r="H714" s="15">
        <f t="shared" si="18"/>
        <v>889521.1</v>
      </c>
      <c r="I714" s="15">
        <v>897011.6</v>
      </c>
      <c r="J714" s="15">
        <v>158496.20000000001</v>
      </c>
      <c r="K714" s="15">
        <v>145603.29999999999</v>
      </c>
      <c r="L714" s="15">
        <f t="shared" si="20"/>
        <v>1201111.1000000001</v>
      </c>
      <c r="M714" s="15">
        <v>0</v>
      </c>
      <c r="N714" s="15">
        <v>0</v>
      </c>
      <c r="O714" s="15">
        <f t="shared" si="25"/>
        <v>1201111.1000000001</v>
      </c>
      <c r="P714" s="15">
        <v>0.74058186624035016</v>
      </c>
      <c r="Q714" s="6">
        <v>60.409530910575846</v>
      </c>
      <c r="R714" s="7">
        <v>94.488355856453708</v>
      </c>
      <c r="S714" s="7">
        <v>33.646297396244854</v>
      </c>
      <c r="T714" s="7">
        <v>44.000783292894425</v>
      </c>
      <c r="U714" s="7">
        <v>68.583498052688611</v>
      </c>
    </row>
    <row r="715" spans="1:21" x14ac:dyDescent="0.25">
      <c r="A715" s="3" t="s">
        <v>738</v>
      </c>
      <c r="B715" s="3">
        <v>45100</v>
      </c>
      <c r="C715" s="4">
        <v>768448.1</v>
      </c>
      <c r="D715" s="4">
        <v>78629.3</v>
      </c>
      <c r="E715" s="9">
        <f t="shared" si="22"/>
        <v>847077.4</v>
      </c>
      <c r="F715" s="4">
        <v>4802</v>
      </c>
      <c r="G715" s="4">
        <v>38792.800000000003</v>
      </c>
      <c r="H715" s="15">
        <f t="shared" si="18"/>
        <v>890672.20000000007</v>
      </c>
      <c r="I715" s="15">
        <v>899169</v>
      </c>
      <c r="J715" s="15">
        <v>160089.4</v>
      </c>
      <c r="K715" s="15">
        <v>145603.29999999999</v>
      </c>
      <c r="L715" s="15">
        <f t="shared" si="20"/>
        <v>1204861.7</v>
      </c>
      <c r="M715" s="15">
        <v>0</v>
      </c>
      <c r="N715" s="15">
        <v>0</v>
      </c>
      <c r="O715" s="15">
        <f t="shared" si="25"/>
        <v>1204861.7</v>
      </c>
      <c r="P715" s="15">
        <v>0.73923189690567814</v>
      </c>
      <c r="Q715" s="6">
        <v>60.487704897714735</v>
      </c>
      <c r="R715" s="7">
        <v>94.715609527336809</v>
      </c>
      <c r="S715" s="7">
        <v>33.984509170481061</v>
      </c>
      <c r="T715" s="7">
        <v>44.000783292894425</v>
      </c>
      <c r="U715" s="7">
        <v>68.797657482067308</v>
      </c>
    </row>
    <row r="716" spans="1:21" x14ac:dyDescent="0.25">
      <c r="A716" s="3" t="s">
        <v>739</v>
      </c>
      <c r="B716" s="3">
        <v>45101</v>
      </c>
      <c r="C716" s="4">
        <v>768464.6</v>
      </c>
      <c r="D716" s="4">
        <v>78634</v>
      </c>
      <c r="E716" s="9">
        <f t="shared" si="22"/>
        <v>847098.6</v>
      </c>
      <c r="F716" s="4">
        <v>4802</v>
      </c>
      <c r="G716" s="4">
        <v>38792.800000000003</v>
      </c>
      <c r="H716" s="15">
        <f t="shared" si="18"/>
        <v>890693.4</v>
      </c>
      <c r="I716" s="15">
        <v>899272.5</v>
      </c>
      <c r="J716" s="15">
        <v>160094</v>
      </c>
      <c r="K716" s="15">
        <v>145603.29999999999</v>
      </c>
      <c r="L716" s="15">
        <f t="shared" si="20"/>
        <v>1204969.8</v>
      </c>
      <c r="M716" s="15">
        <v>0</v>
      </c>
      <c r="N716" s="15">
        <v>0</v>
      </c>
      <c r="O716" s="15">
        <f t="shared" si="25"/>
        <v>1204969.8</v>
      </c>
      <c r="P716" s="15">
        <v>0.73918317288947821</v>
      </c>
      <c r="Q716" s="6">
        <v>60.489144641027515</v>
      </c>
      <c r="R716" s="7">
        <v>94.726511888946334</v>
      </c>
      <c r="S716" s="7">
        <v>33.985485679495312</v>
      </c>
      <c r="T716" s="7">
        <v>44.000783292894425</v>
      </c>
      <c r="U716" s="7">
        <v>68.803829996949148</v>
      </c>
    </row>
    <row r="717" spans="1:21" x14ac:dyDescent="0.25">
      <c r="A717" s="3" t="s">
        <v>740</v>
      </c>
      <c r="B717" s="3">
        <v>45102</v>
      </c>
      <c r="C717" s="4">
        <v>770382.9</v>
      </c>
      <c r="D717" s="4">
        <v>78720.2</v>
      </c>
      <c r="E717" s="9">
        <f t="shared" si="22"/>
        <v>849103.1</v>
      </c>
      <c r="F717" s="4">
        <v>4802</v>
      </c>
      <c r="G717" s="4">
        <v>38803.199999999997</v>
      </c>
      <c r="H717" s="15">
        <f t="shared" si="18"/>
        <v>892708.29999999993</v>
      </c>
      <c r="I717" s="15">
        <v>901457</v>
      </c>
      <c r="J717" s="15">
        <v>160827</v>
      </c>
      <c r="K717" s="15">
        <v>145665.1</v>
      </c>
      <c r="L717" s="15">
        <f t="shared" si="20"/>
        <v>1207949.1000000001</v>
      </c>
      <c r="M717" s="15">
        <v>0</v>
      </c>
      <c r="N717" s="15">
        <v>0</v>
      </c>
      <c r="O717" s="15">
        <f t="shared" si="25"/>
        <v>1207949.1000000001</v>
      </c>
      <c r="P717" s="15">
        <v>0.73902807659693592</v>
      </c>
      <c r="Q717" s="6">
        <v>60.625981376920244</v>
      </c>
      <c r="R717" s="7">
        <v>94.956620187845061</v>
      </c>
      <c r="S717" s="7">
        <v>34.141090268068709</v>
      </c>
      <c r="T717" s="7">
        <v>44.019459026256932</v>
      </c>
      <c r="U717" s="7">
        <v>68.973948161495613</v>
      </c>
    </row>
    <row r="718" spans="1:21" x14ac:dyDescent="0.25">
      <c r="A718" s="3" t="s">
        <v>741</v>
      </c>
      <c r="B718" s="3">
        <v>45103</v>
      </c>
      <c r="C718" s="4">
        <v>772460.3</v>
      </c>
      <c r="D718" s="4">
        <v>78805.8</v>
      </c>
      <c r="E718" s="9">
        <f t="shared" si="22"/>
        <v>851266.10000000009</v>
      </c>
      <c r="F718" s="4">
        <v>4802</v>
      </c>
      <c r="G718" s="4">
        <v>38809.1</v>
      </c>
      <c r="H718" s="15">
        <f t="shared" si="18"/>
        <v>894877.20000000007</v>
      </c>
      <c r="I718" s="15">
        <v>905683.5</v>
      </c>
      <c r="J718" s="15">
        <v>162086.70000000001</v>
      </c>
      <c r="K718" s="15">
        <v>145665.1</v>
      </c>
      <c r="L718" s="15">
        <f t="shared" si="20"/>
        <v>1213435.3</v>
      </c>
      <c r="M718" s="15">
        <v>0</v>
      </c>
      <c r="N718" s="15">
        <v>0</v>
      </c>
      <c r="O718" s="15">
        <f t="shared" si="25"/>
        <v>1213435.3</v>
      </c>
      <c r="P718" s="15">
        <v>0.73747417765083978</v>
      </c>
      <c r="Q718" s="6">
        <v>60.773276625556797</v>
      </c>
      <c r="R718" s="7">
        <v>95.401826287774313</v>
      </c>
      <c r="S718" s="7">
        <v>34.408505138772547</v>
      </c>
      <c r="T718" s="7">
        <v>44.019459026256932</v>
      </c>
      <c r="U718" s="7">
        <v>69.287210429254742</v>
      </c>
    </row>
    <row r="719" spans="1:21" x14ac:dyDescent="0.25">
      <c r="A719" s="3" t="s">
        <v>742</v>
      </c>
      <c r="B719" s="3">
        <v>45104</v>
      </c>
      <c r="C719" s="4">
        <v>773818.3</v>
      </c>
      <c r="D719" s="4">
        <v>78892</v>
      </c>
      <c r="E719" s="9">
        <f t="shared" si="22"/>
        <v>852710.3</v>
      </c>
      <c r="F719" s="4">
        <v>4802</v>
      </c>
      <c r="G719" s="4">
        <v>38816.6</v>
      </c>
      <c r="H719" s="15">
        <f t="shared" si="18"/>
        <v>896328.9</v>
      </c>
      <c r="I719" s="15">
        <v>910072</v>
      </c>
      <c r="J719" s="15">
        <v>163064.29999999999</v>
      </c>
      <c r="K719" s="15">
        <v>148261.6</v>
      </c>
      <c r="L719" s="15">
        <f t="shared" si="20"/>
        <v>1221397.9000000001</v>
      </c>
      <c r="M719" s="15">
        <v>0</v>
      </c>
      <c r="N719" s="15">
        <v>0</v>
      </c>
      <c r="O719" s="15">
        <f t="shared" si="25"/>
        <v>1221397.9000000001</v>
      </c>
      <c r="P719" s="15">
        <v>0.73385495422908453</v>
      </c>
      <c r="Q719" s="6">
        <v>60.871865086272201</v>
      </c>
      <c r="R719" s="7">
        <v>95.864096953701093</v>
      </c>
      <c r="S719" s="7">
        <v>34.616034532755293</v>
      </c>
      <c r="T719" s="7">
        <v>44.804111804181609</v>
      </c>
      <c r="U719" s="7">
        <v>69.741875248849155</v>
      </c>
    </row>
    <row r="720" spans="1:21" x14ac:dyDescent="0.25">
      <c r="A720" s="3" t="s">
        <v>743</v>
      </c>
      <c r="B720" s="3">
        <v>45105</v>
      </c>
      <c r="C720" s="4">
        <v>776748.2</v>
      </c>
      <c r="D720" s="4">
        <v>78995.399999999994</v>
      </c>
      <c r="E720" s="9">
        <f t="shared" si="22"/>
        <v>855743.6</v>
      </c>
      <c r="F720" s="4">
        <v>4802</v>
      </c>
      <c r="G720" s="4">
        <v>38825.5</v>
      </c>
      <c r="H720" s="15">
        <f t="shared" si="18"/>
        <v>899371.1</v>
      </c>
      <c r="I720" s="15">
        <v>915313.6</v>
      </c>
      <c r="J720" s="15">
        <v>165193.5</v>
      </c>
      <c r="K720" s="15">
        <v>148261.6</v>
      </c>
      <c r="L720" s="15">
        <f t="shared" si="20"/>
        <v>1228768.7000000002</v>
      </c>
      <c r="M720" s="15">
        <v>0</v>
      </c>
      <c r="N720" s="15">
        <v>0</v>
      </c>
      <c r="O720" s="15">
        <f t="shared" si="25"/>
        <v>1228768.7000000002</v>
      </c>
      <c r="P720" s="15">
        <v>0.73192871856192288</v>
      </c>
      <c r="Q720" s="6">
        <v>61.078468251656538</v>
      </c>
      <c r="R720" s="7">
        <v>96.416230466865457</v>
      </c>
      <c r="S720" s="7">
        <v>35.068030835607253</v>
      </c>
      <c r="T720" s="7">
        <v>44.804111804181609</v>
      </c>
      <c r="U720" s="7">
        <v>70.16274826171761</v>
      </c>
    </row>
    <row r="721" spans="1:21" x14ac:dyDescent="0.25">
      <c r="A721" s="3" t="s">
        <v>744</v>
      </c>
      <c r="B721" s="3">
        <v>45106</v>
      </c>
      <c r="C721" s="4">
        <v>776972</v>
      </c>
      <c r="D721" s="4">
        <v>79163.399999999994</v>
      </c>
      <c r="E721" s="9">
        <f t="shared" si="22"/>
        <v>856135.4</v>
      </c>
      <c r="F721" s="4">
        <v>4802</v>
      </c>
      <c r="G721" s="4">
        <v>38843.699999999997</v>
      </c>
      <c r="H721" s="15">
        <f t="shared" si="18"/>
        <v>899781.1</v>
      </c>
      <c r="I721" s="15">
        <v>916223.5</v>
      </c>
      <c r="J721" s="15">
        <v>165314.9</v>
      </c>
      <c r="K721" s="15">
        <v>148261.6</v>
      </c>
      <c r="L721" s="15">
        <f t="shared" si="20"/>
        <v>1229800</v>
      </c>
      <c r="M721" s="15">
        <v>0</v>
      </c>
      <c r="N721" s="15">
        <v>0</v>
      </c>
      <c r="O721" s="15">
        <f t="shared" si="25"/>
        <v>1229800</v>
      </c>
      <c r="P721" s="15">
        <v>0.73164831679947961</v>
      </c>
      <c r="Q721" s="6">
        <v>61.106312344026392</v>
      </c>
      <c r="R721" s="7">
        <v>96.512076445884901</v>
      </c>
      <c r="S721" s="7">
        <v>35.093802182200449</v>
      </c>
      <c r="T721" s="7">
        <v>44.804111804181609</v>
      </c>
      <c r="U721" s="7">
        <v>70.221635538291551</v>
      </c>
    </row>
    <row r="722" spans="1:21" x14ac:dyDescent="0.25">
      <c r="A722" s="3" t="s">
        <v>745</v>
      </c>
      <c r="B722" s="3">
        <v>45107</v>
      </c>
      <c r="C722" s="4">
        <v>778684</v>
      </c>
      <c r="D722" s="4">
        <v>79237</v>
      </c>
      <c r="E722" s="9">
        <f t="shared" si="22"/>
        <v>857921</v>
      </c>
      <c r="F722" s="4">
        <v>4802</v>
      </c>
      <c r="G722" s="4">
        <v>38846.800000000003</v>
      </c>
      <c r="H722" s="15">
        <f t="shared" si="18"/>
        <v>901569.8</v>
      </c>
      <c r="I722" s="15">
        <v>920399</v>
      </c>
      <c r="J722" s="15">
        <v>166357.79999999999</v>
      </c>
      <c r="K722" s="15">
        <v>148838.1</v>
      </c>
      <c r="L722" s="15">
        <f t="shared" si="20"/>
        <v>1235594.9000000001</v>
      </c>
      <c r="M722" s="15">
        <v>0</v>
      </c>
      <c r="N722" s="15">
        <v>0</v>
      </c>
      <c r="O722" s="15">
        <f t="shared" si="25"/>
        <v>1235594.9000000001</v>
      </c>
      <c r="P722" s="15">
        <v>0.72966455267822805</v>
      </c>
      <c r="Q722" s="6">
        <v>61.227787290421432</v>
      </c>
      <c r="R722" s="7">
        <v>96.95191036762975</v>
      </c>
      <c r="S722" s="7">
        <v>35.315193758494033</v>
      </c>
      <c r="T722" s="7">
        <v>44.978327989998512</v>
      </c>
      <c r="U722" s="7">
        <v>70.552524589991719</v>
      </c>
    </row>
    <row r="723" spans="1:21" x14ac:dyDescent="0.25">
      <c r="A723" s="3" t="s">
        <v>746</v>
      </c>
      <c r="B723" s="3">
        <v>45108</v>
      </c>
      <c r="C723" s="4">
        <v>778726.6</v>
      </c>
      <c r="D723" s="4">
        <v>79241.899999999994</v>
      </c>
      <c r="E723" s="9">
        <f t="shared" si="22"/>
        <v>857968.5</v>
      </c>
      <c r="F723" s="4">
        <v>4802</v>
      </c>
      <c r="G723" s="4">
        <v>38846.800000000003</v>
      </c>
      <c r="H723" s="15">
        <f t="shared" si="18"/>
        <v>901617.3</v>
      </c>
      <c r="I723" s="15">
        <v>920616</v>
      </c>
      <c r="J723" s="15">
        <v>166430.39999999999</v>
      </c>
      <c r="K723" s="15">
        <v>148838.1</v>
      </c>
      <c r="L723" s="15">
        <f t="shared" si="20"/>
        <v>1235884.5</v>
      </c>
      <c r="M723" s="15">
        <v>0</v>
      </c>
      <c r="N723" s="15">
        <v>0</v>
      </c>
      <c r="O723" s="15">
        <f t="shared" si="25"/>
        <v>1235884.5</v>
      </c>
      <c r="P723" s="15">
        <v>0.7295320072385405</v>
      </c>
      <c r="Q723" s="6">
        <v>61.231013130391112</v>
      </c>
      <c r="R723" s="7">
        <v>96.974768459120256</v>
      </c>
      <c r="S723" s="7">
        <v>35.330605618153555</v>
      </c>
      <c r="T723" s="7">
        <v>44.978327989998512</v>
      </c>
      <c r="U723" s="7">
        <v>70.569060763070169</v>
      </c>
    </row>
    <row r="724" spans="1:21" x14ac:dyDescent="0.25">
      <c r="A724" s="3" t="s">
        <v>747</v>
      </c>
      <c r="B724" s="3">
        <v>45109</v>
      </c>
      <c r="C724" s="4">
        <v>781643.9</v>
      </c>
      <c r="D724" s="4">
        <v>79357</v>
      </c>
      <c r="E724" s="9">
        <f t="shared" si="22"/>
        <v>861000.9</v>
      </c>
      <c r="F724" s="4">
        <v>4802</v>
      </c>
      <c r="G724" s="4">
        <v>38895.699999999997</v>
      </c>
      <c r="H724" s="15">
        <f t="shared" si="18"/>
        <v>904698.6</v>
      </c>
      <c r="I724" s="15">
        <v>929540.1</v>
      </c>
      <c r="J724" s="15">
        <v>168669.9</v>
      </c>
      <c r="K724" s="15">
        <v>155842.1</v>
      </c>
      <c r="L724" s="15">
        <f t="shared" si="20"/>
        <v>1254052.1000000001</v>
      </c>
      <c r="M724" s="15">
        <v>0</v>
      </c>
      <c r="N724" s="15">
        <v>0</v>
      </c>
      <c r="O724" s="15">
        <f t="shared" si="25"/>
        <v>1254052.1000000001</v>
      </c>
      <c r="P724" s="15">
        <v>0.72142026635097534</v>
      </c>
      <c r="Q724" s="6">
        <v>61.440271671413626</v>
      </c>
      <c r="R724" s="7">
        <v>97.914804838246866</v>
      </c>
      <c r="S724" s="7">
        <v>35.806016908890435</v>
      </c>
      <c r="T724" s="7">
        <v>47.094911104415779</v>
      </c>
      <c r="U724" s="7">
        <v>71.60643154352671</v>
      </c>
    </row>
    <row r="725" spans="1:21" x14ac:dyDescent="0.25">
      <c r="A725" s="3" t="s">
        <v>748</v>
      </c>
      <c r="B725" s="3">
        <v>45110</v>
      </c>
      <c r="C725" s="4">
        <v>785861.4</v>
      </c>
      <c r="D725" s="4">
        <v>79821.5</v>
      </c>
      <c r="E725" s="9">
        <f t="shared" si="22"/>
        <v>865682.9</v>
      </c>
      <c r="F725" s="4">
        <v>4802</v>
      </c>
      <c r="G725" s="4">
        <v>38906.1</v>
      </c>
      <c r="H725" s="15">
        <f t="shared" si="18"/>
        <v>909391</v>
      </c>
      <c r="I725" s="15">
        <v>935236.6</v>
      </c>
      <c r="J725" s="15">
        <v>170503.3</v>
      </c>
      <c r="K725" s="15">
        <v>157438.70000000001</v>
      </c>
      <c r="L725" s="15">
        <f t="shared" si="20"/>
        <v>1263178.5999999999</v>
      </c>
      <c r="M725" s="15">
        <v>0</v>
      </c>
      <c r="N725" s="15">
        <v>0</v>
      </c>
      <c r="O725" s="15">
        <f t="shared" si="25"/>
        <v>1263178.5999999999</v>
      </c>
      <c r="P725" s="15">
        <v>0.71992274093307163</v>
      </c>
      <c r="Q725" s="6">
        <v>61.758943912965613</v>
      </c>
      <c r="R725" s="7">
        <v>98.514856074079589</v>
      </c>
      <c r="S725" s="7">
        <v>36.195219436435416</v>
      </c>
      <c r="T725" s="7">
        <v>47.577397769247114</v>
      </c>
      <c r="U725" s="7">
        <v>72.127555105683328</v>
      </c>
    </row>
    <row r="726" spans="1:21" x14ac:dyDescent="0.25">
      <c r="A726" s="3" t="s">
        <v>749</v>
      </c>
      <c r="B726" s="3">
        <v>45111</v>
      </c>
      <c r="C726" s="4">
        <v>788459.9</v>
      </c>
      <c r="D726" s="4">
        <v>80034.399999999994</v>
      </c>
      <c r="E726" s="9">
        <f t="shared" si="22"/>
        <v>868494.3</v>
      </c>
      <c r="F726" s="4">
        <v>4802</v>
      </c>
      <c r="G726" s="4">
        <v>38006.800000000003</v>
      </c>
      <c r="H726" s="15">
        <f t="shared" si="18"/>
        <v>911303.10000000009</v>
      </c>
      <c r="I726" s="15">
        <v>945591.2</v>
      </c>
      <c r="J726" s="15">
        <v>172743.2</v>
      </c>
      <c r="K726" s="15">
        <v>157438.70000000001</v>
      </c>
      <c r="L726" s="15">
        <f t="shared" si="20"/>
        <v>1275773.0999999999</v>
      </c>
      <c r="M726" s="15">
        <v>0</v>
      </c>
      <c r="N726" s="15">
        <v>0</v>
      </c>
      <c r="O726" s="15">
        <f t="shared" si="25"/>
        <v>1275773.0999999999</v>
      </c>
      <c r="P726" s="15">
        <v>0.71431440277271896</v>
      </c>
      <c r="Q726" s="6">
        <v>61.888799252039775</v>
      </c>
      <c r="R726" s="7">
        <v>99.60557678443746</v>
      </c>
      <c r="S726" s="7">
        <v>36.670715640999624</v>
      </c>
      <c r="T726" s="7">
        <v>47.577397769247114</v>
      </c>
      <c r="U726" s="7">
        <v>72.846701624456315</v>
      </c>
    </row>
    <row r="727" spans="1:21" x14ac:dyDescent="0.25">
      <c r="A727" s="3" t="s">
        <v>750</v>
      </c>
      <c r="B727" s="3">
        <v>45112</v>
      </c>
      <c r="C727" s="4">
        <v>790950.6</v>
      </c>
      <c r="D727" s="4">
        <v>80553.899999999994</v>
      </c>
      <c r="E727" s="9">
        <f t="shared" si="22"/>
        <v>871504.5</v>
      </c>
      <c r="F727" s="4">
        <v>4802</v>
      </c>
      <c r="G727" s="4">
        <v>38019</v>
      </c>
      <c r="H727" s="15">
        <f t="shared" si="18"/>
        <v>914325.5</v>
      </c>
      <c r="I727" s="15">
        <v>956356.4</v>
      </c>
      <c r="J727" s="15">
        <v>176522</v>
      </c>
      <c r="K727" s="15">
        <v>158589.6</v>
      </c>
      <c r="L727" s="15">
        <f t="shared" si="20"/>
        <v>1291468</v>
      </c>
      <c r="M727" s="15">
        <v>0</v>
      </c>
      <c r="N727" s="15">
        <v>0</v>
      </c>
      <c r="O727" s="15">
        <f t="shared" si="25"/>
        <v>1291468</v>
      </c>
      <c r="P727" s="15">
        <v>0.70797379416292161</v>
      </c>
      <c r="Q727" s="6">
        <v>62.094057751499896</v>
      </c>
      <c r="R727" s="7">
        <v>100.73954879602114</v>
      </c>
      <c r="S727" s="7">
        <v>37.472896567740641</v>
      </c>
      <c r="T727" s="7">
        <v>47.925195528582179</v>
      </c>
      <c r="U727" s="7">
        <v>73.742881123244686</v>
      </c>
    </row>
    <row r="728" spans="1:21" x14ac:dyDescent="0.25">
      <c r="A728" s="3" t="s">
        <v>751</v>
      </c>
      <c r="B728" s="3">
        <v>45113</v>
      </c>
      <c r="C728" s="4">
        <v>794998.8</v>
      </c>
      <c r="D728" s="4">
        <v>81260.800000000003</v>
      </c>
      <c r="E728" s="9">
        <f t="shared" si="22"/>
        <v>876259.60000000009</v>
      </c>
      <c r="F728" s="4">
        <v>4802</v>
      </c>
      <c r="G728" s="4">
        <v>38065.4</v>
      </c>
      <c r="H728" s="15">
        <f t="shared" si="18"/>
        <v>919127.00000000012</v>
      </c>
      <c r="I728" s="15">
        <v>961661.6</v>
      </c>
      <c r="J728" s="15">
        <v>180473.2</v>
      </c>
      <c r="K728" s="15">
        <v>159004</v>
      </c>
      <c r="L728" s="15">
        <f t="shared" si="20"/>
        <v>1301138.8</v>
      </c>
      <c r="M728" s="15">
        <v>0</v>
      </c>
      <c r="N728" s="15">
        <v>0</v>
      </c>
      <c r="O728" s="15">
        <f t="shared" si="25"/>
        <v>1301138.8</v>
      </c>
      <c r="P728" s="15">
        <v>0.70640196111283449</v>
      </c>
      <c r="Q728" s="6">
        <v>62.420139238119091</v>
      </c>
      <c r="R728" s="7">
        <v>101.29838173139194</v>
      </c>
      <c r="S728" s="7">
        <v>38.311675354058821</v>
      </c>
      <c r="T728" s="7">
        <v>48.050425688864095</v>
      </c>
      <c r="U728" s="7">
        <v>74.295084239982131</v>
      </c>
    </row>
    <row r="729" spans="1:21" x14ac:dyDescent="0.25">
      <c r="A729" s="3" t="s">
        <v>752</v>
      </c>
      <c r="B729" s="3">
        <v>45114</v>
      </c>
      <c r="C729" s="4">
        <v>798460.2</v>
      </c>
      <c r="D729" s="4">
        <v>81335.3</v>
      </c>
      <c r="E729" s="9">
        <f t="shared" si="22"/>
        <v>879795.5</v>
      </c>
      <c r="F729" s="4">
        <v>4802</v>
      </c>
      <c r="G729" s="4">
        <v>38098.699999999997</v>
      </c>
      <c r="H729" s="15">
        <f t="shared" si="18"/>
        <v>922696.2</v>
      </c>
      <c r="I729" s="15">
        <v>972710.6</v>
      </c>
      <c r="J729" s="15">
        <v>184484.4</v>
      </c>
      <c r="K729" s="15">
        <v>159647.1</v>
      </c>
      <c r="L729" s="15">
        <f t="shared" si="20"/>
        <v>1316842.1000000001</v>
      </c>
      <c r="M729" s="15">
        <v>0</v>
      </c>
      <c r="N729" s="15">
        <v>0</v>
      </c>
      <c r="O729" s="15">
        <f t="shared" si="25"/>
        <v>1316842.1000000001</v>
      </c>
      <c r="P729" s="15">
        <v>0.70068856395159285</v>
      </c>
      <c r="Q729" s="6">
        <v>62.662532249061741</v>
      </c>
      <c r="R729" s="7">
        <v>102.46224833451943</v>
      </c>
      <c r="S729" s="7">
        <v>39.163191214475766</v>
      </c>
      <c r="T729" s="7">
        <v>48.244768150440585</v>
      </c>
      <c r="U729" s="7">
        <v>75.191743379149841</v>
      </c>
    </row>
    <row r="730" spans="1:21" x14ac:dyDescent="0.25">
      <c r="A730" s="3" t="s">
        <v>753</v>
      </c>
      <c r="B730" s="3">
        <v>45115</v>
      </c>
      <c r="C730" s="4">
        <v>799267.8</v>
      </c>
      <c r="D730" s="4">
        <v>81363.3</v>
      </c>
      <c r="E730" s="9">
        <f t="shared" si="22"/>
        <v>880631.10000000009</v>
      </c>
      <c r="F730" s="4">
        <v>4802</v>
      </c>
      <c r="G730" s="4">
        <v>38113.699999999997</v>
      </c>
      <c r="H730" s="15">
        <f t="shared" si="18"/>
        <v>923546.8</v>
      </c>
      <c r="I730" s="15">
        <v>983381.2</v>
      </c>
      <c r="J730" s="15">
        <v>190045.9</v>
      </c>
      <c r="K730" s="15">
        <v>159647.1</v>
      </c>
      <c r="L730" s="15">
        <f t="shared" si="20"/>
        <v>1333074.2</v>
      </c>
      <c r="M730" s="15">
        <v>0</v>
      </c>
      <c r="N730" s="15">
        <v>0</v>
      </c>
      <c r="O730" s="15">
        <f t="shared" si="25"/>
        <v>1333074.2</v>
      </c>
      <c r="P730" s="15">
        <v>0.69279474465862445</v>
      </c>
      <c r="Q730" s="6">
        <v>62.720298553866137</v>
      </c>
      <c r="R730" s="7">
        <v>103.58625548225517</v>
      </c>
      <c r="S730" s="7">
        <v>40.343811841148309</v>
      </c>
      <c r="T730" s="7">
        <v>48.244768150440585</v>
      </c>
      <c r="U730" s="7">
        <v>76.118597022198387</v>
      </c>
    </row>
    <row r="731" spans="1:21" x14ac:dyDescent="0.25">
      <c r="A731" s="3" t="s">
        <v>754</v>
      </c>
      <c r="B731" s="3">
        <v>45116</v>
      </c>
      <c r="C731" s="4">
        <v>807577.59999999998</v>
      </c>
      <c r="D731" s="4">
        <v>85095.8</v>
      </c>
      <c r="E731" s="9">
        <f t="shared" si="22"/>
        <v>892673.4</v>
      </c>
      <c r="F731" s="4">
        <v>4802</v>
      </c>
      <c r="G731" s="4">
        <v>38145.599999999999</v>
      </c>
      <c r="H731" s="15">
        <f t="shared" si="18"/>
        <v>935621</v>
      </c>
      <c r="I731" s="15">
        <v>1001824.4</v>
      </c>
      <c r="J731" s="15">
        <v>210045.7</v>
      </c>
      <c r="K731" s="15">
        <v>162888</v>
      </c>
      <c r="L731" s="15">
        <f t="shared" si="20"/>
        <v>1374758.1</v>
      </c>
      <c r="M731" s="15">
        <v>0</v>
      </c>
      <c r="N731" s="15">
        <v>0</v>
      </c>
      <c r="O731" s="15">
        <f t="shared" si="25"/>
        <v>1374758.1</v>
      </c>
      <c r="P731" s="15">
        <v>0.68057136742820423</v>
      </c>
      <c r="Q731" s="6">
        <v>63.540286700432269</v>
      </c>
      <c r="R731" s="7">
        <v>105.52900365265982</v>
      </c>
      <c r="S731" s="7">
        <v>44.589460750493885</v>
      </c>
      <c r="T731" s="7">
        <v>49.224156245174299</v>
      </c>
      <c r="U731" s="7">
        <v>78.498749594661064</v>
      </c>
    </row>
    <row r="732" spans="1:21" x14ac:dyDescent="0.25">
      <c r="A732" s="3" t="s">
        <v>755</v>
      </c>
      <c r="B732" s="3">
        <v>45117</v>
      </c>
      <c r="C732" s="4">
        <v>815686.1</v>
      </c>
      <c r="D732" s="4">
        <v>85939.6</v>
      </c>
      <c r="E732" s="9">
        <f t="shared" si="22"/>
        <v>901625.7</v>
      </c>
      <c r="F732" s="4">
        <v>4802</v>
      </c>
      <c r="G732" s="4">
        <v>50950.7</v>
      </c>
      <c r="H732" s="15">
        <f t="shared" si="18"/>
        <v>957378.39999999991</v>
      </c>
      <c r="I732" s="15">
        <v>1002654.8</v>
      </c>
      <c r="J732" s="15">
        <v>210789.3</v>
      </c>
      <c r="K732" s="15">
        <v>163093.1</v>
      </c>
      <c r="L732" s="15">
        <f t="shared" si="20"/>
        <v>1376537.2000000002</v>
      </c>
      <c r="M732" s="15">
        <v>0</v>
      </c>
      <c r="N732" s="15">
        <v>0</v>
      </c>
      <c r="O732" s="15">
        <f t="shared" si="25"/>
        <v>1376537.2000000002</v>
      </c>
      <c r="P732" s="15">
        <v>0.69549765890816451</v>
      </c>
      <c r="Q732" s="6">
        <v>65.017884396353992</v>
      </c>
      <c r="R732" s="7">
        <v>105.6164753539212</v>
      </c>
      <c r="S732" s="7">
        <v>44.747315555491397</v>
      </c>
      <c r="T732" s="7">
        <v>49.286136713016532</v>
      </c>
      <c r="U732" s="7">
        <v>78.600336285005994</v>
      </c>
    </row>
    <row r="733" spans="1:21" x14ac:dyDescent="0.25">
      <c r="A733" s="3" t="s">
        <v>756</v>
      </c>
      <c r="B733" s="3">
        <v>45118</v>
      </c>
      <c r="C733" s="4">
        <v>818526.7</v>
      </c>
      <c r="D733" s="4">
        <v>86463.5</v>
      </c>
      <c r="E733" s="9">
        <f t="shared" si="22"/>
        <v>904990.2</v>
      </c>
      <c r="F733" s="4">
        <v>4802</v>
      </c>
      <c r="G733" s="4">
        <v>51045.3</v>
      </c>
      <c r="H733" s="15">
        <f t="shared" si="18"/>
        <v>960837.5</v>
      </c>
      <c r="I733" s="15">
        <v>1003693.8</v>
      </c>
      <c r="J733" s="15">
        <v>212953.3</v>
      </c>
      <c r="K733" s="15">
        <v>167008.9</v>
      </c>
      <c r="L733" s="15">
        <f t="shared" si="20"/>
        <v>1383656</v>
      </c>
      <c r="M733" s="15">
        <v>0</v>
      </c>
      <c r="N733" s="15">
        <v>0</v>
      </c>
      <c r="O733" s="15">
        <f t="shared" si="25"/>
        <v>1383656</v>
      </c>
      <c r="P733" s="15">
        <v>0.69441934989621701</v>
      </c>
      <c r="Q733" s="6">
        <v>65.252800249809056</v>
      </c>
      <c r="R733" s="7">
        <v>105.72592031732509</v>
      </c>
      <c r="S733" s="7">
        <v>45.206699361320645</v>
      </c>
      <c r="T733" s="7">
        <v>50.469477112707438</v>
      </c>
      <c r="U733" s="7">
        <v>79.006820086494017</v>
      </c>
    </row>
    <row r="734" spans="1:21" x14ac:dyDescent="0.25">
      <c r="A734" s="3" t="s">
        <v>757</v>
      </c>
      <c r="B734" s="3">
        <v>45119</v>
      </c>
      <c r="C734" s="4">
        <v>823743.9</v>
      </c>
      <c r="D734" s="4">
        <v>87757.3</v>
      </c>
      <c r="E734" s="9">
        <f t="shared" si="22"/>
        <v>911501.20000000007</v>
      </c>
      <c r="F734" s="4">
        <v>4802</v>
      </c>
      <c r="G734" s="4">
        <v>52166.9</v>
      </c>
      <c r="H734" s="15">
        <f t="shared" si="18"/>
        <v>968470.10000000009</v>
      </c>
      <c r="I734" s="15">
        <v>1003904.4</v>
      </c>
      <c r="J734" s="15">
        <v>214666.6</v>
      </c>
      <c r="K734" s="15">
        <v>167427.79999999999</v>
      </c>
      <c r="L734" s="15">
        <f t="shared" si="20"/>
        <v>1385998.8</v>
      </c>
      <c r="M734" s="15">
        <v>0</v>
      </c>
      <c r="N734" s="15">
        <v>0</v>
      </c>
      <c r="O734" s="15">
        <f t="shared" si="25"/>
        <v>1385998.8</v>
      </c>
      <c r="P734" s="15">
        <v>0.69875248088237885</v>
      </c>
      <c r="Q734" s="6">
        <v>65.771148589863117</v>
      </c>
      <c r="R734" s="7">
        <v>105.74810425312187</v>
      </c>
      <c r="S734" s="7">
        <v>45.57040651221125</v>
      </c>
      <c r="T734" s="7">
        <v>50.596067156486626</v>
      </c>
      <c r="U734" s="7">
        <v>79.140594072295855</v>
      </c>
    </row>
    <row r="735" spans="1:21" x14ac:dyDescent="0.25">
      <c r="A735" s="3" t="s">
        <v>758</v>
      </c>
      <c r="B735" s="3">
        <v>45120</v>
      </c>
      <c r="C735" s="4">
        <v>828959.7</v>
      </c>
      <c r="D735" s="4">
        <v>88135.8</v>
      </c>
      <c r="E735" s="9">
        <f t="shared" si="22"/>
        <v>917095.5</v>
      </c>
      <c r="F735" s="4">
        <v>4802</v>
      </c>
      <c r="G735" s="4">
        <v>52351.1</v>
      </c>
      <c r="H735" s="15">
        <f t="shared" si="18"/>
        <v>974248.6</v>
      </c>
      <c r="I735" s="15">
        <v>1005391.9</v>
      </c>
      <c r="J735" s="15">
        <v>217305.60000000001</v>
      </c>
      <c r="K735" s="15">
        <v>173899.5</v>
      </c>
      <c r="L735" s="15">
        <f t="shared" si="20"/>
        <v>1396597</v>
      </c>
      <c r="M735" s="15">
        <v>0</v>
      </c>
      <c r="N735" s="15">
        <v>0</v>
      </c>
      <c r="O735" s="15">
        <f t="shared" si="25"/>
        <v>1396597</v>
      </c>
      <c r="P735" s="15">
        <v>0.69758749302769518</v>
      </c>
      <c r="Q735" s="6">
        <v>66.163580511227053</v>
      </c>
      <c r="R735" s="7">
        <v>105.90479278350038</v>
      </c>
      <c r="S735" s="7">
        <v>46.13062548798915</v>
      </c>
      <c r="T735" s="7">
        <v>52.551791162993524</v>
      </c>
      <c r="U735" s="7">
        <v>79.745751770915092</v>
      </c>
    </row>
    <row r="736" spans="1:21" x14ac:dyDescent="0.25">
      <c r="A736" s="3" t="s">
        <v>759</v>
      </c>
      <c r="B736" s="3">
        <v>45121</v>
      </c>
      <c r="C736" s="4">
        <v>838683.8</v>
      </c>
      <c r="D736" s="4">
        <v>90414.8</v>
      </c>
      <c r="E736" s="9">
        <f t="shared" si="22"/>
        <v>929098.60000000009</v>
      </c>
      <c r="F736" s="4">
        <v>4802</v>
      </c>
      <c r="G736" s="4">
        <v>52415.8</v>
      </c>
      <c r="H736" s="15">
        <f t="shared" si="18"/>
        <v>986316.40000000014</v>
      </c>
      <c r="I736" s="15">
        <v>1007002.8</v>
      </c>
      <c r="J736" s="15">
        <v>223295.2</v>
      </c>
      <c r="K736" s="15">
        <v>189412.7</v>
      </c>
      <c r="L736" s="15">
        <f t="shared" si="20"/>
        <v>1419710.7</v>
      </c>
      <c r="M736" s="15">
        <v>0</v>
      </c>
      <c r="N736" s="15">
        <v>0</v>
      </c>
      <c r="O736" s="15">
        <f t="shared" si="25"/>
        <v>1419710.7</v>
      </c>
      <c r="P736" s="15">
        <v>0.6947305532035507</v>
      </c>
      <c r="Q736" s="6">
        <v>66.98313401830255</v>
      </c>
      <c r="R736" s="7">
        <v>106.07447987834861</v>
      </c>
      <c r="S736" s="7">
        <v>47.402125138356475</v>
      </c>
      <c r="T736" s="7">
        <v>57.239823311848184</v>
      </c>
      <c r="U736" s="7">
        <v>81.065545084739611</v>
      </c>
    </row>
    <row r="737" spans="1:21" x14ac:dyDescent="0.25">
      <c r="A737" s="3" t="s">
        <v>760</v>
      </c>
      <c r="B737" s="3">
        <v>45122</v>
      </c>
      <c r="C737" s="4">
        <v>844701</v>
      </c>
      <c r="D737" s="4">
        <v>90770.6</v>
      </c>
      <c r="E737" s="9">
        <f t="shared" si="22"/>
        <v>935471.6</v>
      </c>
      <c r="F737" s="4">
        <v>7423.3</v>
      </c>
      <c r="G737" s="4">
        <v>52705.599999999999</v>
      </c>
      <c r="H737" s="15">
        <f t="shared" si="18"/>
        <v>995600.5</v>
      </c>
      <c r="I737" s="15">
        <v>1006802</v>
      </c>
      <c r="J737" s="15">
        <v>232682.9</v>
      </c>
      <c r="K737" s="15">
        <v>189412.7</v>
      </c>
      <c r="L737" s="15">
        <f t="shared" si="20"/>
        <v>1428897.5999999999</v>
      </c>
      <c r="M737" s="15">
        <v>0</v>
      </c>
      <c r="N737" s="15">
        <v>0</v>
      </c>
      <c r="O737" s="15">
        <f t="shared" si="25"/>
        <v>1428897.5999999999</v>
      </c>
      <c r="P737" s="15">
        <v>0.69676126546786843</v>
      </c>
      <c r="Q737" s="6">
        <v>67.613639720670776</v>
      </c>
      <c r="R737" s="7">
        <v>106.05332824345786</v>
      </c>
      <c r="S737" s="7">
        <v>49.394988980308057</v>
      </c>
      <c r="T737" s="7">
        <v>57.239823311848184</v>
      </c>
      <c r="U737" s="7">
        <v>81.590117489623921</v>
      </c>
    </row>
    <row r="738" spans="1:21" x14ac:dyDescent="0.25">
      <c r="A738" s="3" t="s">
        <v>761</v>
      </c>
      <c r="B738" s="3">
        <v>45123</v>
      </c>
      <c r="C738" s="4">
        <v>865619.7</v>
      </c>
      <c r="D738" s="4">
        <v>91534.399999999994</v>
      </c>
      <c r="E738" s="9">
        <f t="shared" si="22"/>
        <v>957154.1</v>
      </c>
      <c r="F738" s="4">
        <v>21297.5</v>
      </c>
      <c r="G738" s="4">
        <v>53240.5</v>
      </c>
      <c r="H738" s="15">
        <f t="shared" si="18"/>
        <v>1031692.1</v>
      </c>
      <c r="I738" s="15">
        <v>1005759.4</v>
      </c>
      <c r="J738" s="15">
        <v>233695.9</v>
      </c>
      <c r="K738" s="15">
        <v>190108.7</v>
      </c>
      <c r="L738" s="15">
        <f t="shared" si="20"/>
        <v>1429564</v>
      </c>
      <c r="M738" s="15">
        <v>0</v>
      </c>
      <c r="N738" s="15">
        <v>0</v>
      </c>
      <c r="O738" s="15">
        <f t="shared" si="25"/>
        <v>1429564</v>
      </c>
      <c r="P738" s="15">
        <v>0.72168304462059762</v>
      </c>
      <c r="Q738" s="6">
        <v>70.06470763329493</v>
      </c>
      <c r="R738" s="7">
        <v>105.94350406747625</v>
      </c>
      <c r="S738" s="7">
        <v>49.610033248009088</v>
      </c>
      <c r="T738" s="7">
        <v>57.450151959425909</v>
      </c>
      <c r="U738" s="7">
        <v>81.628168959718835</v>
      </c>
    </row>
    <row r="739" spans="1:21" x14ac:dyDescent="0.25">
      <c r="A739" s="3" t="s">
        <v>762</v>
      </c>
      <c r="B739" s="3">
        <v>45124</v>
      </c>
      <c r="C739" s="4">
        <v>865619.6</v>
      </c>
      <c r="D739" s="4">
        <v>91534.399999999994</v>
      </c>
      <c r="E739" s="9">
        <f t="shared" si="22"/>
        <v>957154</v>
      </c>
      <c r="F739" s="4">
        <v>21297.599999999999</v>
      </c>
      <c r="G739" s="4">
        <v>53240.5</v>
      </c>
      <c r="H739" s="15">
        <f t="shared" si="18"/>
        <v>1031692.1</v>
      </c>
      <c r="I739" s="15">
        <v>0</v>
      </c>
      <c r="J739" s="15">
        <v>0</v>
      </c>
      <c r="K739" s="15">
        <v>0</v>
      </c>
      <c r="L739" s="15">
        <f t="shared" si="20"/>
        <v>0</v>
      </c>
      <c r="M739" s="15">
        <v>0</v>
      </c>
      <c r="N739" s="15">
        <v>0</v>
      </c>
      <c r="O739" s="15">
        <f t="shared" ref="O739:O754" si="26">SUM(L739:N739)</f>
        <v>0</v>
      </c>
      <c r="P739" s="15" t="e">
        <v>#DIV/0!</v>
      </c>
      <c r="Q739" s="6">
        <v>70.06470763329493</v>
      </c>
      <c r="R739" s="7">
        <v>0</v>
      </c>
      <c r="S739" s="7">
        <v>0</v>
      </c>
      <c r="T739" s="7">
        <v>0</v>
      </c>
      <c r="U739" s="7">
        <v>0</v>
      </c>
    </row>
    <row r="740" spans="1:21" x14ac:dyDescent="0.25">
      <c r="A740" s="3" t="s">
        <v>763</v>
      </c>
      <c r="B740" s="3">
        <v>45125</v>
      </c>
      <c r="C740" s="4">
        <v>469.2</v>
      </c>
      <c r="D740" s="4">
        <v>63.5</v>
      </c>
      <c r="E740" s="9">
        <f t="shared" si="22"/>
        <v>532.70000000000005</v>
      </c>
      <c r="F740" s="4">
        <v>0</v>
      </c>
      <c r="G740" s="4">
        <v>223</v>
      </c>
      <c r="H740" s="15">
        <f t="shared" si="18"/>
        <v>755.7</v>
      </c>
      <c r="I740" s="15">
        <v>0</v>
      </c>
      <c r="J740" s="15">
        <v>0</v>
      </c>
      <c r="K740" s="15">
        <v>0</v>
      </c>
      <c r="L740" s="15">
        <f t="shared" si="20"/>
        <v>0</v>
      </c>
      <c r="M740" s="15">
        <v>0</v>
      </c>
      <c r="N740" s="15">
        <v>0</v>
      </c>
      <c r="O740" s="15">
        <f t="shared" si="26"/>
        <v>0</v>
      </c>
      <c r="P740" s="15" t="e">
        <v>#DIV/0!</v>
      </c>
      <c r="Q740" s="6">
        <v>5.132141610707399E-2</v>
      </c>
      <c r="R740" s="7">
        <v>0</v>
      </c>
      <c r="S740" s="7">
        <v>0</v>
      </c>
      <c r="T740" s="7">
        <v>0</v>
      </c>
      <c r="U740" s="7">
        <v>0</v>
      </c>
    </row>
    <row r="741" spans="1:21" x14ac:dyDescent="0.25">
      <c r="A741" s="3" t="s">
        <v>764</v>
      </c>
      <c r="B741" s="3">
        <v>45126</v>
      </c>
      <c r="C741" s="4">
        <v>1987.8</v>
      </c>
      <c r="D741" s="4">
        <v>210.7</v>
      </c>
      <c r="E741" s="9">
        <f t="shared" si="22"/>
        <v>2198.5</v>
      </c>
      <c r="F741" s="4">
        <v>0</v>
      </c>
      <c r="G741" s="4">
        <v>1188.0999999999999</v>
      </c>
      <c r="H741" s="15">
        <f t="shared" si="18"/>
        <v>3386.6</v>
      </c>
      <c r="I741" s="15">
        <v>0</v>
      </c>
      <c r="J741" s="15">
        <v>0</v>
      </c>
      <c r="K741" s="15">
        <v>0</v>
      </c>
      <c r="L741" s="15">
        <f t="shared" si="20"/>
        <v>0</v>
      </c>
      <c r="M741" s="15">
        <v>0</v>
      </c>
      <c r="N741" s="15">
        <v>0</v>
      </c>
      <c r="O741" s="15">
        <f t="shared" si="26"/>
        <v>0</v>
      </c>
      <c r="P741" s="15" t="e">
        <v>#DIV/0!</v>
      </c>
      <c r="Q741" s="6">
        <v>0.22999220297501224</v>
      </c>
      <c r="R741" s="7">
        <v>0</v>
      </c>
      <c r="S741" s="7">
        <v>0</v>
      </c>
      <c r="T741" s="7">
        <v>0</v>
      </c>
      <c r="U741" s="7">
        <v>0</v>
      </c>
    </row>
    <row r="742" spans="1:21" x14ac:dyDescent="0.25">
      <c r="A742" s="3" t="s">
        <v>765</v>
      </c>
      <c r="B742" s="3">
        <v>45127</v>
      </c>
      <c r="C742" s="4">
        <v>2819</v>
      </c>
      <c r="D742" s="4">
        <v>280.5</v>
      </c>
      <c r="E742" s="9">
        <f t="shared" si="22"/>
        <v>3099.5</v>
      </c>
      <c r="F742" s="4">
        <v>0</v>
      </c>
      <c r="G742" s="4">
        <v>1686.1</v>
      </c>
      <c r="H742" s="15">
        <f t="shared" si="18"/>
        <v>4785.6000000000004</v>
      </c>
      <c r="I742" s="15">
        <v>0</v>
      </c>
      <c r="J742" s="15">
        <v>0</v>
      </c>
      <c r="K742" s="15">
        <v>0</v>
      </c>
      <c r="L742" s="15">
        <f t="shared" si="20"/>
        <v>0</v>
      </c>
      <c r="M742" s="15">
        <v>0</v>
      </c>
      <c r="N742" s="15">
        <v>0</v>
      </c>
      <c r="O742" s="15">
        <f t="shared" si="26"/>
        <v>0</v>
      </c>
      <c r="P742" s="15" t="e">
        <v>#DIV/0!</v>
      </c>
      <c r="Q742" s="6">
        <v>0.32500167913459477</v>
      </c>
      <c r="R742" s="7">
        <v>0</v>
      </c>
      <c r="S742" s="7">
        <v>0</v>
      </c>
      <c r="T742" s="7">
        <v>0</v>
      </c>
      <c r="U742" s="7">
        <v>0</v>
      </c>
    </row>
    <row r="743" spans="1:21" x14ac:dyDescent="0.25">
      <c r="A743" s="3" t="s">
        <v>766</v>
      </c>
      <c r="B743" s="3">
        <v>45128</v>
      </c>
      <c r="C743" s="4">
        <v>3507.8</v>
      </c>
      <c r="D743" s="4">
        <v>356.9</v>
      </c>
      <c r="E743" s="9">
        <f t="shared" si="22"/>
        <v>3864.7000000000003</v>
      </c>
      <c r="F743" s="4">
        <v>0</v>
      </c>
      <c r="G743" s="4">
        <v>2505.1999999999998</v>
      </c>
      <c r="H743" s="15">
        <f t="shared" si="18"/>
        <v>6369.9</v>
      </c>
      <c r="I743" s="15">
        <v>0</v>
      </c>
      <c r="J743" s="15">
        <v>0</v>
      </c>
      <c r="K743" s="15">
        <v>0</v>
      </c>
      <c r="L743" s="15">
        <f t="shared" si="20"/>
        <v>0</v>
      </c>
      <c r="M743" s="15">
        <v>0</v>
      </c>
      <c r="N743" s="15">
        <v>0</v>
      </c>
      <c r="O743" s="15">
        <f t="shared" si="26"/>
        <v>0</v>
      </c>
      <c r="P743" s="15" t="e">
        <v>#DIV/0!</v>
      </c>
      <c r="Q743" s="6">
        <v>0.43259532679694396</v>
      </c>
      <c r="R743" s="7">
        <v>0</v>
      </c>
      <c r="S743" s="7">
        <v>0</v>
      </c>
      <c r="T743" s="7">
        <v>0</v>
      </c>
      <c r="U743" s="7">
        <v>0</v>
      </c>
    </row>
    <row r="744" spans="1:21" x14ac:dyDescent="0.25">
      <c r="A744" s="3" t="s">
        <v>767</v>
      </c>
      <c r="B744" s="3">
        <v>45129</v>
      </c>
      <c r="C744" s="4">
        <v>3548.8</v>
      </c>
      <c r="D744" s="4">
        <v>362.1</v>
      </c>
      <c r="E744" s="9">
        <f t="shared" si="22"/>
        <v>3910.9</v>
      </c>
      <c r="F744" s="4">
        <v>0</v>
      </c>
      <c r="G744" s="4">
        <v>2505.5</v>
      </c>
      <c r="H744" s="15">
        <f t="shared" si="18"/>
        <v>6416.4</v>
      </c>
      <c r="I744" s="15">
        <v>0</v>
      </c>
      <c r="J744" s="15">
        <v>0</v>
      </c>
      <c r="K744" s="15">
        <v>0</v>
      </c>
      <c r="L744" s="15">
        <f t="shared" si="20"/>
        <v>0</v>
      </c>
      <c r="M744" s="15">
        <v>0</v>
      </c>
      <c r="N744" s="15">
        <v>0</v>
      </c>
      <c r="O744" s="15">
        <f t="shared" si="26"/>
        <v>0</v>
      </c>
      <c r="P744" s="15" t="e">
        <v>#DIV/0!</v>
      </c>
      <c r="Q744" s="6">
        <v>0.43575325434620815</v>
      </c>
      <c r="R744" s="7">
        <v>0</v>
      </c>
      <c r="S744" s="7">
        <v>0</v>
      </c>
      <c r="T744" s="7">
        <v>0</v>
      </c>
      <c r="U744" s="7">
        <v>0</v>
      </c>
    </row>
    <row r="745" spans="1:21" x14ac:dyDescent="0.25">
      <c r="A745" s="3" t="s">
        <v>768</v>
      </c>
      <c r="B745" s="3">
        <v>45130</v>
      </c>
      <c r="C745" s="4">
        <v>5575.7</v>
      </c>
      <c r="D745" s="4">
        <v>493.1</v>
      </c>
      <c r="E745" s="9">
        <f t="shared" si="22"/>
        <v>6068.8</v>
      </c>
      <c r="F745" s="4">
        <v>0</v>
      </c>
      <c r="G745" s="4">
        <v>3041.2</v>
      </c>
      <c r="H745" s="15">
        <f t="shared" si="18"/>
        <v>9110</v>
      </c>
      <c r="I745" s="15">
        <v>0</v>
      </c>
      <c r="J745" s="15">
        <v>0</v>
      </c>
      <c r="K745" s="15">
        <v>0</v>
      </c>
      <c r="L745" s="15">
        <f t="shared" ref="L745:L760" si="27">SUM(I745:K745)</f>
        <v>0</v>
      </c>
      <c r="M745" s="15">
        <v>0</v>
      </c>
      <c r="N745" s="15">
        <v>0</v>
      </c>
      <c r="O745" s="15">
        <f t="shared" si="26"/>
        <v>0</v>
      </c>
      <c r="P745" s="15" t="e">
        <v>#DIV/0!</v>
      </c>
      <c r="Q745" s="6">
        <v>0.61868214997412196</v>
      </c>
      <c r="R745" s="7">
        <v>0</v>
      </c>
      <c r="S745" s="7">
        <v>0</v>
      </c>
      <c r="T745" s="7">
        <v>0</v>
      </c>
      <c r="U745" s="7">
        <v>0</v>
      </c>
    </row>
    <row r="746" spans="1:21" x14ac:dyDescent="0.25">
      <c r="A746" s="3" t="s">
        <v>769</v>
      </c>
      <c r="B746" s="3">
        <v>45131</v>
      </c>
      <c r="C746" s="4">
        <v>6950.8</v>
      </c>
      <c r="D746" s="4">
        <v>569.5</v>
      </c>
      <c r="E746" s="9">
        <f t="shared" si="22"/>
        <v>7520.3</v>
      </c>
      <c r="F746" s="4">
        <v>0</v>
      </c>
      <c r="G746" s="4">
        <v>3316.6</v>
      </c>
      <c r="H746" s="15">
        <f t="shared" si="18"/>
        <v>10836.9</v>
      </c>
      <c r="I746" s="15">
        <v>0</v>
      </c>
      <c r="J746" s="15">
        <v>0</v>
      </c>
      <c r="K746" s="15">
        <v>0</v>
      </c>
      <c r="L746" s="15">
        <f t="shared" si="27"/>
        <v>0</v>
      </c>
      <c r="M746" s="15">
        <v>0</v>
      </c>
      <c r="N746" s="15">
        <v>0</v>
      </c>
      <c r="O746" s="15">
        <f t="shared" si="26"/>
        <v>0</v>
      </c>
      <c r="P746" s="15" t="e">
        <v>#DIV/0!</v>
      </c>
      <c r="Q746" s="6">
        <v>0.73596010878754803</v>
      </c>
      <c r="R746" s="7">
        <v>0</v>
      </c>
      <c r="S746" s="7">
        <v>0</v>
      </c>
      <c r="T746" s="7">
        <v>0</v>
      </c>
      <c r="U746" s="7">
        <v>0</v>
      </c>
    </row>
    <row r="747" spans="1:21" x14ac:dyDescent="0.25">
      <c r="A747" s="3" t="s">
        <v>770</v>
      </c>
      <c r="B747" s="3">
        <v>45132</v>
      </c>
      <c r="C747" s="4">
        <v>8752.2000000000007</v>
      </c>
      <c r="D747" s="4">
        <v>639.6</v>
      </c>
      <c r="E747" s="9">
        <f t="shared" si="22"/>
        <v>9391.8000000000011</v>
      </c>
      <c r="F747" s="4">
        <v>0</v>
      </c>
      <c r="G747" s="4">
        <v>3454.8</v>
      </c>
      <c r="H747" s="15">
        <f t="shared" si="18"/>
        <v>12846.600000000002</v>
      </c>
      <c r="I747" s="15">
        <v>0</v>
      </c>
      <c r="J747" s="15">
        <v>0</v>
      </c>
      <c r="K747" s="15">
        <v>0</v>
      </c>
      <c r="L747" s="15">
        <f t="shared" si="27"/>
        <v>0</v>
      </c>
      <c r="M747" s="15">
        <v>0</v>
      </c>
      <c r="N747" s="15">
        <v>0</v>
      </c>
      <c r="O747" s="15">
        <f t="shared" si="26"/>
        <v>0</v>
      </c>
      <c r="P747" s="15" t="e">
        <v>#DIV/0!</v>
      </c>
      <c r="Q747" s="6">
        <v>0.87244370009413352</v>
      </c>
      <c r="R747" s="7">
        <v>0</v>
      </c>
      <c r="S747" s="7">
        <v>0</v>
      </c>
      <c r="T747" s="7">
        <v>0</v>
      </c>
      <c r="U747" s="7">
        <v>0</v>
      </c>
    </row>
    <row r="748" spans="1:21" x14ac:dyDescent="0.25">
      <c r="A748" s="3" t="s">
        <v>771</v>
      </c>
      <c r="B748" s="3">
        <v>45133</v>
      </c>
      <c r="C748" s="4">
        <v>10251.700000000001</v>
      </c>
      <c r="D748" s="4">
        <v>714.7</v>
      </c>
      <c r="E748" s="9">
        <f t="shared" si="22"/>
        <v>10966.400000000001</v>
      </c>
      <c r="F748" s="4">
        <v>0</v>
      </c>
      <c r="G748" s="4">
        <v>3585.9</v>
      </c>
      <c r="H748" s="15">
        <f t="shared" si="18"/>
        <v>14552.300000000001</v>
      </c>
      <c r="I748" s="15">
        <v>536.4</v>
      </c>
      <c r="J748" s="15">
        <v>0</v>
      </c>
      <c r="K748" s="15">
        <v>12110</v>
      </c>
      <c r="L748" s="15">
        <f t="shared" si="27"/>
        <v>12646.4</v>
      </c>
      <c r="M748" s="15">
        <v>0</v>
      </c>
      <c r="N748" s="15">
        <v>0</v>
      </c>
      <c r="O748" s="15">
        <f t="shared" si="26"/>
        <v>12646.4</v>
      </c>
      <c r="P748" s="15">
        <v>1.1507069205465588</v>
      </c>
      <c r="Q748" s="6">
        <v>0.98828191559477674</v>
      </c>
      <c r="R748" s="7">
        <v>5.6502674080693906E-2</v>
      </c>
      <c r="S748" s="7">
        <v>0</v>
      </c>
      <c r="T748" s="7">
        <v>3.6595975893194148</v>
      </c>
      <c r="U748" s="7">
        <v>0.72211001111680784</v>
      </c>
    </row>
    <row r="749" spans="1:21" x14ac:dyDescent="0.25">
      <c r="A749" s="3" t="s">
        <v>772</v>
      </c>
      <c r="B749" s="3">
        <v>45134</v>
      </c>
      <c r="C749" s="4">
        <v>12330.4</v>
      </c>
      <c r="D749" s="4">
        <v>789.2</v>
      </c>
      <c r="E749" s="9">
        <f t="shared" si="22"/>
        <v>13119.6</v>
      </c>
      <c r="F749" s="4">
        <v>0</v>
      </c>
      <c r="G749" s="4">
        <v>3841.7</v>
      </c>
      <c r="H749" s="15">
        <f t="shared" si="18"/>
        <v>16961.3</v>
      </c>
      <c r="I749" s="15">
        <v>537.20000000000005</v>
      </c>
      <c r="J749" s="15">
        <v>0</v>
      </c>
      <c r="K749" s="15">
        <v>12110</v>
      </c>
      <c r="L749" s="15">
        <f t="shared" si="27"/>
        <v>12647.2</v>
      </c>
      <c r="M749" s="15">
        <v>0</v>
      </c>
      <c r="N749" s="15">
        <v>0</v>
      </c>
      <c r="O749" s="15">
        <f t="shared" si="26"/>
        <v>12647.2</v>
      </c>
      <c r="P749" s="15">
        <v>1.3411110759693845</v>
      </c>
      <c r="Q749" s="6">
        <v>1.1518829363727854</v>
      </c>
      <c r="R749" s="7">
        <v>5.6586943542410083E-2</v>
      </c>
      <c r="S749" s="7">
        <v>0</v>
      </c>
      <c r="T749" s="7">
        <v>3.6595975893194148</v>
      </c>
      <c r="U749" s="7">
        <v>0.72215569115293621</v>
      </c>
    </row>
    <row r="750" spans="1:21" x14ac:dyDescent="0.25">
      <c r="A750" s="3" t="s">
        <v>773</v>
      </c>
      <c r="B750" s="3">
        <v>45135</v>
      </c>
      <c r="C750" s="4">
        <v>13855.3</v>
      </c>
      <c r="D750" s="4">
        <v>849.9</v>
      </c>
      <c r="E750" s="9">
        <f t="shared" si="22"/>
        <v>14705.199999999999</v>
      </c>
      <c r="F750" s="4">
        <v>0</v>
      </c>
      <c r="G750" s="4">
        <v>3844.3</v>
      </c>
      <c r="H750" s="15">
        <f t="shared" si="18"/>
        <v>18549.5</v>
      </c>
      <c r="I750" s="15">
        <v>2059.9</v>
      </c>
      <c r="J750" s="15">
        <v>0</v>
      </c>
      <c r="K750" s="15">
        <v>12110</v>
      </c>
      <c r="L750" s="15">
        <f t="shared" si="27"/>
        <v>14169.9</v>
      </c>
      <c r="M750" s="15">
        <v>0</v>
      </c>
      <c r="N750" s="15">
        <v>0</v>
      </c>
      <c r="O750" s="15">
        <f t="shared" si="26"/>
        <v>14169.9</v>
      </c>
      <c r="P750" s="15">
        <v>1.3090776928559835</v>
      </c>
      <c r="Q750" s="6">
        <v>1.2597414424747504</v>
      </c>
      <c r="R750" s="7">
        <v>0.21698333023643063</v>
      </c>
      <c r="S750" s="7">
        <v>0</v>
      </c>
      <c r="T750" s="7">
        <v>3.6595975893194148</v>
      </c>
      <c r="U750" s="7">
        <v>0.80910192991871643</v>
      </c>
    </row>
    <row r="751" spans="1:21" x14ac:dyDescent="0.25">
      <c r="A751" s="3" t="s">
        <v>774</v>
      </c>
      <c r="B751" s="3">
        <v>45136</v>
      </c>
      <c r="C751" s="4">
        <v>13949.6</v>
      </c>
      <c r="D751" s="4">
        <v>855.1</v>
      </c>
      <c r="E751" s="9">
        <f t="shared" si="22"/>
        <v>14804.7</v>
      </c>
      <c r="F751" s="4">
        <v>0</v>
      </c>
      <c r="G751" s="4">
        <v>3844.3</v>
      </c>
      <c r="H751" s="15">
        <f t="shared" si="18"/>
        <v>18649</v>
      </c>
      <c r="I751" s="15">
        <v>2059.9</v>
      </c>
      <c r="J751" s="15">
        <v>0</v>
      </c>
      <c r="K751" s="15">
        <v>12110</v>
      </c>
      <c r="L751" s="15">
        <f t="shared" si="27"/>
        <v>14169.9</v>
      </c>
      <c r="M751" s="15">
        <v>0</v>
      </c>
      <c r="N751" s="15">
        <v>0</v>
      </c>
      <c r="O751" s="15">
        <f t="shared" si="26"/>
        <v>14169.9</v>
      </c>
      <c r="P751" s="15">
        <v>1.3160996196162289</v>
      </c>
      <c r="Q751" s="6">
        <v>1.2664987283059714</v>
      </c>
      <c r="R751" s="7">
        <v>0.21698333023643063</v>
      </c>
      <c r="S751" s="7">
        <v>0</v>
      </c>
      <c r="T751" s="7">
        <v>3.6595975893194148</v>
      </c>
      <c r="U751" s="7">
        <v>0.80910192991871643</v>
      </c>
    </row>
    <row r="752" spans="1:21" x14ac:dyDescent="0.25">
      <c r="A752" s="3" t="s">
        <v>775</v>
      </c>
      <c r="B752" s="3">
        <v>45137</v>
      </c>
      <c r="C752" s="4">
        <v>16456.8</v>
      </c>
      <c r="D752" s="4">
        <v>948.2</v>
      </c>
      <c r="E752" s="9">
        <f t="shared" si="22"/>
        <v>17405</v>
      </c>
      <c r="F752" s="4">
        <v>0</v>
      </c>
      <c r="G752" s="4">
        <v>3882.8</v>
      </c>
      <c r="H752" s="15">
        <f t="shared" si="18"/>
        <v>21287.8</v>
      </c>
      <c r="I752" s="15">
        <v>2059.9</v>
      </c>
      <c r="J752" s="15">
        <v>0</v>
      </c>
      <c r="K752" s="15">
        <v>12110</v>
      </c>
      <c r="L752" s="15">
        <f t="shared" si="27"/>
        <v>14169.9</v>
      </c>
      <c r="M752" s="15">
        <v>0</v>
      </c>
      <c r="N752" s="15">
        <v>0</v>
      </c>
      <c r="O752" s="15">
        <f t="shared" si="26"/>
        <v>14169.9</v>
      </c>
      <c r="P752" s="15">
        <v>1.502325351625629</v>
      </c>
      <c r="Q752" s="6">
        <v>1.4457060232951826</v>
      </c>
      <c r="R752" s="7">
        <v>0.21698333023643063</v>
      </c>
      <c r="S752" s="7">
        <v>0</v>
      </c>
      <c r="T752" s="7">
        <v>3.6595975893194148</v>
      </c>
      <c r="U752" s="7">
        <v>0.80910192991871643</v>
      </c>
    </row>
    <row r="753" spans="1:21" x14ac:dyDescent="0.25">
      <c r="A753" s="3" t="s">
        <v>776</v>
      </c>
      <c r="B753" s="3">
        <v>45138</v>
      </c>
      <c r="C753" s="4">
        <v>18465.900000000001</v>
      </c>
      <c r="D753" s="4">
        <v>1070.5</v>
      </c>
      <c r="E753" s="9">
        <f t="shared" si="22"/>
        <v>19536.400000000001</v>
      </c>
      <c r="F753" s="4">
        <v>0</v>
      </c>
      <c r="G753" s="4">
        <v>3942.4</v>
      </c>
      <c r="H753" s="15">
        <f t="shared" si="18"/>
        <v>23478.800000000003</v>
      </c>
      <c r="I753" s="15">
        <v>2061.5</v>
      </c>
      <c r="J753" s="15">
        <v>0</v>
      </c>
      <c r="K753" s="15">
        <v>12110</v>
      </c>
      <c r="L753" s="15">
        <f t="shared" si="27"/>
        <v>14171.5</v>
      </c>
      <c r="M753" s="15">
        <v>0</v>
      </c>
      <c r="N753" s="15">
        <v>0</v>
      </c>
      <c r="O753" s="15">
        <f t="shared" si="26"/>
        <v>14171.5</v>
      </c>
      <c r="P753" s="15">
        <v>1.6567618106763577</v>
      </c>
      <c r="Q753" s="6">
        <v>1.594502136422878</v>
      </c>
      <c r="R753" s="7">
        <v>0.21715186915986298</v>
      </c>
      <c r="S753" s="7">
        <v>0</v>
      </c>
      <c r="T753" s="7">
        <v>3.6595975893194148</v>
      </c>
      <c r="U753" s="7">
        <v>0.80919328999097317</v>
      </c>
    </row>
    <row r="754" spans="1:21" x14ac:dyDescent="0.25">
      <c r="A754" s="3" t="s">
        <v>777</v>
      </c>
      <c r="B754" s="3">
        <v>45139</v>
      </c>
      <c r="C754" s="4">
        <v>21085.7</v>
      </c>
      <c r="D754" s="4">
        <v>1149.9000000000001</v>
      </c>
      <c r="E754" s="9">
        <f t="shared" si="22"/>
        <v>22235.600000000002</v>
      </c>
      <c r="F754" s="4">
        <v>0</v>
      </c>
      <c r="G754" s="4">
        <v>4284.8999999999996</v>
      </c>
      <c r="H754" s="15">
        <f t="shared" si="18"/>
        <v>26520.5</v>
      </c>
      <c r="I754" s="15">
        <v>2063.6</v>
      </c>
      <c r="J754" s="15">
        <v>0</v>
      </c>
      <c r="K754" s="15">
        <v>12110</v>
      </c>
      <c r="L754" s="15">
        <f t="shared" si="27"/>
        <v>14173.6</v>
      </c>
      <c r="M754" s="15">
        <v>0</v>
      </c>
      <c r="N754" s="15">
        <v>0</v>
      </c>
      <c r="O754" s="15">
        <f t="shared" si="26"/>
        <v>14173.6</v>
      </c>
      <c r="P754" s="15">
        <v>1.8711195461985664</v>
      </c>
      <c r="Q754" s="6">
        <v>1.8010713455970038</v>
      </c>
      <c r="R754" s="7">
        <v>0.21737307649686791</v>
      </c>
      <c r="S754" s="7">
        <v>0</v>
      </c>
      <c r="T754" s="7">
        <v>3.6595975893194148</v>
      </c>
      <c r="U754" s="7">
        <v>0.80931320008581009</v>
      </c>
    </row>
    <row r="755" spans="1:21" x14ac:dyDescent="0.25">
      <c r="A755" s="3" t="s">
        <v>778</v>
      </c>
      <c r="B755" s="3">
        <v>45140</v>
      </c>
      <c r="C755" s="4">
        <v>23042.400000000001</v>
      </c>
      <c r="D755" s="4">
        <v>1225.9000000000001</v>
      </c>
      <c r="E755" s="9">
        <f t="shared" si="22"/>
        <v>24268.300000000003</v>
      </c>
      <c r="F755" s="4">
        <v>0</v>
      </c>
      <c r="G755" s="4">
        <v>4317</v>
      </c>
      <c r="H755" s="15">
        <f t="shared" si="18"/>
        <v>28585.300000000003</v>
      </c>
      <c r="I755" s="15">
        <v>2129.4</v>
      </c>
      <c r="J755" s="15">
        <v>105.9</v>
      </c>
      <c r="K755" s="15">
        <v>12110</v>
      </c>
      <c r="L755" s="15">
        <f t="shared" si="27"/>
        <v>14345.3</v>
      </c>
      <c r="M755" s="15">
        <v>0</v>
      </c>
      <c r="N755" s="15">
        <v>0</v>
      </c>
      <c r="O755" s="15">
        <f t="shared" ref="O755:O799" si="28">SUM(L755:N755)</f>
        <v>14345.3</v>
      </c>
      <c r="P755" s="15">
        <v>1.9926596167385837</v>
      </c>
      <c r="Q755" s="6">
        <v>1.9412969112684162</v>
      </c>
      <c r="R755" s="7">
        <v>0.22430423972302316</v>
      </c>
      <c r="S755" s="7">
        <v>2.2480935784342657E-2</v>
      </c>
      <c r="T755" s="7">
        <v>3.6595975893194148</v>
      </c>
      <c r="U755" s="7">
        <v>0.819117277839855</v>
      </c>
    </row>
    <row r="756" spans="1:21" x14ac:dyDescent="0.25">
      <c r="A756" s="3" t="s">
        <v>779</v>
      </c>
      <c r="B756" s="3">
        <v>45141</v>
      </c>
      <c r="C756" s="4">
        <v>25010.6</v>
      </c>
      <c r="D756" s="4">
        <v>1323.9</v>
      </c>
      <c r="E756" s="9">
        <f t="shared" si="22"/>
        <v>26334.5</v>
      </c>
      <c r="F756" s="4">
        <v>0</v>
      </c>
      <c r="G756" s="4">
        <v>4331.7</v>
      </c>
      <c r="H756" s="15">
        <f t="shared" si="18"/>
        <v>30666.2</v>
      </c>
      <c r="I756" s="15">
        <v>2134.6</v>
      </c>
      <c r="J756" s="15">
        <v>129.6</v>
      </c>
      <c r="K756" s="15">
        <v>12110</v>
      </c>
      <c r="L756" s="15">
        <f t="shared" si="27"/>
        <v>14374.2</v>
      </c>
      <c r="M756" s="15">
        <v>0</v>
      </c>
      <c r="N756" s="15">
        <v>0</v>
      </c>
      <c r="O756" s="15">
        <f t="shared" si="28"/>
        <v>14374.2</v>
      </c>
      <c r="P756" s="15">
        <v>2.1334195990037705</v>
      </c>
      <c r="Q756" s="6">
        <v>2.0826158669084984</v>
      </c>
      <c r="R756" s="7">
        <v>0.22485199122417826</v>
      </c>
      <c r="S756" s="7">
        <v>2.7512080053359853E-2</v>
      </c>
      <c r="T756" s="7">
        <v>3.6595975893194148</v>
      </c>
      <c r="U756" s="7">
        <v>0.82076746914499144</v>
      </c>
    </row>
    <row r="757" spans="1:21" x14ac:dyDescent="0.25">
      <c r="A757" s="3" t="s">
        <v>780</v>
      </c>
      <c r="B757" s="3">
        <v>45142</v>
      </c>
      <c r="C757" s="4">
        <v>27512.2</v>
      </c>
      <c r="D757" s="4">
        <v>1384.8</v>
      </c>
      <c r="E757" s="9">
        <f t="shared" si="22"/>
        <v>28897</v>
      </c>
      <c r="F757" s="4">
        <v>0</v>
      </c>
      <c r="G757" s="4">
        <v>4334.2</v>
      </c>
      <c r="H757" s="15">
        <f t="shared" si="18"/>
        <v>33231.199999999997</v>
      </c>
      <c r="I757" s="15">
        <v>2136.5</v>
      </c>
      <c r="J757" s="15">
        <v>129.6</v>
      </c>
      <c r="K757" s="15">
        <v>12110</v>
      </c>
      <c r="L757" s="15">
        <f t="shared" si="27"/>
        <v>14376.1</v>
      </c>
      <c r="M757" s="15">
        <v>0</v>
      </c>
      <c r="N757" s="15">
        <v>0</v>
      </c>
      <c r="O757" s="15">
        <f t="shared" si="28"/>
        <v>14376.1</v>
      </c>
      <c r="P757" s="15">
        <v>2.311558767676908</v>
      </c>
      <c r="Q757" s="6">
        <v>2.256811225271135</v>
      </c>
      <c r="R757" s="7">
        <v>0.22505213119575415</v>
      </c>
      <c r="S757" s="7">
        <v>2.7512080053359853E-2</v>
      </c>
      <c r="T757" s="7">
        <v>3.6595975893194148</v>
      </c>
      <c r="U757" s="7">
        <v>0.82087595923079626</v>
      </c>
    </row>
    <row r="758" spans="1:21" x14ac:dyDescent="0.25">
      <c r="A758" s="3" t="s">
        <v>781</v>
      </c>
      <c r="B758" s="3">
        <v>45143</v>
      </c>
      <c r="C758" s="4">
        <v>27542.9</v>
      </c>
      <c r="D758" s="4">
        <v>1390.9</v>
      </c>
      <c r="E758" s="9">
        <f t="shared" si="22"/>
        <v>28933.800000000003</v>
      </c>
      <c r="F758" s="4">
        <v>0</v>
      </c>
      <c r="G758" s="4">
        <v>4334.2</v>
      </c>
      <c r="H758" s="15">
        <f t="shared" si="18"/>
        <v>33268</v>
      </c>
      <c r="I758" s="15">
        <v>2136.5</v>
      </c>
      <c r="J758" s="15">
        <v>129.6</v>
      </c>
      <c r="K758" s="15">
        <v>12110</v>
      </c>
      <c r="L758" s="15">
        <f t="shared" si="27"/>
        <v>14376.1</v>
      </c>
      <c r="M758" s="15">
        <v>0</v>
      </c>
      <c r="N758" s="15">
        <v>0</v>
      </c>
      <c r="O758" s="15">
        <f t="shared" si="28"/>
        <v>14376.1</v>
      </c>
      <c r="P758" s="15">
        <v>2.3141185717962451</v>
      </c>
      <c r="Q758" s="6">
        <v>2.2593104023423809</v>
      </c>
      <c r="R758" s="7">
        <v>0.22505213119575415</v>
      </c>
      <c r="S758" s="7">
        <v>2.7512080053359853E-2</v>
      </c>
      <c r="T758" s="7">
        <v>3.6595975893194148</v>
      </c>
      <c r="U758" s="7">
        <v>0.82087595923079626</v>
      </c>
    </row>
    <row r="759" spans="1:21" x14ac:dyDescent="0.25">
      <c r="A759" s="3" t="s">
        <v>782</v>
      </c>
      <c r="B759" s="3">
        <v>45144</v>
      </c>
      <c r="C759" s="4">
        <v>31499.7</v>
      </c>
      <c r="D759" s="4">
        <v>1483.7</v>
      </c>
      <c r="E759" s="9">
        <f t="shared" si="22"/>
        <v>32983.4</v>
      </c>
      <c r="F759" s="4">
        <v>0</v>
      </c>
      <c r="G759" s="4">
        <v>7373.5</v>
      </c>
      <c r="H759" s="15">
        <f t="shared" si="18"/>
        <v>40356.9</v>
      </c>
      <c r="I759" s="15">
        <v>2136.5</v>
      </c>
      <c r="J759" s="15">
        <v>129.6</v>
      </c>
      <c r="K759" s="15">
        <v>12110</v>
      </c>
      <c r="L759" s="15">
        <f t="shared" si="27"/>
        <v>14376.1</v>
      </c>
      <c r="M759" s="15">
        <v>0</v>
      </c>
      <c r="N759" s="15">
        <v>0</v>
      </c>
      <c r="O759" s="15">
        <f t="shared" si="28"/>
        <v>14376.1</v>
      </c>
      <c r="P759" s="15">
        <v>2.8072217082518902</v>
      </c>
      <c r="Q759" s="6">
        <v>2.7407347594171951</v>
      </c>
      <c r="R759" s="7">
        <v>0.22505213119575415</v>
      </c>
      <c r="S759" s="7">
        <v>2.7512080053359853E-2</v>
      </c>
      <c r="T759" s="7">
        <v>3.6595975893194148</v>
      </c>
      <c r="U759" s="7">
        <v>0.82087595923079626</v>
      </c>
    </row>
    <row r="760" spans="1:21" x14ac:dyDescent="0.25">
      <c r="A760" s="3" t="s">
        <v>783</v>
      </c>
      <c r="B760" s="3">
        <v>45145</v>
      </c>
      <c r="C760" s="4">
        <v>34976.699999999997</v>
      </c>
      <c r="D760" s="4">
        <v>1560.4</v>
      </c>
      <c r="E760" s="9">
        <f t="shared" si="22"/>
        <v>36537.1</v>
      </c>
      <c r="F760" s="4">
        <v>0</v>
      </c>
      <c r="G760" s="4">
        <v>7502.6</v>
      </c>
      <c r="H760" s="15">
        <f t="shared" si="18"/>
        <v>44039.7</v>
      </c>
      <c r="I760" s="15">
        <v>4479.3</v>
      </c>
      <c r="J760" s="15">
        <v>179.8</v>
      </c>
      <c r="K760" s="15">
        <v>12110</v>
      </c>
      <c r="L760" s="15">
        <f t="shared" si="27"/>
        <v>16769.099999999999</v>
      </c>
      <c r="M760" s="15">
        <v>0</v>
      </c>
      <c r="N760" s="15">
        <v>0</v>
      </c>
      <c r="O760" s="15">
        <f t="shared" si="28"/>
        <v>16769.099999999999</v>
      </c>
      <c r="P760" s="15">
        <v>2.6262411220637958</v>
      </c>
      <c r="Q760" s="6">
        <v>2.9908426213189179</v>
      </c>
      <c r="R760" s="7">
        <v>0.47183524983156644</v>
      </c>
      <c r="S760" s="7">
        <v>3.8168765382670534E-2</v>
      </c>
      <c r="T760" s="7">
        <v>3.6595975893194148</v>
      </c>
      <c r="U760" s="7">
        <v>0.95751636729969491</v>
      </c>
    </row>
    <row r="761" spans="1:21" x14ac:dyDescent="0.25">
      <c r="A761" s="3" t="s">
        <v>784</v>
      </c>
      <c r="B761" s="3">
        <v>45146</v>
      </c>
      <c r="C761" s="4">
        <v>39836.699999999997</v>
      </c>
      <c r="D761" s="4">
        <v>1639</v>
      </c>
      <c r="E761" s="9">
        <f t="shared" si="22"/>
        <v>41475.699999999997</v>
      </c>
      <c r="F761" s="4">
        <v>0</v>
      </c>
      <c r="G761" s="4">
        <v>7583.9</v>
      </c>
      <c r="H761" s="15">
        <f t="shared" ref="H761:H802" si="29">SUM(E761:G761)</f>
        <v>49059.6</v>
      </c>
      <c r="I761" s="15">
        <v>4479.3</v>
      </c>
      <c r="J761" s="15">
        <v>179.8</v>
      </c>
      <c r="K761" s="15">
        <v>12110</v>
      </c>
      <c r="L761" s="15">
        <f t="shared" ref="L761" si="30">SUM(I761:K761)</f>
        <v>16769.099999999999</v>
      </c>
      <c r="M761" s="15">
        <v>0</v>
      </c>
      <c r="N761" s="15">
        <v>0</v>
      </c>
      <c r="O761" s="15">
        <f t="shared" si="28"/>
        <v>16769.099999999999</v>
      </c>
      <c r="P761" s="15">
        <v>2.9255952913394281</v>
      </c>
      <c r="Q761" s="6">
        <v>3.331756180556579</v>
      </c>
      <c r="R761" s="7">
        <v>0.47183524983156644</v>
      </c>
      <c r="S761" s="7">
        <v>3.8168765382670534E-2</v>
      </c>
      <c r="T761" s="7">
        <v>3.6595975893194148</v>
      </c>
      <c r="U761" s="7">
        <v>0.95751636729969491</v>
      </c>
    </row>
    <row r="762" spans="1:21" x14ac:dyDescent="0.25">
      <c r="A762" s="3" t="s">
        <v>785</v>
      </c>
      <c r="B762" s="3">
        <v>45147</v>
      </c>
      <c r="C762" s="4">
        <v>48429.9</v>
      </c>
      <c r="D762" s="4">
        <v>2060.9</v>
      </c>
      <c r="E762" s="9">
        <f t="shared" si="22"/>
        <v>50490.8</v>
      </c>
      <c r="F762" s="4">
        <v>0</v>
      </c>
      <c r="G762" s="4">
        <v>7586.4</v>
      </c>
      <c r="H762" s="15">
        <f t="shared" si="29"/>
        <v>58077.200000000004</v>
      </c>
      <c r="I762" s="15">
        <v>9907.9</v>
      </c>
      <c r="J762" s="15">
        <v>184.4</v>
      </c>
      <c r="K762" s="15">
        <v>12110</v>
      </c>
      <c r="L762" s="15">
        <f t="shared" ref="L762:L802" si="31">SUM(I762:K762)</f>
        <v>22202.3</v>
      </c>
      <c r="M762" s="15">
        <v>0</v>
      </c>
      <c r="N762" s="15">
        <v>0</v>
      </c>
      <c r="O762" s="15">
        <f t="shared" si="28"/>
        <v>22202.3</v>
      </c>
      <c r="P762" s="15">
        <v>2.6158190818068401</v>
      </c>
      <c r="Q762" s="6">
        <v>3.9441632228844217</v>
      </c>
      <c r="R762" s="7">
        <v>1.0436667496720864</v>
      </c>
      <c r="S762" s="7">
        <v>3.9145274396910158E-2</v>
      </c>
      <c r="T762" s="7">
        <v>3.6595975893194148</v>
      </c>
      <c r="U762" s="7">
        <v>1.2677523326653199</v>
      </c>
    </row>
    <row r="763" spans="1:21" x14ac:dyDescent="0.25">
      <c r="A763" s="3" t="s">
        <v>786</v>
      </c>
      <c r="B763" s="3">
        <v>45148</v>
      </c>
      <c r="C763" s="4">
        <v>57729.5</v>
      </c>
      <c r="D763" s="4">
        <v>8106.5</v>
      </c>
      <c r="E763" s="9">
        <f t="shared" si="22"/>
        <v>65836</v>
      </c>
      <c r="F763" s="4">
        <v>0</v>
      </c>
      <c r="G763" s="4">
        <v>7602.9</v>
      </c>
      <c r="H763" s="15">
        <f t="shared" si="29"/>
        <v>73438.899999999994</v>
      </c>
      <c r="I763" s="15">
        <v>9907.9</v>
      </c>
      <c r="J763" s="15">
        <v>184.4</v>
      </c>
      <c r="K763" s="15">
        <v>12110</v>
      </c>
      <c r="L763" s="15">
        <f t="shared" si="31"/>
        <v>22202.3</v>
      </c>
      <c r="M763" s="15">
        <v>0</v>
      </c>
      <c r="N763" s="15">
        <v>0</v>
      </c>
      <c r="O763" s="15">
        <f t="shared" si="28"/>
        <v>22202.3</v>
      </c>
      <c r="P763" s="15">
        <v>3.3077158672750118</v>
      </c>
      <c r="Q763" s="6">
        <v>4.987413451562519</v>
      </c>
      <c r="R763" s="7">
        <v>1.0436667496720864</v>
      </c>
      <c r="S763" s="7">
        <v>3.9145274396910158E-2</v>
      </c>
      <c r="T763" s="7">
        <v>3.6595975893194148</v>
      </c>
      <c r="U763" s="7">
        <v>1.2677523326653199</v>
      </c>
    </row>
    <row r="764" spans="1:21" x14ac:dyDescent="0.25">
      <c r="A764" s="3" t="s">
        <v>787</v>
      </c>
      <c r="B764" s="3">
        <v>45149</v>
      </c>
      <c r="C764" s="4">
        <v>59093</v>
      </c>
      <c r="D764" s="4">
        <v>8169.8</v>
      </c>
      <c r="E764" s="9">
        <f t="shared" si="22"/>
        <v>67262.8</v>
      </c>
      <c r="F764" s="4">
        <v>0</v>
      </c>
      <c r="G764" s="4">
        <v>9125.7000000000007</v>
      </c>
      <c r="H764" s="15">
        <f t="shared" si="29"/>
        <v>76388.5</v>
      </c>
      <c r="I764" s="15">
        <v>10168.700000000001</v>
      </c>
      <c r="J764" s="15">
        <v>229.2</v>
      </c>
      <c r="K764" s="15">
        <v>12110</v>
      </c>
      <c r="L764" s="15">
        <f t="shared" si="31"/>
        <v>22507.9</v>
      </c>
      <c r="M764" s="15">
        <v>0</v>
      </c>
      <c r="N764" s="15">
        <v>0</v>
      </c>
      <c r="O764" s="15">
        <f t="shared" si="28"/>
        <v>22507.9</v>
      </c>
      <c r="P764" s="15">
        <v>3.3938528250081079</v>
      </c>
      <c r="Q764" s="6">
        <v>5.1877279268164891</v>
      </c>
      <c r="R764" s="7">
        <v>1.071138594191559</v>
      </c>
      <c r="S764" s="7">
        <v>4.8655623057330843E-2</v>
      </c>
      <c r="T764" s="7">
        <v>3.6595975893194148</v>
      </c>
      <c r="U764" s="7">
        <v>1.2852021064663461</v>
      </c>
    </row>
    <row r="765" spans="1:21" x14ac:dyDescent="0.25">
      <c r="A765" s="3" t="s">
        <v>788</v>
      </c>
      <c r="B765" s="3">
        <v>45150</v>
      </c>
      <c r="C765" s="4">
        <v>59143.1</v>
      </c>
      <c r="D765" s="4">
        <v>8175.9</v>
      </c>
      <c r="E765" s="9">
        <f t="shared" si="22"/>
        <v>67319</v>
      </c>
      <c r="F765" s="4">
        <v>0</v>
      </c>
      <c r="G765" s="4">
        <v>9125.7000000000007</v>
      </c>
      <c r="H765" s="15">
        <f t="shared" si="29"/>
        <v>76444.7</v>
      </c>
      <c r="I765" s="15">
        <v>10169.4</v>
      </c>
      <c r="J765" s="15">
        <v>229.2</v>
      </c>
      <c r="K765" s="15">
        <v>12110</v>
      </c>
      <c r="L765" s="15">
        <f t="shared" si="31"/>
        <v>22508.6</v>
      </c>
      <c r="M765" s="15">
        <v>0</v>
      </c>
      <c r="N765" s="15">
        <v>0</v>
      </c>
      <c r="O765" s="15">
        <f t="shared" si="28"/>
        <v>22508.6</v>
      </c>
      <c r="P765" s="15">
        <v>3.3962441022542498</v>
      </c>
      <c r="Q765" s="6">
        <v>5.1915446048437719</v>
      </c>
      <c r="R765" s="7">
        <v>1.0712123299705605</v>
      </c>
      <c r="S765" s="7">
        <v>4.8655623057330843E-2</v>
      </c>
      <c r="T765" s="7">
        <v>3.6595975893194148</v>
      </c>
      <c r="U765" s="7">
        <v>1.2852420764979584</v>
      </c>
    </row>
    <row r="766" spans="1:21" x14ac:dyDescent="0.25">
      <c r="A766" s="3" t="s">
        <v>789</v>
      </c>
      <c r="B766" s="3">
        <v>45151</v>
      </c>
      <c r="C766" s="4">
        <v>62016.1</v>
      </c>
      <c r="D766" s="4">
        <v>8272.9</v>
      </c>
      <c r="E766" s="9">
        <f t="shared" si="22"/>
        <v>70289</v>
      </c>
      <c r="F766" s="4">
        <v>0</v>
      </c>
      <c r="G766" s="4">
        <v>9128.4</v>
      </c>
      <c r="H766" s="15">
        <f t="shared" si="29"/>
        <v>79417.399999999994</v>
      </c>
      <c r="I766" s="15">
        <v>10169.4</v>
      </c>
      <c r="J766" s="15">
        <v>229.2</v>
      </c>
      <c r="K766" s="15">
        <v>12110</v>
      </c>
      <c r="L766" s="15">
        <f t="shared" si="31"/>
        <v>22508.6</v>
      </c>
      <c r="M766" s="15">
        <v>0</v>
      </c>
      <c r="N766" s="15">
        <v>0</v>
      </c>
      <c r="O766" s="15">
        <f t="shared" si="28"/>
        <v>22508.6</v>
      </c>
      <c r="P766" s="15">
        <v>3.528313622348791</v>
      </c>
      <c r="Q766" s="6">
        <v>5.3934278570093124</v>
      </c>
      <c r="R766" s="7">
        <v>1.0712123299705605</v>
      </c>
      <c r="S766" s="7">
        <v>4.8655623057330843E-2</v>
      </c>
      <c r="T766" s="7">
        <v>3.6595975893194148</v>
      </c>
      <c r="U766" s="7">
        <v>1.2852420764979584</v>
      </c>
    </row>
    <row r="767" spans="1:21" x14ac:dyDescent="0.25">
      <c r="A767" s="3" t="s">
        <v>790</v>
      </c>
      <c r="B767" s="3">
        <v>45152</v>
      </c>
      <c r="C767" s="4">
        <v>63570.2</v>
      </c>
      <c r="D767" s="4">
        <v>8407.7999999999993</v>
      </c>
      <c r="E767" s="9">
        <f t="shared" si="22"/>
        <v>71978</v>
      </c>
      <c r="F767" s="4">
        <v>0</v>
      </c>
      <c r="G767" s="4">
        <v>9142.9</v>
      </c>
      <c r="H767" s="15">
        <f t="shared" si="29"/>
        <v>81120.899999999994</v>
      </c>
      <c r="I767" s="15">
        <v>10169.4</v>
      </c>
      <c r="J767" s="15">
        <v>229.2</v>
      </c>
      <c r="K767" s="15">
        <v>12110</v>
      </c>
      <c r="L767" s="15">
        <f t="shared" si="31"/>
        <v>22508.6</v>
      </c>
      <c r="M767" s="15">
        <v>0</v>
      </c>
      <c r="N767" s="15">
        <v>0</v>
      </c>
      <c r="O767" s="15">
        <f t="shared" si="28"/>
        <v>22508.6</v>
      </c>
      <c r="P767" s="15">
        <v>3.6039958060474664</v>
      </c>
      <c r="Q767" s="6">
        <v>5.5091166651850436</v>
      </c>
      <c r="R767" s="7">
        <v>1.0712123299705605</v>
      </c>
      <c r="S767" s="7">
        <v>4.8655623057330843E-2</v>
      </c>
      <c r="T767" s="7">
        <v>3.6595975893194148</v>
      </c>
      <c r="U767" s="7">
        <v>1.2852420764979584</v>
      </c>
    </row>
    <row r="768" spans="1:21" x14ac:dyDescent="0.25">
      <c r="A768" s="3" t="s">
        <v>791</v>
      </c>
      <c r="B768" s="3">
        <v>45153</v>
      </c>
      <c r="C768" s="4">
        <v>65204.5</v>
      </c>
      <c r="D768" s="4">
        <v>8494.4</v>
      </c>
      <c r="E768" s="9">
        <f t="shared" si="22"/>
        <v>73698.899999999994</v>
      </c>
      <c r="F768" s="4">
        <v>0</v>
      </c>
      <c r="G768" s="4">
        <v>9203.7000000000007</v>
      </c>
      <c r="H768" s="15">
        <f t="shared" si="29"/>
        <v>82902.599999999991</v>
      </c>
      <c r="I768" s="15">
        <v>10842.1</v>
      </c>
      <c r="J768" s="15">
        <v>623.6</v>
      </c>
      <c r="K768" s="15">
        <v>22078.1</v>
      </c>
      <c r="L768" s="15">
        <f t="shared" si="31"/>
        <v>33543.800000000003</v>
      </c>
      <c r="M768" s="15">
        <v>0</v>
      </c>
      <c r="N768" s="15">
        <v>0</v>
      </c>
      <c r="O768" s="15">
        <f t="shared" si="28"/>
        <v>33543.800000000003</v>
      </c>
      <c r="P768" s="15">
        <v>2.4714731187283485</v>
      </c>
      <c r="Q768" s="6">
        <v>5.6301162246371721</v>
      </c>
      <c r="R768" s="7">
        <v>1.1420724135911473</v>
      </c>
      <c r="S768" s="7">
        <v>0.13238065679996297</v>
      </c>
      <c r="T768" s="7">
        <v>6.6719208535716721</v>
      </c>
      <c r="U768" s="7">
        <v>1.9153524948522884</v>
      </c>
    </row>
    <row r="769" spans="1:21" x14ac:dyDescent="0.25">
      <c r="A769" s="3" t="s">
        <v>792</v>
      </c>
      <c r="B769" s="3">
        <v>45154</v>
      </c>
      <c r="C769" s="4">
        <v>66976.3</v>
      </c>
      <c r="D769" s="4">
        <v>8582</v>
      </c>
      <c r="E769" s="9">
        <f t="shared" si="22"/>
        <v>75558.3</v>
      </c>
      <c r="F769" s="4">
        <v>0</v>
      </c>
      <c r="G769" s="4">
        <v>9257.9</v>
      </c>
      <c r="H769" s="15">
        <f t="shared" si="29"/>
        <v>84816.2</v>
      </c>
      <c r="I769" s="15">
        <v>11511.7</v>
      </c>
      <c r="J769" s="15">
        <v>779.1</v>
      </c>
      <c r="K769" s="15">
        <v>22078.1</v>
      </c>
      <c r="L769" s="15">
        <f t="shared" si="31"/>
        <v>34368.9</v>
      </c>
      <c r="M769" s="15">
        <v>0</v>
      </c>
      <c r="N769" s="15">
        <v>0</v>
      </c>
      <c r="O769" s="15">
        <f t="shared" si="28"/>
        <v>34368.9</v>
      </c>
      <c r="P769" s="15">
        <v>2.4678182892091396</v>
      </c>
      <c r="Q769" s="6">
        <v>5.7600734323419456</v>
      </c>
      <c r="R769" s="7">
        <v>1.2126059530475841</v>
      </c>
      <c r="S769" s="7">
        <v>0.16539090717262855</v>
      </c>
      <c r="T769" s="7">
        <v>6.6719208535716721</v>
      </c>
      <c r="U769" s="7">
        <v>1.9624657421141556</v>
      </c>
    </row>
    <row r="770" spans="1:21" x14ac:dyDescent="0.25">
      <c r="A770" s="3" t="s">
        <v>793</v>
      </c>
      <c r="B770" s="3">
        <v>45155</v>
      </c>
      <c r="C770" s="4">
        <v>70175.199999999997</v>
      </c>
      <c r="D770" s="4">
        <v>8698.9</v>
      </c>
      <c r="E770" s="9">
        <f t="shared" si="22"/>
        <v>78874.099999999991</v>
      </c>
      <c r="F770" s="4">
        <v>0</v>
      </c>
      <c r="G770" s="4">
        <v>9264.9</v>
      </c>
      <c r="H770" s="15">
        <f t="shared" si="29"/>
        <v>88138.999999999985</v>
      </c>
      <c r="I770" s="15">
        <v>12191.7</v>
      </c>
      <c r="J770" s="15">
        <v>906.1</v>
      </c>
      <c r="K770" s="15">
        <v>22078.1</v>
      </c>
      <c r="L770" s="15">
        <f t="shared" si="31"/>
        <v>35175.9</v>
      </c>
      <c r="M770" s="15">
        <v>0</v>
      </c>
      <c r="N770" s="15">
        <v>0</v>
      </c>
      <c r="O770" s="15">
        <f t="shared" si="28"/>
        <v>35175.9</v>
      </c>
      <c r="P770" s="15">
        <v>2.5056643895394286</v>
      </c>
      <c r="Q770" s="6">
        <v>5.9857328228945264</v>
      </c>
      <c r="R770" s="7">
        <v>1.284234995506331</v>
      </c>
      <c r="S770" s="7">
        <v>0.19235104734837472</v>
      </c>
      <c r="T770" s="7">
        <v>6.6719208535716721</v>
      </c>
      <c r="U770" s="7">
        <v>2.0085454785586192</v>
      </c>
    </row>
    <row r="771" spans="1:21" x14ac:dyDescent="0.25">
      <c r="A771" s="3" t="s">
        <v>794</v>
      </c>
      <c r="B771" s="3">
        <v>45156</v>
      </c>
      <c r="C771" s="4">
        <v>71179</v>
      </c>
      <c r="D771" s="4">
        <v>8758.7000000000007</v>
      </c>
      <c r="E771" s="9">
        <f t="shared" si="22"/>
        <v>79937.7</v>
      </c>
      <c r="F771" s="4">
        <v>0</v>
      </c>
      <c r="G771" s="4">
        <v>9340.2999999999993</v>
      </c>
      <c r="H771" s="15">
        <f t="shared" si="29"/>
        <v>89278</v>
      </c>
      <c r="I771" s="15">
        <v>14614</v>
      </c>
      <c r="J771" s="15">
        <v>968.6</v>
      </c>
      <c r="K771" s="15">
        <v>25863.200000000001</v>
      </c>
      <c r="L771" s="15">
        <f t="shared" si="31"/>
        <v>41445.800000000003</v>
      </c>
      <c r="M771" s="15">
        <v>0</v>
      </c>
      <c r="N771" s="15">
        <v>0</v>
      </c>
      <c r="O771" s="15">
        <f t="shared" si="28"/>
        <v>41445.800000000003</v>
      </c>
      <c r="P771" s="15">
        <v>2.1540904024050684</v>
      </c>
      <c r="Q771" s="6">
        <v>6.0630850697463954</v>
      </c>
      <c r="R771" s="7">
        <v>1.5393923919001877</v>
      </c>
      <c r="S771" s="7">
        <v>0.20561883286793481</v>
      </c>
      <c r="T771" s="7">
        <v>7.8157641925752168</v>
      </c>
      <c r="U771" s="7">
        <v>2.3665570517099725</v>
      </c>
    </row>
    <row r="772" spans="1:21" x14ac:dyDescent="0.25">
      <c r="A772" s="3" t="s">
        <v>795</v>
      </c>
      <c r="B772" s="3">
        <v>45157</v>
      </c>
      <c r="C772" s="4">
        <v>71202</v>
      </c>
      <c r="D772" s="4">
        <v>8763.7000000000007</v>
      </c>
      <c r="E772" s="9">
        <f t="shared" si="22"/>
        <v>79965.7</v>
      </c>
      <c r="F772" s="4">
        <v>0</v>
      </c>
      <c r="G772" s="4">
        <v>9340.2999999999993</v>
      </c>
      <c r="H772" s="15">
        <f t="shared" si="29"/>
        <v>89306</v>
      </c>
      <c r="I772" s="15">
        <v>14634.7</v>
      </c>
      <c r="J772" s="15">
        <v>968.6</v>
      </c>
      <c r="K772" s="15">
        <v>25863.200000000001</v>
      </c>
      <c r="L772" s="15">
        <f t="shared" si="31"/>
        <v>41466.5</v>
      </c>
      <c r="M772" s="15">
        <v>0</v>
      </c>
      <c r="N772" s="15">
        <v>0</v>
      </c>
      <c r="O772" s="15">
        <f t="shared" si="28"/>
        <v>41466.5</v>
      </c>
      <c r="P772" s="15">
        <v>2.1536903283373325</v>
      </c>
      <c r="Q772" s="6">
        <v>6.0649866175179961</v>
      </c>
      <c r="R772" s="7">
        <v>1.5415728642220941</v>
      </c>
      <c r="S772" s="7">
        <v>0.20561883286793481</v>
      </c>
      <c r="T772" s="7">
        <v>7.8157641925752168</v>
      </c>
      <c r="U772" s="7">
        <v>2.3677390226447934</v>
      </c>
    </row>
    <row r="773" spans="1:21" x14ac:dyDescent="0.25">
      <c r="A773" s="3" t="s">
        <v>796</v>
      </c>
      <c r="B773" s="3">
        <v>45158</v>
      </c>
      <c r="C773" s="4">
        <v>73794.899999999994</v>
      </c>
      <c r="D773" s="4">
        <v>8857.2000000000007</v>
      </c>
      <c r="E773" s="9">
        <f t="shared" si="22"/>
        <v>82652.099999999991</v>
      </c>
      <c r="F773" s="4">
        <v>0</v>
      </c>
      <c r="G773" s="4">
        <v>9373.7999999999993</v>
      </c>
      <c r="H773" s="15">
        <f t="shared" si="29"/>
        <v>92025.9</v>
      </c>
      <c r="I773" s="15">
        <v>16750.7</v>
      </c>
      <c r="J773" s="15">
        <v>1165.2</v>
      </c>
      <c r="K773" s="15">
        <v>25863.200000000001</v>
      </c>
      <c r="L773" s="15">
        <f t="shared" si="31"/>
        <v>43779.100000000006</v>
      </c>
      <c r="M773" s="15">
        <v>0</v>
      </c>
      <c r="N773" s="15">
        <v>0</v>
      </c>
      <c r="O773" s="15">
        <f t="shared" si="28"/>
        <v>43779.100000000006</v>
      </c>
      <c r="P773" s="15">
        <v>2.1020509786633346</v>
      </c>
      <c r="Q773" s="6">
        <v>6.2497016098028046</v>
      </c>
      <c r="R773" s="7">
        <v>1.7644655904613713</v>
      </c>
      <c r="S773" s="7">
        <v>0.24735397899826309</v>
      </c>
      <c r="T773" s="7">
        <v>7.8157641925752168</v>
      </c>
      <c r="U773" s="7">
        <v>2.4997885870827941</v>
      </c>
    </row>
    <row r="774" spans="1:21" x14ac:dyDescent="0.25">
      <c r="A774" s="3" t="s">
        <v>797</v>
      </c>
      <c r="B774" s="3">
        <v>45159</v>
      </c>
      <c r="C774" s="4">
        <v>74647.5</v>
      </c>
      <c r="D774" s="4">
        <v>9070.9</v>
      </c>
      <c r="E774" s="9">
        <f t="shared" si="22"/>
        <v>83718.399999999994</v>
      </c>
      <c r="F774" s="4">
        <v>0</v>
      </c>
      <c r="G774" s="4">
        <v>9379.4</v>
      </c>
      <c r="H774" s="15">
        <f t="shared" si="29"/>
        <v>93097.799999999988</v>
      </c>
      <c r="I774" s="15">
        <v>18295.599999999999</v>
      </c>
      <c r="J774" s="15">
        <v>1983.1</v>
      </c>
      <c r="K774" s="15">
        <v>25863.200000000001</v>
      </c>
      <c r="L774" s="15">
        <f t="shared" si="31"/>
        <v>46141.899999999994</v>
      </c>
      <c r="M774" s="15">
        <v>0</v>
      </c>
      <c r="N774" s="15">
        <v>0</v>
      </c>
      <c r="O774" s="15">
        <f t="shared" si="28"/>
        <v>46141.899999999994</v>
      </c>
      <c r="P774" s="15">
        <v>2.017641232805758</v>
      </c>
      <c r="Q774" s="6">
        <v>6.3224969332448744</v>
      </c>
      <c r="R774" s="7">
        <v>1.9272004547180155</v>
      </c>
      <c r="S774" s="7">
        <v>0.42098152742143452</v>
      </c>
      <c r="T774" s="7">
        <v>7.8157641925752168</v>
      </c>
      <c r="U774" s="7">
        <v>2.6347045737878472</v>
      </c>
    </row>
    <row r="775" spans="1:21" x14ac:dyDescent="0.25">
      <c r="A775" s="3" t="s">
        <v>798</v>
      </c>
      <c r="B775" s="3">
        <v>45160</v>
      </c>
      <c r="C775" s="4">
        <v>77906.899999999994</v>
      </c>
      <c r="D775" s="4">
        <v>9168.2000000000007</v>
      </c>
      <c r="E775" s="9">
        <f t="shared" si="22"/>
        <v>87075.099999999991</v>
      </c>
      <c r="F775" s="4">
        <v>0</v>
      </c>
      <c r="G775" s="4">
        <v>9422.2000000000007</v>
      </c>
      <c r="H775" s="15">
        <f t="shared" si="29"/>
        <v>96497.299999999988</v>
      </c>
      <c r="I775" s="15">
        <v>19808.2</v>
      </c>
      <c r="J775" s="15">
        <v>2241.6999999999998</v>
      </c>
      <c r="K775" s="15">
        <v>25863.200000000001</v>
      </c>
      <c r="L775" s="15">
        <f t="shared" si="31"/>
        <v>47913.100000000006</v>
      </c>
      <c r="M775" s="15">
        <v>0</v>
      </c>
      <c r="N775" s="15">
        <v>0</v>
      </c>
      <c r="O775" s="15">
        <f t="shared" si="28"/>
        <v>47913.100000000006</v>
      </c>
      <c r="P775" s="15">
        <v>2.0140066077961971</v>
      </c>
      <c r="Q775" s="6">
        <v>6.5533652064432308</v>
      </c>
      <c r="R775" s="7">
        <v>2.0865329394578693</v>
      </c>
      <c r="S775" s="7">
        <v>0.47587831678716647</v>
      </c>
      <c r="T775" s="7">
        <v>7.8157641925752168</v>
      </c>
      <c r="U775" s="7">
        <v>2.7358401737759941</v>
      </c>
    </row>
    <row r="776" spans="1:21" x14ac:dyDescent="0.25">
      <c r="A776" s="3" t="s">
        <v>799</v>
      </c>
      <c r="B776" s="3">
        <v>45161</v>
      </c>
      <c r="C776" s="4">
        <v>79323.8</v>
      </c>
      <c r="D776" s="4">
        <v>9243.1</v>
      </c>
      <c r="E776" s="9">
        <f t="shared" si="22"/>
        <v>88566.900000000009</v>
      </c>
      <c r="F776" s="4">
        <v>0</v>
      </c>
      <c r="G776" s="4">
        <v>9484.7999999999993</v>
      </c>
      <c r="H776" s="15">
        <f t="shared" si="29"/>
        <v>98051.700000000012</v>
      </c>
      <c r="I776" s="15">
        <v>22195.599999999999</v>
      </c>
      <c r="J776" s="15">
        <v>2542.1999999999998</v>
      </c>
      <c r="K776" s="15">
        <v>25863.200000000001</v>
      </c>
      <c r="L776" s="15">
        <f t="shared" si="31"/>
        <v>50601</v>
      </c>
      <c r="M776" s="15">
        <v>0</v>
      </c>
      <c r="N776" s="15">
        <v>0</v>
      </c>
      <c r="O776" s="15">
        <f t="shared" si="28"/>
        <v>50601</v>
      </c>
      <c r="P776" s="15">
        <v>1.9377423371079625</v>
      </c>
      <c r="Q776" s="6">
        <v>6.6589282727351939</v>
      </c>
      <c r="R776" s="7">
        <v>2.3380140805843581</v>
      </c>
      <c r="S776" s="7">
        <v>0.53966982956521148</v>
      </c>
      <c r="T776" s="7">
        <v>7.8157641925752168</v>
      </c>
      <c r="U776" s="7">
        <v>2.8893193851627021</v>
      </c>
    </row>
    <row r="777" spans="1:21" x14ac:dyDescent="0.25">
      <c r="A777" s="3" t="s">
        <v>800</v>
      </c>
      <c r="B777" s="3">
        <v>45162</v>
      </c>
      <c r="C777" s="4">
        <v>80785</v>
      </c>
      <c r="D777" s="4">
        <v>9326.5</v>
      </c>
      <c r="E777" s="9">
        <f t="shared" si="22"/>
        <v>90111.5</v>
      </c>
      <c r="F777" s="4">
        <v>0</v>
      </c>
      <c r="G777" s="4">
        <v>9522.6</v>
      </c>
      <c r="H777" s="15">
        <f t="shared" si="29"/>
        <v>99634.1</v>
      </c>
      <c r="I777" s="15">
        <v>23259</v>
      </c>
      <c r="J777" s="15">
        <v>3060</v>
      </c>
      <c r="K777" s="15">
        <v>25863.200000000001</v>
      </c>
      <c r="L777" s="15">
        <f t="shared" si="31"/>
        <v>52182.2</v>
      </c>
      <c r="M777" s="15">
        <v>0</v>
      </c>
      <c r="N777" s="15">
        <v>0</v>
      </c>
      <c r="O777" s="15">
        <f t="shared" si="28"/>
        <v>52182.2</v>
      </c>
      <c r="P777" s="15">
        <v>1.9093503148583235</v>
      </c>
      <c r="Q777" s="6">
        <v>6.7663928867987568</v>
      </c>
      <c r="R777" s="7">
        <v>2.4500292625705811</v>
      </c>
      <c r="S777" s="7">
        <v>0.64959077903766305</v>
      </c>
      <c r="T777" s="7">
        <v>7.8157641925752168</v>
      </c>
      <c r="U777" s="7">
        <v>2.9796059765703671</v>
      </c>
    </row>
    <row r="778" spans="1:21" x14ac:dyDescent="0.25">
      <c r="A778" s="3" t="s">
        <v>801</v>
      </c>
      <c r="B778" s="3">
        <v>45163</v>
      </c>
      <c r="C778" s="4">
        <v>81810.2</v>
      </c>
      <c r="D778" s="4">
        <v>9384.2999999999993</v>
      </c>
      <c r="E778" s="9">
        <f t="shared" si="22"/>
        <v>91194.5</v>
      </c>
      <c r="F778" s="4">
        <v>0</v>
      </c>
      <c r="G778" s="4">
        <v>9549.9</v>
      </c>
      <c r="H778" s="15">
        <f t="shared" si="29"/>
        <v>100744.4</v>
      </c>
      <c r="I778" s="15">
        <v>24654.7</v>
      </c>
      <c r="J778" s="15">
        <v>3382.3</v>
      </c>
      <c r="K778" s="15">
        <v>25863.200000000001</v>
      </c>
      <c r="L778" s="15">
        <f t="shared" si="31"/>
        <v>53900.2</v>
      </c>
      <c r="M778" s="15">
        <v>0</v>
      </c>
      <c r="N778" s="15">
        <v>0</v>
      </c>
      <c r="O778" s="15">
        <f t="shared" si="28"/>
        <v>53900.2</v>
      </c>
      <c r="P778" s="15">
        <v>1.8690913948371248</v>
      </c>
      <c r="Q778" s="6">
        <v>6.8417960471847339</v>
      </c>
      <c r="R778" s="7">
        <v>2.5970478722171593</v>
      </c>
      <c r="S778" s="7">
        <v>0.71801009540493077</v>
      </c>
      <c r="T778" s="7">
        <v>7.8157641925752168</v>
      </c>
      <c r="U778" s="7">
        <v>3.0777038541559785</v>
      </c>
    </row>
    <row r="779" spans="1:21" x14ac:dyDescent="0.25">
      <c r="A779" s="3" t="s">
        <v>802</v>
      </c>
      <c r="B779" s="3">
        <v>45164</v>
      </c>
      <c r="C779" s="4">
        <v>81840.7</v>
      </c>
      <c r="D779" s="4">
        <v>9389.9</v>
      </c>
      <c r="E779" s="9">
        <f t="shared" ref="E779:E802" si="32">SUM(C779:D779)</f>
        <v>91230.599999999991</v>
      </c>
      <c r="F779" s="4">
        <v>0</v>
      </c>
      <c r="G779" s="4">
        <v>9550</v>
      </c>
      <c r="H779" s="15">
        <f t="shared" si="29"/>
        <v>100780.59999999999</v>
      </c>
      <c r="I779" s="15">
        <v>24658.5</v>
      </c>
      <c r="J779" s="15">
        <v>3382.3</v>
      </c>
      <c r="K779" s="15">
        <v>25863.200000000001</v>
      </c>
      <c r="L779" s="15">
        <f t="shared" si="31"/>
        <v>53904</v>
      </c>
      <c r="M779" s="15">
        <v>0</v>
      </c>
      <c r="N779" s="15">
        <v>0</v>
      </c>
      <c r="O779" s="15">
        <f t="shared" si="28"/>
        <v>53904</v>
      </c>
      <c r="P779" s="15">
        <v>1.8696311962006529</v>
      </c>
      <c r="Q779" s="6">
        <v>6.844254476803731</v>
      </c>
      <c r="R779" s="7">
        <v>2.597448152160311</v>
      </c>
      <c r="S779" s="7">
        <v>0.71801009540493077</v>
      </c>
      <c r="T779" s="7">
        <v>7.8157641925752168</v>
      </c>
      <c r="U779" s="7">
        <v>3.0779208343275881</v>
      </c>
    </row>
    <row r="780" spans="1:21" x14ac:dyDescent="0.25">
      <c r="A780" s="3" t="s">
        <v>803</v>
      </c>
      <c r="B780" s="3">
        <v>45165</v>
      </c>
      <c r="C780" s="4">
        <v>83339.5</v>
      </c>
      <c r="D780" s="4">
        <v>9473.2000000000007</v>
      </c>
      <c r="E780" s="9">
        <f t="shared" si="32"/>
        <v>92812.7</v>
      </c>
      <c r="F780" s="4">
        <v>0</v>
      </c>
      <c r="G780" s="4">
        <v>9609.7999999999993</v>
      </c>
      <c r="H780" s="15">
        <f t="shared" si="29"/>
        <v>102422.5</v>
      </c>
      <c r="I780" s="15">
        <v>26118.7</v>
      </c>
      <c r="J780" s="15">
        <v>3692.3</v>
      </c>
      <c r="K780" s="15">
        <v>25863.200000000001</v>
      </c>
      <c r="L780" s="15">
        <f t="shared" si="31"/>
        <v>55674.2</v>
      </c>
      <c r="M780" s="15">
        <v>0</v>
      </c>
      <c r="N780" s="15">
        <v>0</v>
      </c>
      <c r="O780" s="15">
        <f t="shared" si="28"/>
        <v>55674.2</v>
      </c>
      <c r="P780" s="15">
        <v>1.8396761875339027</v>
      </c>
      <c r="Q780" s="6">
        <v>6.9557598798819438</v>
      </c>
      <c r="R780" s="7">
        <v>2.7512609871577554</v>
      </c>
      <c r="S780" s="7">
        <v>0.78381831158194892</v>
      </c>
      <c r="T780" s="7">
        <v>7.8157641925752168</v>
      </c>
      <c r="U780" s="7">
        <v>3.1789993342705736</v>
      </c>
    </row>
    <row r="781" spans="1:21" x14ac:dyDescent="0.25">
      <c r="A781" s="3" t="s">
        <v>804</v>
      </c>
      <c r="B781" s="3">
        <v>45166</v>
      </c>
      <c r="C781" s="4">
        <v>84705.1</v>
      </c>
      <c r="D781" s="4">
        <v>10311</v>
      </c>
      <c r="E781" s="9">
        <f t="shared" si="32"/>
        <v>95016.1</v>
      </c>
      <c r="F781" s="4">
        <v>0</v>
      </c>
      <c r="G781" s="4">
        <v>9987.1</v>
      </c>
      <c r="H781" s="15">
        <f t="shared" si="29"/>
        <v>105003.20000000001</v>
      </c>
      <c r="I781" s="15">
        <v>27691.599999999999</v>
      </c>
      <c r="J781" s="15">
        <v>3892.4</v>
      </c>
      <c r="K781" s="15">
        <v>25863.200000000001</v>
      </c>
      <c r="L781" s="15">
        <f t="shared" si="31"/>
        <v>57447.199999999997</v>
      </c>
      <c r="M781" s="15">
        <v>0</v>
      </c>
      <c r="N781" s="15">
        <v>0</v>
      </c>
      <c r="O781" s="15">
        <f t="shared" si="28"/>
        <v>57447.199999999997</v>
      </c>
      <c r="P781" s="15">
        <v>1.8278210252196803</v>
      </c>
      <c r="Q781" s="6">
        <v>7.1310214632450863</v>
      </c>
      <c r="R781" s="7">
        <v>2.9169452825744657</v>
      </c>
      <c r="S781" s="7">
        <v>0.82629645370137261</v>
      </c>
      <c r="T781" s="7">
        <v>7.8157641925752168</v>
      </c>
      <c r="U781" s="7">
        <v>3.2802377143400085</v>
      </c>
    </row>
    <row r="782" spans="1:21" x14ac:dyDescent="0.25">
      <c r="A782" s="3" t="s">
        <v>805</v>
      </c>
      <c r="B782" s="3">
        <v>45167</v>
      </c>
      <c r="C782" s="4">
        <v>87826.2</v>
      </c>
      <c r="D782" s="4">
        <v>10395.9</v>
      </c>
      <c r="E782" s="9">
        <f t="shared" si="32"/>
        <v>98222.099999999991</v>
      </c>
      <c r="F782" s="4">
        <v>0</v>
      </c>
      <c r="G782" s="4">
        <v>10108.4</v>
      </c>
      <c r="H782" s="15">
        <f t="shared" si="29"/>
        <v>108330.49999999999</v>
      </c>
      <c r="I782" s="15">
        <v>28664.400000000001</v>
      </c>
      <c r="J782" s="15">
        <v>4431.7</v>
      </c>
      <c r="K782" s="15">
        <v>32833.4</v>
      </c>
      <c r="L782" s="15">
        <f t="shared" si="31"/>
        <v>65929.5</v>
      </c>
      <c r="M782" s="15">
        <v>0</v>
      </c>
      <c r="N782" s="15">
        <v>0</v>
      </c>
      <c r="O782" s="15">
        <f t="shared" si="28"/>
        <v>65929.5</v>
      </c>
      <c r="P782" s="15">
        <v>1.643126369834444</v>
      </c>
      <c r="Q782" s="6">
        <v>7.35698645968953</v>
      </c>
      <c r="R782" s="7">
        <v>3.0194169480213322</v>
      </c>
      <c r="S782" s="7">
        <v>0.94078152139255278</v>
      </c>
      <c r="T782" s="7">
        <v>9.9221330709463302</v>
      </c>
      <c r="U782" s="7">
        <v>3.764577427404288</v>
      </c>
    </row>
    <row r="783" spans="1:21" x14ac:dyDescent="0.25">
      <c r="A783" s="3" t="s">
        <v>806</v>
      </c>
      <c r="B783" s="3">
        <v>45168</v>
      </c>
      <c r="C783" s="4">
        <v>89019.8</v>
      </c>
      <c r="D783" s="4">
        <v>10539.8</v>
      </c>
      <c r="E783" s="9">
        <f t="shared" si="32"/>
        <v>99559.6</v>
      </c>
      <c r="F783" s="4">
        <v>0</v>
      </c>
      <c r="G783" s="4">
        <v>10160.6</v>
      </c>
      <c r="H783" s="15">
        <f t="shared" si="29"/>
        <v>109720.20000000001</v>
      </c>
      <c r="I783" s="15">
        <v>29569.3</v>
      </c>
      <c r="J783" s="15">
        <v>4805</v>
      </c>
      <c r="K783" s="15">
        <v>32833.4</v>
      </c>
      <c r="L783" s="15">
        <f t="shared" si="31"/>
        <v>67207.700000000012</v>
      </c>
      <c r="M783" s="15">
        <v>0</v>
      </c>
      <c r="N783" s="15">
        <v>0</v>
      </c>
      <c r="O783" s="15">
        <f t="shared" si="28"/>
        <v>67207.700000000012</v>
      </c>
      <c r="P783" s="15">
        <v>1.6325540079484939</v>
      </c>
      <c r="Q783" s="6">
        <v>7.4513643503392606</v>
      </c>
      <c r="R783" s="7">
        <v>3.114736242905038</v>
      </c>
      <c r="S783" s="7">
        <v>1.0200273507437816</v>
      </c>
      <c r="T783" s="7">
        <v>9.9221330709463302</v>
      </c>
      <c r="U783" s="7">
        <v>3.8375627051283443</v>
      </c>
    </row>
    <row r="784" spans="1:21" x14ac:dyDescent="0.25">
      <c r="A784" s="3" t="s">
        <v>807</v>
      </c>
      <c r="B784" s="3">
        <v>45169</v>
      </c>
      <c r="C784" s="4">
        <v>89163.9</v>
      </c>
      <c r="D784" s="4">
        <v>10552</v>
      </c>
      <c r="E784" s="9">
        <f t="shared" si="32"/>
        <v>99715.9</v>
      </c>
      <c r="F784" s="4">
        <v>0</v>
      </c>
      <c r="G784" s="4">
        <v>10165.5</v>
      </c>
      <c r="H784" s="15">
        <f t="shared" si="29"/>
        <v>109881.4</v>
      </c>
      <c r="I784" s="15">
        <v>29571.4</v>
      </c>
      <c r="J784" s="15">
        <v>4805.3999999999996</v>
      </c>
      <c r="K784" s="15">
        <v>32833.4</v>
      </c>
      <c r="L784" s="15">
        <f t="shared" si="31"/>
        <v>67210.200000000012</v>
      </c>
      <c r="M784" s="15">
        <v>0</v>
      </c>
      <c r="N784" s="15">
        <v>0</v>
      </c>
      <c r="O784" s="15">
        <f t="shared" si="28"/>
        <v>67210.200000000012</v>
      </c>
      <c r="P784" s="15">
        <v>1.6348917277437052</v>
      </c>
      <c r="Q784" s="6">
        <v>7.4623118325100419</v>
      </c>
      <c r="R784" s="7">
        <v>3.1149574502420432</v>
      </c>
      <c r="S784" s="7">
        <v>1.0201122645711067</v>
      </c>
      <c r="T784" s="7">
        <v>9.9221330709463302</v>
      </c>
      <c r="U784" s="7">
        <v>3.8377054552412457</v>
      </c>
    </row>
    <row r="785" spans="1:21" x14ac:dyDescent="0.25">
      <c r="A785" s="3" t="s">
        <v>808</v>
      </c>
      <c r="B785" s="3">
        <v>45170</v>
      </c>
      <c r="C785" s="4">
        <v>90992.2</v>
      </c>
      <c r="D785" s="4">
        <v>10612.5</v>
      </c>
      <c r="E785" s="9">
        <f t="shared" si="32"/>
        <v>101604.7</v>
      </c>
      <c r="F785" s="4">
        <v>0</v>
      </c>
      <c r="G785" s="4">
        <v>10195.6</v>
      </c>
      <c r="H785" s="15">
        <f t="shared" si="29"/>
        <v>111800.3</v>
      </c>
      <c r="I785" s="15">
        <v>30414.1</v>
      </c>
      <c r="J785" s="15">
        <v>4947.5</v>
      </c>
      <c r="K785" s="15">
        <v>32833.4</v>
      </c>
      <c r="L785" s="15">
        <f t="shared" si="31"/>
        <v>68195</v>
      </c>
      <c r="M785" s="15">
        <v>0</v>
      </c>
      <c r="N785" s="15">
        <v>0</v>
      </c>
      <c r="O785" s="15">
        <f t="shared" si="28"/>
        <v>68195</v>
      </c>
      <c r="P785" s="15">
        <v>1.6394207786494612</v>
      </c>
      <c r="Q785" s="6">
        <v>7.5926289760430112</v>
      </c>
      <c r="R785" s="7">
        <v>3.2037247944773166</v>
      </c>
      <c r="S785" s="7">
        <v>1.0502779017283785</v>
      </c>
      <c r="T785" s="7">
        <v>9.9221330709463302</v>
      </c>
      <c r="U785" s="7">
        <v>3.893937579715232</v>
      </c>
    </row>
    <row r="786" spans="1:21" x14ac:dyDescent="0.25">
      <c r="A786" s="3" t="s">
        <v>809</v>
      </c>
      <c r="B786" s="3">
        <v>45171</v>
      </c>
      <c r="C786" s="4">
        <v>91387.199999999997</v>
      </c>
      <c r="D786" s="4">
        <v>10620.7</v>
      </c>
      <c r="E786" s="9">
        <f t="shared" si="32"/>
        <v>102007.9</v>
      </c>
      <c r="F786" s="4">
        <v>0</v>
      </c>
      <c r="G786" s="4">
        <v>10195.6</v>
      </c>
      <c r="H786" s="15">
        <f t="shared" si="29"/>
        <v>112203.5</v>
      </c>
      <c r="I786" s="15">
        <v>30414.2</v>
      </c>
      <c r="J786" s="15">
        <v>4947.5</v>
      </c>
      <c r="K786" s="15">
        <v>32833.4</v>
      </c>
      <c r="L786" s="15">
        <f t="shared" si="31"/>
        <v>68195.100000000006</v>
      </c>
      <c r="M786" s="15">
        <v>0</v>
      </c>
      <c r="N786" s="15">
        <v>0</v>
      </c>
      <c r="O786" s="15">
        <f t="shared" si="28"/>
        <v>68195.100000000006</v>
      </c>
      <c r="P786" s="15">
        <v>1.6453308228890344</v>
      </c>
      <c r="Q786" s="6">
        <v>7.6200112639540505</v>
      </c>
      <c r="R786" s="7">
        <v>3.2037353281600311</v>
      </c>
      <c r="S786" s="7">
        <v>1.0502779017283785</v>
      </c>
      <c r="T786" s="7">
        <v>9.9221330709463302</v>
      </c>
      <c r="U786" s="7">
        <v>3.8939432897197488</v>
      </c>
    </row>
    <row r="787" spans="1:21" x14ac:dyDescent="0.25">
      <c r="A787" s="3" t="s">
        <v>810</v>
      </c>
      <c r="B787" s="3">
        <v>45172</v>
      </c>
      <c r="C787" s="4">
        <v>92911.8</v>
      </c>
      <c r="D787" s="4">
        <v>10715.3</v>
      </c>
      <c r="E787" s="9">
        <f t="shared" si="32"/>
        <v>103627.1</v>
      </c>
      <c r="F787" s="4">
        <v>0</v>
      </c>
      <c r="G787" s="4">
        <v>10206.1</v>
      </c>
      <c r="H787" s="15">
        <f t="shared" si="29"/>
        <v>113833.20000000001</v>
      </c>
      <c r="I787" s="15">
        <v>33182.5</v>
      </c>
      <c r="J787" s="15">
        <v>5066.2</v>
      </c>
      <c r="K787" s="15">
        <v>32833.4</v>
      </c>
      <c r="L787" s="15">
        <f t="shared" si="31"/>
        <v>71082.100000000006</v>
      </c>
      <c r="M787" s="15">
        <v>0</v>
      </c>
      <c r="N787" s="15">
        <v>0</v>
      </c>
      <c r="O787" s="15">
        <f t="shared" si="28"/>
        <v>71082.100000000006</v>
      </c>
      <c r="P787" s="15">
        <v>1.6014327095007042</v>
      </c>
      <c r="Q787" s="6">
        <v>7.7306881355032084</v>
      </c>
      <c r="R787" s="7">
        <v>3.4953392667461327</v>
      </c>
      <c r="S787" s="7">
        <v>1.075476079987127</v>
      </c>
      <c r="T787" s="7">
        <v>9.9221330709463302</v>
      </c>
      <c r="U787" s="7">
        <v>4.0587911200978972</v>
      </c>
    </row>
    <row r="788" spans="1:21" x14ac:dyDescent="0.25">
      <c r="A788" s="3" t="s">
        <v>811</v>
      </c>
      <c r="B788" s="3">
        <v>45173</v>
      </c>
      <c r="C788" s="4">
        <v>94601.3</v>
      </c>
      <c r="D788" s="4">
        <v>10839.8</v>
      </c>
      <c r="E788" s="9">
        <f t="shared" si="32"/>
        <v>105441.1</v>
      </c>
      <c r="F788" s="4">
        <v>0</v>
      </c>
      <c r="G788" s="4">
        <v>10277.799999999999</v>
      </c>
      <c r="H788" s="15">
        <f t="shared" si="29"/>
        <v>115718.90000000001</v>
      </c>
      <c r="I788" s="15">
        <v>34263.300000000003</v>
      </c>
      <c r="J788" s="15">
        <v>5211.8999999999996</v>
      </c>
      <c r="K788" s="15">
        <v>32833.4</v>
      </c>
      <c r="L788" s="15">
        <f t="shared" si="31"/>
        <v>72308.600000000006</v>
      </c>
      <c r="M788" s="15">
        <v>0</v>
      </c>
      <c r="N788" s="15">
        <v>0</v>
      </c>
      <c r="O788" s="15">
        <f t="shared" si="28"/>
        <v>72308.600000000006</v>
      </c>
      <c r="P788" s="15">
        <v>1.6003476764866142</v>
      </c>
      <c r="Q788" s="6">
        <v>7.8587505866784229</v>
      </c>
      <c r="R788" s="7">
        <v>3.6091873095246827</v>
      </c>
      <c r="S788" s="7">
        <v>1.1064059415903256</v>
      </c>
      <c r="T788" s="7">
        <v>9.9221330709463302</v>
      </c>
      <c r="U788" s="7">
        <v>4.1288243254871597</v>
      </c>
    </row>
    <row r="789" spans="1:21" x14ac:dyDescent="0.25">
      <c r="A789" s="3" t="s">
        <v>812</v>
      </c>
      <c r="B789" s="3">
        <v>45174</v>
      </c>
      <c r="C789" s="4">
        <v>97521.4</v>
      </c>
      <c r="D789" s="4">
        <v>10924.7</v>
      </c>
      <c r="E789" s="9">
        <f t="shared" si="32"/>
        <v>108446.09999999999</v>
      </c>
      <c r="F789" s="4">
        <v>0</v>
      </c>
      <c r="G789" s="4">
        <v>10293.799999999999</v>
      </c>
      <c r="H789" s="15">
        <f t="shared" si="29"/>
        <v>118739.9</v>
      </c>
      <c r="I789" s="15">
        <v>42706.5</v>
      </c>
      <c r="J789" s="15">
        <v>5482.6</v>
      </c>
      <c r="K789" s="15">
        <v>32833.4</v>
      </c>
      <c r="L789" s="15">
        <f t="shared" si="31"/>
        <v>81022.5</v>
      </c>
      <c r="M789" s="15">
        <v>0</v>
      </c>
      <c r="N789" s="15">
        <v>0</v>
      </c>
      <c r="O789" s="15">
        <f t="shared" si="28"/>
        <v>81022.5</v>
      </c>
      <c r="P789" s="15">
        <v>1.4655176031349315</v>
      </c>
      <c r="Q789" s="6">
        <v>8.0639140087499719</v>
      </c>
      <c r="R789" s="7">
        <v>4.4985672084771711</v>
      </c>
      <c r="S789" s="7">
        <v>1.1638713742326445</v>
      </c>
      <c r="T789" s="7">
        <v>9.9221330709463302</v>
      </c>
      <c r="U789" s="7">
        <v>4.6263884090105929</v>
      </c>
    </row>
    <row r="790" spans="1:21" x14ac:dyDescent="0.25">
      <c r="A790" s="3" t="s">
        <v>813</v>
      </c>
      <c r="B790" s="3">
        <v>45175</v>
      </c>
      <c r="C790" s="4">
        <v>97700</v>
      </c>
      <c r="D790" s="4">
        <v>10937.3</v>
      </c>
      <c r="E790" s="9">
        <f t="shared" si="32"/>
        <v>108637.3</v>
      </c>
      <c r="F790" s="4">
        <v>0</v>
      </c>
      <c r="G790" s="4">
        <v>10295.200000000001</v>
      </c>
      <c r="H790" s="15">
        <f t="shared" si="29"/>
        <v>118932.5</v>
      </c>
      <c r="I790" s="15">
        <v>43663.7</v>
      </c>
      <c r="J790" s="15">
        <v>5450.2</v>
      </c>
      <c r="K790" s="15">
        <v>32833.4</v>
      </c>
      <c r="L790" s="15">
        <f t="shared" si="31"/>
        <v>81947.299999999988</v>
      </c>
      <c r="M790" s="15">
        <v>0</v>
      </c>
      <c r="N790" s="15">
        <v>0</v>
      </c>
      <c r="O790" s="15">
        <f t="shared" si="28"/>
        <v>81947.299999999988</v>
      </c>
      <c r="P790" s="15">
        <v>1.4513290858881258</v>
      </c>
      <c r="Q790" s="6">
        <v>8.0769939409217635</v>
      </c>
      <c r="R790" s="7">
        <v>4.5993956194205721</v>
      </c>
      <c r="S790" s="7">
        <v>1.1569933542193043</v>
      </c>
      <c r="T790" s="7">
        <v>9.9221330709463302</v>
      </c>
      <c r="U790" s="7">
        <v>4.6791945307749545</v>
      </c>
    </row>
    <row r="791" spans="1:21" x14ac:dyDescent="0.25">
      <c r="A791" s="3" t="s">
        <v>814</v>
      </c>
      <c r="B791" s="3">
        <v>45176</v>
      </c>
      <c r="C791" s="4">
        <v>101859.8</v>
      </c>
      <c r="D791" s="4">
        <v>11015.6</v>
      </c>
      <c r="E791" s="9">
        <f t="shared" si="32"/>
        <v>112875.40000000001</v>
      </c>
      <c r="F791" s="4">
        <v>0</v>
      </c>
      <c r="G791" s="4">
        <v>10385.799999999999</v>
      </c>
      <c r="H791" s="15">
        <f t="shared" si="29"/>
        <v>123261.20000000001</v>
      </c>
      <c r="I791" s="15">
        <v>45550.3</v>
      </c>
      <c r="J791" s="15">
        <v>5656.5</v>
      </c>
      <c r="K791" s="15">
        <v>32833.4</v>
      </c>
      <c r="L791" s="15">
        <f t="shared" si="31"/>
        <v>84040.200000000012</v>
      </c>
      <c r="M791" s="15">
        <v>0</v>
      </c>
      <c r="N791" s="15">
        <v>0</v>
      </c>
      <c r="O791" s="15">
        <f t="shared" si="28"/>
        <v>84040.200000000012</v>
      </c>
      <c r="P791" s="15">
        <v>1.466693320577533</v>
      </c>
      <c r="Q791" s="6">
        <v>8.3709664351690716</v>
      </c>
      <c r="R791" s="7">
        <v>4.7981240775127363</v>
      </c>
      <c r="S791" s="7">
        <v>1.2007876606622685</v>
      </c>
      <c r="T791" s="7">
        <v>9.9221330709463302</v>
      </c>
      <c r="U791" s="7">
        <v>4.7986992152912107</v>
      </c>
    </row>
    <row r="792" spans="1:21" x14ac:dyDescent="0.25">
      <c r="A792" s="3" t="s">
        <v>815</v>
      </c>
      <c r="B792" s="3">
        <v>45177</v>
      </c>
      <c r="C792" s="4">
        <v>105852.5</v>
      </c>
      <c r="D792" s="4">
        <v>11096.3</v>
      </c>
      <c r="E792" s="9">
        <f t="shared" si="32"/>
        <v>116948.8</v>
      </c>
      <c r="F792" s="4">
        <v>0</v>
      </c>
      <c r="G792" s="4">
        <v>10411</v>
      </c>
      <c r="H792" s="15">
        <f t="shared" si="29"/>
        <v>127359.8</v>
      </c>
      <c r="I792" s="15">
        <v>47233.9</v>
      </c>
      <c r="J792" s="15">
        <v>5852.9</v>
      </c>
      <c r="K792" s="15">
        <v>32833.4</v>
      </c>
      <c r="L792" s="15">
        <f t="shared" si="31"/>
        <v>85920.200000000012</v>
      </c>
      <c r="M792" s="15">
        <v>0</v>
      </c>
      <c r="N792" s="15">
        <v>0</v>
      </c>
      <c r="O792" s="15">
        <f t="shared" si="28"/>
        <v>85920.200000000012</v>
      </c>
      <c r="P792" s="15">
        <v>1.4823033465936997</v>
      </c>
      <c r="Q792" s="6">
        <v>8.6493122814790553</v>
      </c>
      <c r="R792" s="7">
        <v>4.9754691596944225</v>
      </c>
      <c r="S792" s="7">
        <v>1.2424803498789341</v>
      </c>
      <c r="T792" s="7">
        <v>9.9221330709463302</v>
      </c>
      <c r="U792" s="7">
        <v>4.9060473001928111</v>
      </c>
    </row>
    <row r="793" spans="1:21" x14ac:dyDescent="0.25">
      <c r="A793" s="3" t="s">
        <v>816</v>
      </c>
      <c r="B793" s="3">
        <v>45178</v>
      </c>
      <c r="C793" s="4">
        <v>105896.9</v>
      </c>
      <c r="D793" s="4">
        <v>11103.4</v>
      </c>
      <c r="E793" s="9">
        <f t="shared" si="32"/>
        <v>117000.29999999999</v>
      </c>
      <c r="F793" s="4">
        <v>0</v>
      </c>
      <c r="G793" s="4">
        <v>10411</v>
      </c>
      <c r="H793" s="15">
        <f t="shared" si="29"/>
        <v>127411.29999999999</v>
      </c>
      <c r="I793" s="15">
        <v>48039.7</v>
      </c>
      <c r="J793" s="15">
        <v>5949</v>
      </c>
      <c r="K793" s="15">
        <v>32833.4</v>
      </c>
      <c r="L793" s="15">
        <f t="shared" si="31"/>
        <v>86822.1</v>
      </c>
      <c r="M793" s="15">
        <v>0</v>
      </c>
      <c r="N793" s="15">
        <v>0</v>
      </c>
      <c r="O793" s="15">
        <f t="shared" si="28"/>
        <v>86822.1</v>
      </c>
      <c r="P793" s="15">
        <v>1.4674984825292177</v>
      </c>
      <c r="Q793" s="6">
        <v>8.6528097711303893</v>
      </c>
      <c r="R793" s="7">
        <v>5.0603495750080372</v>
      </c>
      <c r="S793" s="7">
        <v>1.2628808968938099</v>
      </c>
      <c r="T793" s="7">
        <v>9.9221330709463302</v>
      </c>
      <c r="U793" s="7">
        <v>4.9575458309229985</v>
      </c>
    </row>
    <row r="794" spans="1:21" x14ac:dyDescent="0.25">
      <c r="A794" s="3" t="s">
        <v>817</v>
      </c>
      <c r="B794" s="3">
        <v>45179</v>
      </c>
      <c r="C794" s="4">
        <v>112389.6</v>
      </c>
      <c r="D794" s="4">
        <v>11527.9</v>
      </c>
      <c r="E794" s="9">
        <f t="shared" si="32"/>
        <v>123917.5</v>
      </c>
      <c r="F794" s="4">
        <v>0</v>
      </c>
      <c r="G794" s="4">
        <v>10481.6</v>
      </c>
      <c r="H794" s="15">
        <f t="shared" si="29"/>
        <v>134399.1</v>
      </c>
      <c r="I794" s="15">
        <v>48039.7</v>
      </c>
      <c r="J794" s="15">
        <v>5949</v>
      </c>
      <c r="K794" s="15">
        <v>32833.4</v>
      </c>
      <c r="L794" s="15">
        <f t="shared" si="31"/>
        <v>86822.1</v>
      </c>
      <c r="M794" s="15">
        <v>0</v>
      </c>
      <c r="N794" s="15">
        <v>0</v>
      </c>
      <c r="O794" s="15">
        <f t="shared" si="28"/>
        <v>86822.1</v>
      </c>
      <c r="P794" s="15">
        <v>1.5479825989005103</v>
      </c>
      <c r="Q794" s="6">
        <v>9.1273681825013195</v>
      </c>
      <c r="R794" s="7">
        <v>5.0603495750080372</v>
      </c>
      <c r="S794" s="7">
        <v>1.2628808968938099</v>
      </c>
      <c r="T794" s="7">
        <v>9.9221330709463302</v>
      </c>
      <c r="U794" s="7">
        <v>4.9575458309229985</v>
      </c>
    </row>
    <row r="795" spans="1:21" x14ac:dyDescent="0.25">
      <c r="A795" s="3" t="s">
        <v>818</v>
      </c>
      <c r="B795" s="3">
        <v>45180</v>
      </c>
      <c r="C795" s="4">
        <v>118064.3</v>
      </c>
      <c r="D795" s="4">
        <v>12216.2</v>
      </c>
      <c r="E795" s="9">
        <f t="shared" si="32"/>
        <v>130280.5</v>
      </c>
      <c r="F795" s="4">
        <v>0</v>
      </c>
      <c r="G795" s="4">
        <v>11235.5</v>
      </c>
      <c r="H795" s="15">
        <f t="shared" si="29"/>
        <v>141516</v>
      </c>
      <c r="I795" s="15">
        <v>60783.7</v>
      </c>
      <c r="J795" s="15">
        <v>6777.3</v>
      </c>
      <c r="K795" s="15">
        <v>32833.4</v>
      </c>
      <c r="L795" s="15">
        <f t="shared" si="31"/>
        <v>100394.4</v>
      </c>
      <c r="M795" s="15">
        <v>0</v>
      </c>
      <c r="N795" s="15">
        <v>0</v>
      </c>
      <c r="O795" s="15">
        <f t="shared" si="28"/>
        <v>100394.4</v>
      </c>
      <c r="P795" s="15">
        <v>1.4096005354880352</v>
      </c>
      <c r="Q795" s="6">
        <v>9.6106940873477331</v>
      </c>
      <c r="R795" s="7">
        <v>6.4027621001466706</v>
      </c>
      <c r="S795" s="7">
        <v>1.438716204827436</v>
      </c>
      <c r="T795" s="7">
        <v>9.9221330709463302</v>
      </c>
      <c r="U795" s="7">
        <v>5.7325247738538438</v>
      </c>
    </row>
    <row r="796" spans="1:21" x14ac:dyDescent="0.25">
      <c r="A796" s="3" t="s">
        <v>819</v>
      </c>
      <c r="B796" s="3">
        <v>45181</v>
      </c>
      <c r="C796" s="4">
        <v>120824.1</v>
      </c>
      <c r="D796" s="4">
        <v>12656.9</v>
      </c>
      <c r="E796" s="9">
        <f t="shared" si="32"/>
        <v>133481</v>
      </c>
      <c r="F796" s="4">
        <v>0</v>
      </c>
      <c r="G796" s="4">
        <v>11324.7</v>
      </c>
      <c r="H796" s="15">
        <f t="shared" si="29"/>
        <v>144805.70000000001</v>
      </c>
      <c r="I796" s="15">
        <v>67012.3</v>
      </c>
      <c r="J796" s="15">
        <v>7296.6</v>
      </c>
      <c r="K796" s="15">
        <v>34211.800000000003</v>
      </c>
      <c r="L796" s="15">
        <f t="shared" si="31"/>
        <v>108520.70000000001</v>
      </c>
      <c r="M796" s="15">
        <v>0</v>
      </c>
      <c r="N796" s="15">
        <v>0</v>
      </c>
      <c r="O796" s="15">
        <f t="shared" si="28"/>
        <v>108520.70000000001</v>
      </c>
      <c r="P796" s="15">
        <v>1.334360172759667</v>
      </c>
      <c r="Q796" s="6">
        <v>9.8341055767846015</v>
      </c>
      <c r="R796" s="7">
        <v>7.0588630617033647</v>
      </c>
      <c r="S796" s="7">
        <v>1.548955581152357</v>
      </c>
      <c r="T796" s="7">
        <v>10.33868049597671</v>
      </c>
      <c r="U796" s="7">
        <v>6.1965368708410118</v>
      </c>
    </row>
    <row r="797" spans="1:21" x14ac:dyDescent="0.25">
      <c r="A797" s="3" t="s">
        <v>820</v>
      </c>
      <c r="B797" s="3">
        <v>45182</v>
      </c>
      <c r="C797" s="4">
        <v>123397.5</v>
      </c>
      <c r="D797" s="4">
        <v>12731.1</v>
      </c>
      <c r="E797" s="9">
        <f t="shared" si="32"/>
        <v>136128.6</v>
      </c>
      <c r="F797" s="4">
        <v>0</v>
      </c>
      <c r="G797" s="4">
        <v>13105</v>
      </c>
      <c r="H797" s="15">
        <f t="shared" si="29"/>
        <v>149233.60000000001</v>
      </c>
      <c r="I797" s="15">
        <v>73229.399999999994</v>
      </c>
      <c r="J797" s="15">
        <v>7527.8</v>
      </c>
      <c r="K797" s="15">
        <v>34965.599999999999</v>
      </c>
      <c r="L797" s="15">
        <f t="shared" si="31"/>
        <v>115722.79999999999</v>
      </c>
      <c r="M797" s="15">
        <v>0</v>
      </c>
      <c r="N797" s="15">
        <v>0</v>
      </c>
      <c r="O797" s="15">
        <f t="shared" si="28"/>
        <v>115722.79999999999</v>
      </c>
      <c r="P797" s="15">
        <v>1.2895781989374611</v>
      </c>
      <c r="Q797" s="6">
        <v>10.134814983137007</v>
      </c>
      <c r="R797" s="7">
        <v>7.7137526497478861</v>
      </c>
      <c r="S797" s="7">
        <v>1.5980357733463137</v>
      </c>
      <c r="T797" s="7">
        <v>10.566476091586036</v>
      </c>
      <c r="U797" s="7">
        <v>6.6077771060909134</v>
      </c>
    </row>
    <row r="798" spans="1:21" x14ac:dyDescent="0.25">
      <c r="A798" s="3" t="s">
        <v>821</v>
      </c>
      <c r="B798" s="3">
        <v>45183</v>
      </c>
      <c r="C798" s="4">
        <v>123537.1</v>
      </c>
      <c r="D798" s="4">
        <v>12892.6</v>
      </c>
      <c r="E798" s="9">
        <f t="shared" si="32"/>
        <v>136429.70000000001</v>
      </c>
      <c r="F798" s="4">
        <v>0</v>
      </c>
      <c r="G798" s="4">
        <v>13105.6</v>
      </c>
      <c r="H798" s="15">
        <f t="shared" si="29"/>
        <v>149535.30000000002</v>
      </c>
      <c r="I798" s="15">
        <v>73231.7</v>
      </c>
      <c r="J798" s="15">
        <v>7527.8</v>
      </c>
      <c r="K798" s="15">
        <v>34965.599999999999</v>
      </c>
      <c r="L798" s="15">
        <f t="shared" si="31"/>
        <v>115725.1</v>
      </c>
      <c r="M798" s="15">
        <v>0</v>
      </c>
      <c r="N798" s="15">
        <v>0</v>
      </c>
      <c r="O798" s="15">
        <f t="shared" si="28"/>
        <v>115725.1</v>
      </c>
      <c r="P798" s="15">
        <v>1.29215960928096</v>
      </c>
      <c r="Q798" s="6">
        <v>10.155304160375996</v>
      </c>
      <c r="R798" s="7">
        <v>7.7139949244503212</v>
      </c>
      <c r="S798" s="7">
        <v>1.5980357733463137</v>
      </c>
      <c r="T798" s="7">
        <v>10.566476091586036</v>
      </c>
      <c r="U798" s="7">
        <v>6.6079084361947826</v>
      </c>
    </row>
    <row r="799" spans="1:21" x14ac:dyDescent="0.25">
      <c r="A799" s="3" t="s">
        <v>822</v>
      </c>
      <c r="B799" s="3">
        <v>45184</v>
      </c>
      <c r="C799" s="4">
        <v>125637.1</v>
      </c>
      <c r="D799" s="4">
        <v>12999.8</v>
      </c>
      <c r="E799" s="9">
        <f t="shared" si="32"/>
        <v>138636.9</v>
      </c>
      <c r="F799" s="4">
        <v>0</v>
      </c>
      <c r="G799" s="4">
        <v>13121.4</v>
      </c>
      <c r="H799" s="15">
        <f t="shared" si="29"/>
        <v>151758.29999999999</v>
      </c>
      <c r="I799" s="15">
        <v>80000.5</v>
      </c>
      <c r="J799" s="15">
        <v>7744.5</v>
      </c>
      <c r="K799" s="15">
        <v>35313.9</v>
      </c>
      <c r="L799" s="15">
        <f t="shared" si="31"/>
        <v>123058.9</v>
      </c>
      <c r="M799" s="15">
        <v>0</v>
      </c>
      <c r="N799" s="15">
        <v>0</v>
      </c>
      <c r="O799" s="15">
        <f t="shared" si="28"/>
        <v>123058.9</v>
      </c>
      <c r="P799" s="15">
        <v>1.2332167766817352</v>
      </c>
      <c r="Q799" s="6">
        <v>10.306273470956947</v>
      </c>
      <c r="R799" s="7">
        <v>8.4269988400308602</v>
      </c>
      <c r="S799" s="7">
        <v>1.6440378392997328</v>
      </c>
      <c r="T799" s="7">
        <v>10.671731074274721</v>
      </c>
      <c r="U799" s="7">
        <v>7.0266687473923133</v>
      </c>
    </row>
    <row r="800" spans="1:21" x14ac:dyDescent="0.25">
      <c r="A800" s="3" t="s">
        <v>823</v>
      </c>
      <c r="B800" s="3">
        <v>45185</v>
      </c>
      <c r="C800" s="4">
        <v>125676.4</v>
      </c>
      <c r="D800" s="4">
        <v>13009.1</v>
      </c>
      <c r="E800" s="9">
        <f t="shared" si="32"/>
        <v>138685.5</v>
      </c>
      <c r="F800" s="4">
        <v>0</v>
      </c>
      <c r="G800" s="4">
        <v>13121.4</v>
      </c>
      <c r="H800" s="15">
        <f t="shared" si="29"/>
        <v>151806.9</v>
      </c>
      <c r="I800" s="15">
        <v>80281.7</v>
      </c>
      <c r="J800" s="15">
        <v>7744.5</v>
      </c>
      <c r="K800" s="15">
        <v>35313.9</v>
      </c>
      <c r="L800" s="15">
        <f t="shared" si="31"/>
        <v>123340.1</v>
      </c>
      <c r="M800" s="15">
        <v>0</v>
      </c>
      <c r="N800" s="15">
        <v>0</v>
      </c>
      <c r="O800" s="15">
        <f>SUM(L800:N800)</f>
        <v>123340.1</v>
      </c>
      <c r="P800" s="15">
        <v>1.2307992291233749</v>
      </c>
      <c r="Q800" s="6">
        <v>10.309574014589082</v>
      </c>
      <c r="R800" s="7">
        <v>8.4566195558240942</v>
      </c>
      <c r="S800" s="7">
        <v>1.6440378392997328</v>
      </c>
      <c r="T800" s="7">
        <v>10.671731074274721</v>
      </c>
      <c r="U800" s="7">
        <v>7.0427252800914246</v>
      </c>
    </row>
    <row r="801" spans="1:21" x14ac:dyDescent="0.25">
      <c r="A801" s="3" t="s">
        <v>824</v>
      </c>
      <c r="B801" s="3">
        <v>45186</v>
      </c>
      <c r="C801" s="4">
        <v>127956.7</v>
      </c>
      <c r="D801" s="4">
        <v>13120.4</v>
      </c>
      <c r="E801" s="9">
        <f t="shared" si="32"/>
        <v>141077.1</v>
      </c>
      <c r="F801" s="4">
        <v>0</v>
      </c>
      <c r="G801" s="4">
        <v>13158.8</v>
      </c>
      <c r="H801" s="15">
        <f t="shared" si="29"/>
        <v>154235.9</v>
      </c>
      <c r="I801" s="15">
        <v>87663.5</v>
      </c>
      <c r="J801" s="15">
        <v>8163.9</v>
      </c>
      <c r="K801" s="15">
        <v>35313.9</v>
      </c>
      <c r="L801" s="15">
        <f t="shared" si="31"/>
        <v>131141.29999999999</v>
      </c>
      <c r="M801" s="15">
        <v>0</v>
      </c>
      <c r="N801" s="15">
        <v>0</v>
      </c>
      <c r="O801" s="15">
        <f>SUM(L801:N801)</f>
        <v>131141.29999999999</v>
      </c>
      <c r="P801" s="15">
        <v>1.1761047053826674</v>
      </c>
      <c r="Q801" s="6">
        <v>10.474533283775376</v>
      </c>
      <c r="R801" s="7">
        <v>9.2341949464446493</v>
      </c>
      <c r="S801" s="7">
        <v>1.7330699872501889</v>
      </c>
      <c r="T801" s="7">
        <v>10.671731074274721</v>
      </c>
      <c r="U801" s="7">
        <v>7.4881741523969367</v>
      </c>
    </row>
    <row r="802" spans="1:21" x14ac:dyDescent="0.25">
      <c r="A802" s="3" t="s">
        <v>825</v>
      </c>
      <c r="B802" s="3">
        <v>45187</v>
      </c>
      <c r="C802" s="4">
        <v>130790.9</v>
      </c>
      <c r="D802" s="4">
        <v>13159.1</v>
      </c>
      <c r="E802" s="9">
        <f t="shared" si="32"/>
        <v>143950</v>
      </c>
      <c r="F802" s="4">
        <v>0</v>
      </c>
      <c r="G802" s="4">
        <v>13208.6</v>
      </c>
      <c r="H802" s="15">
        <f t="shared" si="29"/>
        <v>157158.6</v>
      </c>
      <c r="I802" s="15">
        <v>89888</v>
      </c>
      <c r="J802" s="15">
        <v>8353.6</v>
      </c>
      <c r="K802" s="15">
        <v>35313.9</v>
      </c>
      <c r="L802" s="15">
        <f t="shared" si="31"/>
        <v>133555.5</v>
      </c>
      <c r="M802" s="15">
        <v>0</v>
      </c>
      <c r="N802" s="15">
        <v>0</v>
      </c>
      <c r="O802" s="15">
        <f>SUM(L802:N802)</f>
        <v>133555.5</v>
      </c>
      <c r="P802" s="15">
        <v>1.1767287756775273</v>
      </c>
      <c r="Q802" s="6">
        <v>10.673020914920203</v>
      </c>
      <c r="R802" s="7">
        <v>9.4685167184291839</v>
      </c>
      <c r="S802" s="7">
        <v>1.7733403698591579</v>
      </c>
      <c r="T802" s="7">
        <v>10.671731074274721</v>
      </c>
      <c r="U802" s="7">
        <v>7.6260250814232382</v>
      </c>
    </row>
    <row r="803" spans="1:21" s="68" customFormat="1" x14ac:dyDescent="0.25">
      <c r="A803" s="16" t="s">
        <v>826</v>
      </c>
      <c r="B803" s="17">
        <v>45188</v>
      </c>
      <c r="C803" s="18">
        <v>132602.79999999999</v>
      </c>
      <c r="D803" s="19">
        <v>13229.8</v>
      </c>
      <c r="E803" s="20">
        <f t="shared" ref="E803:E838" si="33">SUM(C803:D803)</f>
        <v>145832.59999999998</v>
      </c>
      <c r="F803" s="19">
        <v>0</v>
      </c>
      <c r="G803" s="19">
        <v>13273.3</v>
      </c>
      <c r="H803" s="21">
        <f t="shared" ref="H803:H834" si="34">SUM(E803:G803)</f>
        <v>159105.89999999997</v>
      </c>
      <c r="I803" s="22">
        <v>92507.3</v>
      </c>
      <c r="J803" s="23">
        <v>8495.2000000000007</v>
      </c>
      <c r="K803" s="23">
        <v>35313.9</v>
      </c>
      <c r="L803" s="23">
        <f t="shared" ref="L803:L815" si="35">SUM(I803:K803)</f>
        <v>136316.4</v>
      </c>
      <c r="M803" s="23">
        <v>0</v>
      </c>
      <c r="N803" s="23">
        <v>0</v>
      </c>
      <c r="O803" s="21">
        <f t="shared" ref="O803:O815" si="36">SUM(L803:N803)</f>
        <v>136316.4</v>
      </c>
      <c r="P803" s="24">
        <v>1.1671809114677323</v>
      </c>
      <c r="Q803" s="25">
        <v>10.805266771192933</v>
      </c>
      <c r="R803" s="26">
        <v>9.7444254697706487</v>
      </c>
      <c r="S803" s="27">
        <v>1.8033998647322733</v>
      </c>
      <c r="T803" s="27">
        <v>10.671731074274721</v>
      </c>
      <c r="U803" s="28">
        <v>7.7836725961066566</v>
      </c>
    </row>
    <row r="804" spans="1:21" x14ac:dyDescent="0.25">
      <c r="A804" s="29" t="s">
        <v>827</v>
      </c>
      <c r="B804" s="30">
        <v>45189</v>
      </c>
      <c r="C804" s="31">
        <v>132695.79999999999</v>
      </c>
      <c r="D804" s="32">
        <v>13240.6</v>
      </c>
      <c r="E804" s="33">
        <f t="shared" si="33"/>
        <v>145936.4</v>
      </c>
      <c r="F804" s="32">
        <v>0</v>
      </c>
      <c r="G804" s="32">
        <v>13273.4</v>
      </c>
      <c r="H804" s="34">
        <f t="shared" si="34"/>
        <v>159209.79999999999</v>
      </c>
      <c r="I804" s="35">
        <v>92507.3</v>
      </c>
      <c r="J804" s="36">
        <v>8495.2000000000007</v>
      </c>
      <c r="K804" s="36">
        <v>35313.9</v>
      </c>
      <c r="L804" s="36">
        <f t="shared" si="35"/>
        <v>136316.4</v>
      </c>
      <c r="M804" s="36">
        <v>0</v>
      </c>
      <c r="N804" s="36">
        <v>0</v>
      </c>
      <c r="O804" s="34">
        <f t="shared" si="36"/>
        <v>136316.4</v>
      </c>
      <c r="P804" s="37">
        <v>1.1679431088262306</v>
      </c>
      <c r="Q804" s="38">
        <v>10.812322871673981</v>
      </c>
      <c r="R804" s="39">
        <v>9.7444254697706487</v>
      </c>
      <c r="S804" s="40">
        <v>1.8033998647322733</v>
      </c>
      <c r="T804" s="40">
        <v>10.671731074274721</v>
      </c>
      <c r="U804" s="41">
        <v>7.7836725961066566</v>
      </c>
    </row>
    <row r="805" spans="1:21" x14ac:dyDescent="0.25">
      <c r="A805" s="29" t="s">
        <v>828</v>
      </c>
      <c r="B805" s="30">
        <v>45190</v>
      </c>
      <c r="C805" s="31">
        <v>135064.6</v>
      </c>
      <c r="D805" s="32">
        <v>13330.3</v>
      </c>
      <c r="E805" s="33">
        <f t="shared" si="33"/>
        <v>148394.9</v>
      </c>
      <c r="F805" s="32">
        <v>0</v>
      </c>
      <c r="G805" s="32">
        <v>13518</v>
      </c>
      <c r="H805" s="34">
        <f t="shared" si="34"/>
        <v>161912.9</v>
      </c>
      <c r="I805" s="35">
        <v>99467</v>
      </c>
      <c r="J805" s="36">
        <v>8808.2999999999993</v>
      </c>
      <c r="K805" s="36">
        <v>35313.9</v>
      </c>
      <c r="L805" s="36">
        <f t="shared" si="35"/>
        <v>143589.20000000001</v>
      </c>
      <c r="M805" s="36">
        <v>0</v>
      </c>
      <c r="N805" s="36">
        <v>0</v>
      </c>
      <c r="O805" s="34">
        <f t="shared" si="36"/>
        <v>143589.20000000001</v>
      </c>
      <c r="P805" s="37">
        <v>1.1276119652452969</v>
      </c>
      <c r="Q805" s="38">
        <v>10.99589693529583</v>
      </c>
      <c r="R805" s="39">
        <v>10.477538185653207</v>
      </c>
      <c r="S805" s="40">
        <v>1.8698661630710613</v>
      </c>
      <c r="T805" s="40">
        <v>10.671731074274721</v>
      </c>
      <c r="U805" s="41">
        <v>8.198949804549402</v>
      </c>
    </row>
    <row r="806" spans="1:21" x14ac:dyDescent="0.25">
      <c r="A806" s="29" t="s">
        <v>829</v>
      </c>
      <c r="B806" s="30">
        <v>45191</v>
      </c>
      <c r="C806" s="31">
        <v>137651.29999999999</v>
      </c>
      <c r="D806" s="32">
        <v>13398.9</v>
      </c>
      <c r="E806" s="33">
        <f t="shared" si="33"/>
        <v>151050.19999999998</v>
      </c>
      <c r="F806" s="32">
        <v>0</v>
      </c>
      <c r="G806" s="32">
        <v>13534.3</v>
      </c>
      <c r="H806" s="34">
        <f t="shared" si="34"/>
        <v>164584.49999999997</v>
      </c>
      <c r="I806" s="35">
        <v>103582.7</v>
      </c>
      <c r="J806" s="36">
        <v>8968.2000000000007</v>
      </c>
      <c r="K806" s="36">
        <v>35313.9</v>
      </c>
      <c r="L806" s="36">
        <f t="shared" si="35"/>
        <v>147864.79999999999</v>
      </c>
      <c r="M806" s="36">
        <v>0</v>
      </c>
      <c r="N806" s="36">
        <v>0</v>
      </c>
      <c r="O806" s="34">
        <f t="shared" si="36"/>
        <v>147864.79999999999</v>
      </c>
      <c r="P806" s="37">
        <v>1.1130742407929404</v>
      </c>
      <c r="Q806" s="38">
        <v>11.177331757674629</v>
      </c>
      <c r="R806" s="39">
        <v>10.911072965134775</v>
      </c>
      <c r="S806" s="40">
        <v>1.9038104655443044</v>
      </c>
      <c r="T806" s="40">
        <v>10.671731074274721</v>
      </c>
      <c r="U806" s="41">
        <v>8.4430867576373156</v>
      </c>
    </row>
    <row r="807" spans="1:21" x14ac:dyDescent="0.25">
      <c r="A807" s="29" t="s">
        <v>830</v>
      </c>
      <c r="B807" s="30">
        <v>45192</v>
      </c>
      <c r="C807" s="31">
        <v>137666.5</v>
      </c>
      <c r="D807" s="32">
        <v>13409.1</v>
      </c>
      <c r="E807" s="33">
        <f t="shared" si="33"/>
        <v>151075.6</v>
      </c>
      <c r="F807" s="32">
        <v>0</v>
      </c>
      <c r="G807" s="32">
        <v>13534.3</v>
      </c>
      <c r="H807" s="34">
        <f t="shared" si="34"/>
        <v>164609.9</v>
      </c>
      <c r="I807" s="35">
        <v>103585.3</v>
      </c>
      <c r="J807" s="36">
        <v>8968.5</v>
      </c>
      <c r="K807" s="36">
        <v>35313.9</v>
      </c>
      <c r="L807" s="36">
        <f t="shared" si="35"/>
        <v>147867.70000000001</v>
      </c>
      <c r="M807" s="36">
        <v>0</v>
      </c>
      <c r="N807" s="36">
        <v>0</v>
      </c>
      <c r="O807" s="34">
        <f t="shared" si="36"/>
        <v>147867.70000000001</v>
      </c>
      <c r="P807" s="37">
        <v>1.1132241862151098</v>
      </c>
      <c r="Q807" s="38">
        <v>11.179056733153153</v>
      </c>
      <c r="R807" s="39">
        <v>10.911346840885352</v>
      </c>
      <c r="S807" s="40">
        <v>1.9038741509147978</v>
      </c>
      <c r="T807" s="40">
        <v>10.671731074274721</v>
      </c>
      <c r="U807" s="41">
        <v>8.4432523477682828</v>
      </c>
    </row>
    <row r="808" spans="1:21" x14ac:dyDescent="0.25">
      <c r="A808" s="29" t="s">
        <v>831</v>
      </c>
      <c r="B808" s="30">
        <v>45193</v>
      </c>
      <c r="C808" s="31">
        <v>140119.9</v>
      </c>
      <c r="D808" s="32">
        <v>13563</v>
      </c>
      <c r="E808" s="33">
        <f t="shared" si="33"/>
        <v>153682.9</v>
      </c>
      <c r="F808" s="32">
        <v>0</v>
      </c>
      <c r="G808" s="32">
        <v>13621.8</v>
      </c>
      <c r="H808" s="34">
        <f t="shared" si="34"/>
        <v>167304.69999999998</v>
      </c>
      <c r="I808" s="35">
        <v>107284</v>
      </c>
      <c r="J808" s="36">
        <v>9246</v>
      </c>
      <c r="K808" s="36">
        <v>37424.6</v>
      </c>
      <c r="L808" s="36">
        <f t="shared" si="35"/>
        <v>153954.6</v>
      </c>
      <c r="M808" s="36">
        <v>0</v>
      </c>
      <c r="N808" s="36">
        <v>0</v>
      </c>
      <c r="O808" s="34">
        <f t="shared" si="36"/>
        <v>153954.6</v>
      </c>
      <c r="P808" s="37">
        <v>1.0867145249313757</v>
      </c>
      <c r="Q808" s="38">
        <v>11.362067123685563</v>
      </c>
      <c r="R808" s="39">
        <v>11.300956163447363</v>
      </c>
      <c r="S808" s="40">
        <v>1.9627831186216447</v>
      </c>
      <c r="T808" s="40">
        <v>11.309576873760806</v>
      </c>
      <c r="U808" s="41">
        <v>8.7908146126552786</v>
      </c>
    </row>
    <row r="809" spans="1:21" x14ac:dyDescent="0.25">
      <c r="A809" s="29" t="s">
        <v>832</v>
      </c>
      <c r="B809" s="30">
        <v>45194</v>
      </c>
      <c r="C809" s="31">
        <v>143643</v>
      </c>
      <c r="D809" s="32">
        <v>13679.4</v>
      </c>
      <c r="E809" s="33">
        <f t="shared" si="33"/>
        <v>157322.4</v>
      </c>
      <c r="F809" s="32">
        <v>0</v>
      </c>
      <c r="G809" s="32">
        <v>13702.6</v>
      </c>
      <c r="H809" s="34">
        <f t="shared" si="34"/>
        <v>171025</v>
      </c>
      <c r="I809" s="35">
        <v>109277.3</v>
      </c>
      <c r="J809" s="36">
        <v>9466.2000000000007</v>
      </c>
      <c r="K809" s="36">
        <v>37424.6</v>
      </c>
      <c r="L809" s="36">
        <f t="shared" si="35"/>
        <v>156168.1</v>
      </c>
      <c r="M809" s="36">
        <v>0</v>
      </c>
      <c r="N809" s="36">
        <v>0</v>
      </c>
      <c r="O809" s="34">
        <f t="shared" si="36"/>
        <v>156168.1</v>
      </c>
      <c r="P809" s="37">
        <v>1.0951340254507802</v>
      </c>
      <c r="Q809" s="38">
        <v>11.614721701352822</v>
      </c>
      <c r="R809" s="39">
        <v>11.510924060995922</v>
      </c>
      <c r="S809" s="40">
        <v>2.0095281805641592</v>
      </c>
      <c r="T809" s="40">
        <v>11.309576873760806</v>
      </c>
      <c r="U809" s="41">
        <v>8.9172055626178803</v>
      </c>
    </row>
    <row r="810" spans="1:21" x14ac:dyDescent="0.25">
      <c r="A810" s="29" t="s">
        <v>833</v>
      </c>
      <c r="B810" s="30">
        <v>45195</v>
      </c>
      <c r="C810" s="31">
        <v>145380.79999999999</v>
      </c>
      <c r="D810" s="32">
        <v>13763.4</v>
      </c>
      <c r="E810" s="33">
        <f t="shared" si="33"/>
        <v>159144.19999999998</v>
      </c>
      <c r="F810" s="32">
        <v>0</v>
      </c>
      <c r="G810" s="32">
        <v>13773.6</v>
      </c>
      <c r="H810" s="34">
        <f t="shared" si="34"/>
        <v>172917.8</v>
      </c>
      <c r="I810" s="35">
        <v>109127.8</v>
      </c>
      <c r="J810" s="36">
        <v>9820.4</v>
      </c>
      <c r="K810" s="36">
        <v>37424.6</v>
      </c>
      <c r="L810" s="36">
        <f t="shared" si="35"/>
        <v>156372.79999999999</v>
      </c>
      <c r="M810" s="36">
        <v>0</v>
      </c>
      <c r="N810" s="36">
        <v>0</v>
      </c>
      <c r="O810" s="34">
        <f t="shared" si="36"/>
        <v>156372.79999999999</v>
      </c>
      <c r="P810" s="37">
        <v>1.1058048458555452</v>
      </c>
      <c r="Q810" s="38">
        <v>11.743266330712977</v>
      </c>
      <c r="R810" s="39">
        <v>11.495176205337712</v>
      </c>
      <c r="S810" s="40">
        <v>2.0847193746606099</v>
      </c>
      <c r="T810" s="40">
        <v>11.309576873760806</v>
      </c>
      <c r="U810" s="41">
        <v>8.9288939418622189</v>
      </c>
    </row>
    <row r="811" spans="1:21" x14ac:dyDescent="0.25">
      <c r="A811" s="29" t="s">
        <v>834</v>
      </c>
      <c r="B811" s="30">
        <v>45196</v>
      </c>
      <c r="C811" s="31">
        <v>147874.20000000001</v>
      </c>
      <c r="D811" s="32">
        <v>13854.7</v>
      </c>
      <c r="E811" s="33">
        <f t="shared" si="33"/>
        <v>161728.90000000002</v>
      </c>
      <c r="F811" s="32">
        <v>0</v>
      </c>
      <c r="G811" s="32">
        <v>13898.1</v>
      </c>
      <c r="H811" s="34">
        <f t="shared" si="34"/>
        <v>175627.00000000003</v>
      </c>
      <c r="I811" s="35">
        <v>113879.4</v>
      </c>
      <c r="J811" s="36">
        <v>10023.9</v>
      </c>
      <c r="K811" s="36">
        <v>37424.6</v>
      </c>
      <c r="L811" s="36">
        <f t="shared" si="35"/>
        <v>161327.9</v>
      </c>
      <c r="M811" s="36">
        <v>0</v>
      </c>
      <c r="N811" s="36">
        <v>0</v>
      </c>
      <c r="O811" s="34">
        <f t="shared" si="36"/>
        <v>161327.9</v>
      </c>
      <c r="P811" s="37">
        <v>1.0886337701042412</v>
      </c>
      <c r="Q811" s="38">
        <v>11.927254660099356</v>
      </c>
      <c r="R811" s="39">
        <v>11.995694673200919</v>
      </c>
      <c r="S811" s="40">
        <v>2.1279192843122976</v>
      </c>
      <c r="T811" s="40">
        <v>11.309576873760806</v>
      </c>
      <c r="U811" s="41">
        <v>9.2118303756366444</v>
      </c>
    </row>
    <row r="812" spans="1:21" x14ac:dyDescent="0.25">
      <c r="A812" s="29" t="s">
        <v>835</v>
      </c>
      <c r="B812" s="30">
        <v>45197</v>
      </c>
      <c r="C812" s="31">
        <v>148905.29999999999</v>
      </c>
      <c r="D812" s="32">
        <v>13902.3</v>
      </c>
      <c r="E812" s="33">
        <f t="shared" si="33"/>
        <v>162807.59999999998</v>
      </c>
      <c r="F812" s="32">
        <v>0</v>
      </c>
      <c r="G812" s="32">
        <v>14009.5</v>
      </c>
      <c r="H812" s="34">
        <f t="shared" si="34"/>
        <v>176817.09999999998</v>
      </c>
      <c r="I812" s="35">
        <v>117313.5</v>
      </c>
      <c r="J812" s="36">
        <v>10269.299999999999</v>
      </c>
      <c r="K812" s="36">
        <v>37424.6</v>
      </c>
      <c r="L812" s="36">
        <f t="shared" si="35"/>
        <v>165007.4</v>
      </c>
      <c r="M812" s="36">
        <v>0</v>
      </c>
      <c r="N812" s="36">
        <v>0</v>
      </c>
      <c r="O812" s="34">
        <f t="shared" si="36"/>
        <v>165007.4</v>
      </c>
      <c r="P812" s="37">
        <v>1.0715707295551593</v>
      </c>
      <c r="Q812" s="38">
        <v>12.008077231634392</v>
      </c>
      <c r="R812" s="39">
        <v>12.357431871300308</v>
      </c>
      <c r="S812" s="40">
        <v>2.1800139173762987</v>
      </c>
      <c r="T812" s="40">
        <v>11.309576873760806</v>
      </c>
      <c r="U812" s="41">
        <v>9.421929991804431</v>
      </c>
    </row>
    <row r="813" spans="1:21" x14ac:dyDescent="0.25">
      <c r="A813" s="29" t="s">
        <v>836</v>
      </c>
      <c r="B813" s="30">
        <v>45198</v>
      </c>
      <c r="C813" s="31">
        <v>149837.1</v>
      </c>
      <c r="D813" s="32">
        <v>13977.7</v>
      </c>
      <c r="E813" s="33">
        <f t="shared" si="33"/>
        <v>163814.80000000002</v>
      </c>
      <c r="F813" s="32">
        <v>0</v>
      </c>
      <c r="G813" s="32">
        <v>14039</v>
      </c>
      <c r="H813" s="34">
        <f t="shared" si="34"/>
        <v>177853.80000000002</v>
      </c>
      <c r="I813" s="35">
        <v>119578.1</v>
      </c>
      <c r="J813" s="36">
        <v>10509.8</v>
      </c>
      <c r="K813" s="36">
        <v>37424.6</v>
      </c>
      <c r="L813" s="36">
        <f t="shared" si="35"/>
        <v>167512.5</v>
      </c>
      <c r="M813" s="36">
        <v>0</v>
      </c>
      <c r="N813" s="36">
        <v>0</v>
      </c>
      <c r="O813" s="34">
        <f t="shared" si="36"/>
        <v>167512.5</v>
      </c>
      <c r="P813" s="37">
        <v>1.0617344974255654</v>
      </c>
      <c r="Q813" s="38">
        <v>12.078482037877883</v>
      </c>
      <c r="R813" s="39">
        <v>12.595977650053364</v>
      </c>
      <c r="S813" s="40">
        <v>2.231068356055566</v>
      </c>
      <c r="T813" s="40">
        <v>11.309576873760806</v>
      </c>
      <c r="U813" s="41">
        <v>9.5649713149358142</v>
      </c>
    </row>
    <row r="814" spans="1:21" x14ac:dyDescent="0.25">
      <c r="A814" s="29" t="s">
        <v>837</v>
      </c>
      <c r="B814" s="30">
        <v>45199</v>
      </c>
      <c r="C814" s="31">
        <v>150007.20000000001</v>
      </c>
      <c r="D814" s="32">
        <v>13991.8</v>
      </c>
      <c r="E814" s="33">
        <f t="shared" si="33"/>
        <v>163999</v>
      </c>
      <c r="F814" s="32">
        <v>0</v>
      </c>
      <c r="G814" s="32">
        <v>14039</v>
      </c>
      <c r="H814" s="34">
        <f t="shared" si="34"/>
        <v>178038</v>
      </c>
      <c r="I814" s="35">
        <v>120226.6</v>
      </c>
      <c r="J814" s="36">
        <v>10509.8</v>
      </c>
      <c r="K814" s="36">
        <v>37424.6</v>
      </c>
      <c r="L814" s="36">
        <f t="shared" si="35"/>
        <v>168161</v>
      </c>
      <c r="M814" s="36">
        <v>0</v>
      </c>
      <c r="N814" s="36">
        <v>0</v>
      </c>
      <c r="O814" s="34">
        <f t="shared" si="36"/>
        <v>168161</v>
      </c>
      <c r="P814" s="37">
        <v>1.0587353785955127</v>
      </c>
      <c r="Q814" s="38">
        <v>12.090991505718192</v>
      </c>
      <c r="R814" s="39">
        <v>12.664288582457036</v>
      </c>
      <c r="S814" s="40">
        <v>2.231068356055566</v>
      </c>
      <c r="T814" s="40">
        <v>11.309576873760806</v>
      </c>
      <c r="U814" s="41">
        <v>9.6020006942223493</v>
      </c>
    </row>
    <row r="815" spans="1:21" x14ac:dyDescent="0.25">
      <c r="A815" s="29" t="s">
        <v>838</v>
      </c>
      <c r="B815" s="30">
        <v>45200</v>
      </c>
      <c r="C815" s="31">
        <v>153058.79999999999</v>
      </c>
      <c r="D815" s="32">
        <v>14095.6</v>
      </c>
      <c r="E815" s="33">
        <f t="shared" si="33"/>
        <v>167154.4</v>
      </c>
      <c r="F815" s="32">
        <v>0</v>
      </c>
      <c r="G815" s="32">
        <v>14068.2</v>
      </c>
      <c r="H815" s="34">
        <f t="shared" si="34"/>
        <v>181222.6</v>
      </c>
      <c r="I815" s="35">
        <v>136778.4</v>
      </c>
      <c r="J815" s="36">
        <v>10706.1</v>
      </c>
      <c r="K815" s="36">
        <v>37424.6</v>
      </c>
      <c r="L815" s="36">
        <f t="shared" si="35"/>
        <v>184909.1</v>
      </c>
      <c r="M815" s="36">
        <v>0</v>
      </c>
      <c r="N815" s="36">
        <v>0</v>
      </c>
      <c r="O815" s="34">
        <f t="shared" si="36"/>
        <v>184909.1</v>
      </c>
      <c r="P815" s="37">
        <v>0.98006317698804435</v>
      </c>
      <c r="Q815" s="38">
        <v>12.30726539976952</v>
      </c>
      <c r="R815" s="39">
        <v>14.407802677999223</v>
      </c>
      <c r="S815" s="40">
        <v>2.2727398168154003</v>
      </c>
      <c r="T815" s="40">
        <v>11.309576873760806</v>
      </c>
      <c r="U815" s="41">
        <v>10.558317960573676</v>
      </c>
    </row>
    <row r="816" spans="1:21" x14ac:dyDescent="0.25">
      <c r="A816" s="29" t="s">
        <v>839</v>
      </c>
      <c r="B816" s="30">
        <v>45201</v>
      </c>
      <c r="C816" s="31">
        <v>154721.29999999999</v>
      </c>
      <c r="D816" s="32">
        <v>14190.5</v>
      </c>
      <c r="E816" s="33">
        <f t="shared" si="33"/>
        <v>168911.8</v>
      </c>
      <c r="F816" s="32">
        <v>0</v>
      </c>
      <c r="G816" s="32">
        <v>14228.7</v>
      </c>
      <c r="H816" s="34">
        <f t="shared" si="34"/>
        <v>183140.5</v>
      </c>
      <c r="I816" s="35">
        <v>142631</v>
      </c>
      <c r="J816" s="36">
        <v>10830.5</v>
      </c>
      <c r="K816" s="36">
        <v>37424.6</v>
      </c>
      <c r="L816" s="36">
        <f t="shared" ref="L816:L832" si="37">SUM(I816:K816)</f>
        <v>190886.1</v>
      </c>
      <c r="M816" s="36">
        <v>0</v>
      </c>
      <c r="N816" s="36">
        <v>0</v>
      </c>
      <c r="O816" s="34">
        <f t="shared" ref="O816:O831" si="38">SUM(L816:N816)</f>
        <v>190886.1</v>
      </c>
      <c r="P816" s="37">
        <v>0.95942292288437969</v>
      </c>
      <c r="Q816" s="38">
        <v>12.437514630882074</v>
      </c>
      <c r="R816" s="39">
        <v>15.024296992549315</v>
      </c>
      <c r="S816" s="40">
        <v>2.299148017113533</v>
      </c>
      <c r="T816" s="40">
        <v>11.309576873760806</v>
      </c>
      <c r="U816" s="41">
        <v>10.89960493049754</v>
      </c>
    </row>
    <row r="817" spans="1:21" x14ac:dyDescent="0.25">
      <c r="A817" s="29" t="s">
        <v>840</v>
      </c>
      <c r="B817" s="30">
        <v>45202</v>
      </c>
      <c r="C817" s="31">
        <v>157821.70000000001</v>
      </c>
      <c r="D817" s="32">
        <v>14283.2</v>
      </c>
      <c r="E817" s="33">
        <f t="shared" si="33"/>
        <v>172104.90000000002</v>
      </c>
      <c r="F817" s="32">
        <v>0</v>
      </c>
      <c r="G817" s="32">
        <v>14349.8</v>
      </c>
      <c r="H817" s="34">
        <f t="shared" si="34"/>
        <v>186454.7</v>
      </c>
      <c r="I817" s="35">
        <v>146155.70000000001</v>
      </c>
      <c r="J817" s="36">
        <v>10903.5</v>
      </c>
      <c r="K817" s="36">
        <v>37424.6</v>
      </c>
      <c r="L817" s="36">
        <f t="shared" si="37"/>
        <v>194483.80000000002</v>
      </c>
      <c r="M817" s="36">
        <v>0</v>
      </c>
      <c r="N817" s="36">
        <v>0</v>
      </c>
      <c r="O817" s="34">
        <f t="shared" si="38"/>
        <v>194483.80000000002</v>
      </c>
      <c r="P817" s="37">
        <v>0.95871584162794021</v>
      </c>
      <c r="Q817" s="38">
        <v>12.662589974619094</v>
      </c>
      <c r="R817" s="39">
        <v>15.39557770718806</v>
      </c>
      <c r="S817" s="40">
        <v>2.3146447906003789</v>
      </c>
      <c r="T817" s="40">
        <v>11.309576873760806</v>
      </c>
      <c r="U817" s="41">
        <v>11.105033762971205</v>
      </c>
    </row>
    <row r="818" spans="1:21" x14ac:dyDescent="0.25">
      <c r="A818" s="29" t="s">
        <v>841</v>
      </c>
      <c r="B818" s="30">
        <v>45203</v>
      </c>
      <c r="C818" s="31">
        <v>160498.4</v>
      </c>
      <c r="D818" s="32">
        <v>14379.6</v>
      </c>
      <c r="E818" s="33">
        <f t="shared" si="33"/>
        <v>174878</v>
      </c>
      <c r="F818" s="32">
        <v>0</v>
      </c>
      <c r="G818" s="32">
        <v>14370</v>
      </c>
      <c r="H818" s="34">
        <f t="shared" si="34"/>
        <v>189248</v>
      </c>
      <c r="I818" s="35">
        <v>149379.4</v>
      </c>
      <c r="J818" s="36">
        <v>10986.4</v>
      </c>
      <c r="K818" s="36">
        <v>37424.6</v>
      </c>
      <c r="L818" s="36">
        <f t="shared" si="37"/>
        <v>197790.4</v>
      </c>
      <c r="M818" s="36">
        <v>0</v>
      </c>
      <c r="N818" s="36">
        <v>0</v>
      </c>
      <c r="O818" s="34">
        <f t="shared" si="38"/>
        <v>197790.4</v>
      </c>
      <c r="P818" s="37">
        <v>0.95681084622913959</v>
      </c>
      <c r="Q818" s="38">
        <v>12.852289738562309</v>
      </c>
      <c r="R818" s="39">
        <v>15.735152036856093</v>
      </c>
      <c r="S818" s="40">
        <v>2.3322431813135234</v>
      </c>
      <c r="T818" s="40">
        <v>11.309576873760806</v>
      </c>
      <c r="U818" s="41">
        <v>11.293840772298667</v>
      </c>
    </row>
    <row r="819" spans="1:21" x14ac:dyDescent="0.25">
      <c r="A819" s="29" t="s">
        <v>842</v>
      </c>
      <c r="B819" s="30">
        <v>45204</v>
      </c>
      <c r="C819" s="31">
        <v>163266</v>
      </c>
      <c r="D819" s="32">
        <v>14512.1</v>
      </c>
      <c r="E819" s="33">
        <f t="shared" si="33"/>
        <v>177778.1</v>
      </c>
      <c r="F819" s="32">
        <v>0</v>
      </c>
      <c r="G819" s="32">
        <v>14434.6</v>
      </c>
      <c r="H819" s="34">
        <f t="shared" si="34"/>
        <v>192212.7</v>
      </c>
      <c r="I819" s="35">
        <v>153630.39999999999</v>
      </c>
      <c r="J819" s="36">
        <v>11189.8</v>
      </c>
      <c r="K819" s="36">
        <v>37424.6</v>
      </c>
      <c r="L819" s="36">
        <f t="shared" si="37"/>
        <v>202244.8</v>
      </c>
      <c r="M819" s="36">
        <v>0</v>
      </c>
      <c r="N819" s="36">
        <v>0</v>
      </c>
      <c r="O819" s="34">
        <f t="shared" si="38"/>
        <v>202244.8</v>
      </c>
      <c r="P819" s="37">
        <v>0.95039625246236259</v>
      </c>
      <c r="Q819" s="38">
        <v>13.053629691364534</v>
      </c>
      <c r="R819" s="39">
        <v>16.182938889050405</v>
      </c>
      <c r="S819" s="40">
        <v>2.3754218625083796</v>
      </c>
      <c r="T819" s="40">
        <v>11.309576873760806</v>
      </c>
      <c r="U819" s="41">
        <v>11.548187213461267</v>
      </c>
    </row>
    <row r="820" spans="1:21" x14ac:dyDescent="0.25">
      <c r="A820" s="29" t="s">
        <v>843</v>
      </c>
      <c r="B820" s="30">
        <v>45205</v>
      </c>
      <c r="C820" s="31">
        <v>164888.20000000001</v>
      </c>
      <c r="D820" s="32">
        <v>14584.3</v>
      </c>
      <c r="E820" s="33">
        <f t="shared" si="33"/>
        <v>179472.5</v>
      </c>
      <c r="F820" s="32">
        <v>61.8</v>
      </c>
      <c r="G820" s="32">
        <v>14441.4</v>
      </c>
      <c r="H820" s="34">
        <f t="shared" si="34"/>
        <v>193975.69999999998</v>
      </c>
      <c r="I820" s="35">
        <v>157289.70000000001</v>
      </c>
      <c r="J820" s="36">
        <v>11413.7</v>
      </c>
      <c r="K820" s="36">
        <v>37424.6</v>
      </c>
      <c r="L820" s="36">
        <f t="shared" si="37"/>
        <v>206128.00000000003</v>
      </c>
      <c r="M820" s="36">
        <v>0</v>
      </c>
      <c r="N820" s="36">
        <v>0</v>
      </c>
      <c r="O820" s="34">
        <f t="shared" si="38"/>
        <v>206128.00000000003</v>
      </c>
      <c r="P820" s="37">
        <v>0.94104488473181691</v>
      </c>
      <c r="Q820" s="38">
        <v>13.173359288554916</v>
      </c>
      <c r="R820" s="39">
        <v>16.568397940622894</v>
      </c>
      <c r="S820" s="40">
        <v>2.4229523773536523</v>
      </c>
      <c r="T820" s="40">
        <v>11.309576873760806</v>
      </c>
      <c r="U820" s="41">
        <v>11.769918108828236</v>
      </c>
    </row>
    <row r="821" spans="1:21" x14ac:dyDescent="0.25">
      <c r="A821" s="29" t="s">
        <v>844</v>
      </c>
      <c r="B821" s="30">
        <v>45206</v>
      </c>
      <c r="C821" s="31">
        <v>164934.20000000001</v>
      </c>
      <c r="D821" s="32">
        <v>14600</v>
      </c>
      <c r="E821" s="33">
        <f t="shared" si="33"/>
        <v>179534.2</v>
      </c>
      <c r="F821" s="32">
        <v>61.8</v>
      </c>
      <c r="G821" s="32">
        <v>14441.5</v>
      </c>
      <c r="H821" s="34">
        <f t="shared" si="34"/>
        <v>194037.5</v>
      </c>
      <c r="I821" s="35">
        <v>157289.9</v>
      </c>
      <c r="J821" s="36">
        <v>11413.7</v>
      </c>
      <c r="K821" s="36">
        <v>37424.6</v>
      </c>
      <c r="L821" s="36">
        <f t="shared" si="37"/>
        <v>206128.2</v>
      </c>
      <c r="M821" s="36">
        <v>0</v>
      </c>
      <c r="N821" s="36">
        <v>0</v>
      </c>
      <c r="O821" s="34">
        <f t="shared" si="38"/>
        <v>206128.2</v>
      </c>
      <c r="P821" s="37">
        <v>0.9413437850813231</v>
      </c>
      <c r="Q821" s="38">
        <v>13.177556276136521</v>
      </c>
      <c r="R821" s="39">
        <v>16.568419007988325</v>
      </c>
      <c r="S821" s="40">
        <v>2.4229523773536523</v>
      </c>
      <c r="T821" s="40">
        <v>11.309576873760806</v>
      </c>
      <c r="U821" s="41">
        <v>11.769929528837265</v>
      </c>
    </row>
    <row r="822" spans="1:21" x14ac:dyDescent="0.25">
      <c r="A822" s="29" t="s">
        <v>845</v>
      </c>
      <c r="B822" s="30">
        <v>45207</v>
      </c>
      <c r="C822" s="31">
        <v>167518.70000000001</v>
      </c>
      <c r="D822" s="32">
        <v>14701.6</v>
      </c>
      <c r="E822" s="33">
        <f t="shared" si="33"/>
        <v>182220.30000000002</v>
      </c>
      <c r="F822" s="32">
        <v>61.8</v>
      </c>
      <c r="G822" s="32">
        <v>14634.5</v>
      </c>
      <c r="H822" s="34">
        <f t="shared" si="34"/>
        <v>196916.6</v>
      </c>
      <c r="I822" s="35">
        <v>173201.3</v>
      </c>
      <c r="J822" s="36">
        <v>11655.2</v>
      </c>
      <c r="K822" s="36">
        <v>47933.3</v>
      </c>
      <c r="L822" s="36">
        <f t="shared" si="37"/>
        <v>232789.8</v>
      </c>
      <c r="M822" s="36">
        <v>0</v>
      </c>
      <c r="N822" s="36">
        <v>0</v>
      </c>
      <c r="O822" s="34">
        <f t="shared" si="38"/>
        <v>232789.8</v>
      </c>
      <c r="P822" s="37">
        <v>0.84589874642273855</v>
      </c>
      <c r="Q822" s="38">
        <v>13.373082925751284</v>
      </c>
      <c r="R822" s="39">
        <v>18.244475399426712</v>
      </c>
      <c r="S822" s="40">
        <v>2.4742191006012328</v>
      </c>
      <c r="T822" s="40">
        <v>14.485267475485077</v>
      </c>
      <c r="U822" s="41">
        <v>13.29230809288647</v>
      </c>
    </row>
    <row r="823" spans="1:21" x14ac:dyDescent="0.25">
      <c r="A823" s="29" t="s">
        <v>846</v>
      </c>
      <c r="B823" s="30">
        <v>45208</v>
      </c>
      <c r="C823" s="31">
        <v>171591.6</v>
      </c>
      <c r="D823" s="32">
        <v>14785.9</v>
      </c>
      <c r="E823" s="33">
        <f t="shared" si="33"/>
        <v>186377.5</v>
      </c>
      <c r="F823" s="32">
        <v>61.8</v>
      </c>
      <c r="G823" s="32">
        <v>14693.6</v>
      </c>
      <c r="H823" s="34">
        <f t="shared" si="34"/>
        <v>201132.9</v>
      </c>
      <c r="I823" s="35">
        <v>182053</v>
      </c>
      <c r="J823" s="36">
        <v>12053.7</v>
      </c>
      <c r="K823" s="36">
        <v>49349</v>
      </c>
      <c r="L823" s="36">
        <f t="shared" si="37"/>
        <v>243455.7</v>
      </c>
      <c r="M823" s="36">
        <v>0</v>
      </c>
      <c r="N823" s="36">
        <v>0</v>
      </c>
      <c r="O823" s="34">
        <f t="shared" si="38"/>
        <v>243455.7</v>
      </c>
      <c r="P823" s="37">
        <v>0.82615810597164074</v>
      </c>
      <c r="Q823" s="38">
        <v>13.659422063944026</v>
      </c>
      <c r="R823" s="39">
        <v>19.176885392268026</v>
      </c>
      <c r="S823" s="40">
        <v>2.558814501073948</v>
      </c>
      <c r="T823" s="40">
        <v>14.913086823726159</v>
      </c>
      <c r="U823" s="41">
        <v>13.901331464563057</v>
      </c>
    </row>
    <row r="824" spans="1:21" x14ac:dyDescent="0.25">
      <c r="A824" s="29" t="s">
        <v>847</v>
      </c>
      <c r="B824" s="30">
        <v>45209</v>
      </c>
      <c r="C824" s="31">
        <v>176735.2</v>
      </c>
      <c r="D824" s="32">
        <v>14910.9</v>
      </c>
      <c r="E824" s="33">
        <f t="shared" si="33"/>
        <v>191646.1</v>
      </c>
      <c r="F824" s="32">
        <v>61.8</v>
      </c>
      <c r="G824" s="32">
        <v>14827.2</v>
      </c>
      <c r="H824" s="34">
        <f t="shared" si="34"/>
        <v>206535.1</v>
      </c>
      <c r="I824" s="35">
        <v>187803.5</v>
      </c>
      <c r="J824" s="36">
        <v>12583.6</v>
      </c>
      <c r="K824" s="36">
        <v>49349</v>
      </c>
      <c r="L824" s="36">
        <f t="shared" si="37"/>
        <v>249736.1</v>
      </c>
      <c r="M824" s="36">
        <v>0</v>
      </c>
      <c r="N824" s="36">
        <v>0</v>
      </c>
      <c r="O824" s="34">
        <f t="shared" si="38"/>
        <v>249736.1</v>
      </c>
      <c r="P824" s="37">
        <v>0.82701339534012108</v>
      </c>
      <c r="Q824" s="38">
        <v>14.026298541506069</v>
      </c>
      <c r="R824" s="39">
        <v>19.782624816766589</v>
      </c>
      <c r="S824" s="40">
        <v>2.6713040938229864</v>
      </c>
      <c r="T824" s="40">
        <v>14.913086823726159</v>
      </c>
      <c r="U824" s="41">
        <v>14.259942588188595</v>
      </c>
    </row>
    <row r="825" spans="1:21" x14ac:dyDescent="0.25">
      <c r="A825" s="29" t="s">
        <v>848</v>
      </c>
      <c r="B825" s="30">
        <v>45210</v>
      </c>
      <c r="C825" s="31">
        <v>182010.1</v>
      </c>
      <c r="D825" s="32">
        <v>15334.5</v>
      </c>
      <c r="E825" s="33">
        <f t="shared" si="33"/>
        <v>197344.6</v>
      </c>
      <c r="F825" s="32">
        <v>61.8</v>
      </c>
      <c r="G825" s="32">
        <v>14866</v>
      </c>
      <c r="H825" s="34">
        <f t="shared" si="34"/>
        <v>212272.4</v>
      </c>
      <c r="I825" s="35">
        <v>192741.5</v>
      </c>
      <c r="J825" s="36">
        <v>13093.8</v>
      </c>
      <c r="K825" s="36">
        <v>49349</v>
      </c>
      <c r="L825" s="36">
        <f t="shared" si="37"/>
        <v>255184.3</v>
      </c>
      <c r="M825" s="36">
        <v>0</v>
      </c>
      <c r="N825" s="36">
        <v>0</v>
      </c>
      <c r="O825" s="34">
        <f t="shared" si="38"/>
        <v>255184.3</v>
      </c>
      <c r="P825" s="37">
        <v>0.83183957633757255</v>
      </c>
      <c r="Q825" s="38">
        <v>14.415932471148937</v>
      </c>
      <c r="R825" s="39">
        <v>20.302778069209669</v>
      </c>
      <c r="S825" s="40">
        <v>2.779611680576259</v>
      </c>
      <c r="T825" s="40">
        <v>14.913086823726159</v>
      </c>
      <c r="U825" s="41">
        <v>14.571035054231624</v>
      </c>
    </row>
    <row r="826" spans="1:21" x14ac:dyDescent="0.25">
      <c r="A826" s="29" t="s">
        <v>849</v>
      </c>
      <c r="B826" s="30">
        <v>45211</v>
      </c>
      <c r="C826" s="31">
        <v>188201.9</v>
      </c>
      <c r="D826" s="32">
        <v>16012.5</v>
      </c>
      <c r="E826" s="33">
        <f t="shared" si="33"/>
        <v>204214.39999999999</v>
      </c>
      <c r="F826" s="32">
        <v>61.8</v>
      </c>
      <c r="G826" s="32">
        <v>15036.2</v>
      </c>
      <c r="H826" s="34">
        <f t="shared" si="34"/>
        <v>219312.4</v>
      </c>
      <c r="I826" s="35">
        <v>198011.8</v>
      </c>
      <c r="J826" s="36">
        <v>13518.5</v>
      </c>
      <c r="K826" s="36">
        <v>49349</v>
      </c>
      <c r="L826" s="36">
        <f t="shared" si="37"/>
        <v>260879.3</v>
      </c>
      <c r="M826" s="36">
        <v>0</v>
      </c>
      <c r="N826" s="36">
        <v>0</v>
      </c>
      <c r="O826" s="34">
        <f t="shared" si="38"/>
        <v>260879.3</v>
      </c>
      <c r="P826" s="37">
        <v>0.84066616247437032</v>
      </c>
      <c r="Q826" s="38">
        <v>14.894035910865492</v>
      </c>
      <c r="R826" s="39">
        <v>20.857934749313099</v>
      </c>
      <c r="S826" s="40">
        <v>2.8697689367387742</v>
      </c>
      <c r="T826" s="40">
        <v>14.913086823726159</v>
      </c>
      <c r="U826" s="41">
        <v>14.89621981142025</v>
      </c>
    </row>
    <row r="827" spans="1:21" x14ac:dyDescent="0.25">
      <c r="A827" s="29" t="s">
        <v>850</v>
      </c>
      <c r="B827" s="30">
        <v>45212</v>
      </c>
      <c r="C827" s="31">
        <v>190101.5</v>
      </c>
      <c r="D827" s="32">
        <v>16098.6</v>
      </c>
      <c r="E827" s="33">
        <f t="shared" si="33"/>
        <v>206200.1</v>
      </c>
      <c r="F827" s="32">
        <v>61.8</v>
      </c>
      <c r="G827" s="32">
        <v>15144.1</v>
      </c>
      <c r="H827" s="34">
        <f t="shared" si="34"/>
        <v>221406</v>
      </c>
      <c r="I827" s="35">
        <v>204399</v>
      </c>
      <c r="J827" s="36">
        <v>14062.2</v>
      </c>
      <c r="K827" s="36">
        <v>49349</v>
      </c>
      <c r="L827" s="36">
        <f t="shared" si="37"/>
        <v>267810.2</v>
      </c>
      <c r="M827" s="36">
        <v>0</v>
      </c>
      <c r="N827" s="36">
        <v>0</v>
      </c>
      <c r="O827" s="34">
        <f t="shared" si="38"/>
        <v>267810.2</v>
      </c>
      <c r="P827" s="37">
        <v>0.82672728671275397</v>
      </c>
      <c r="Q827" s="38">
        <v>15.036217354244835</v>
      </c>
      <c r="R827" s="39">
        <v>21.530742131655025</v>
      </c>
      <c r="S827" s="40">
        <v>2.9851880565305318</v>
      </c>
      <c r="T827" s="40">
        <v>14.913086823726159</v>
      </c>
      <c r="U827" s="41">
        <v>15.291974514422646</v>
      </c>
    </row>
    <row r="828" spans="1:21" x14ac:dyDescent="0.25">
      <c r="A828" s="42" t="s">
        <v>851</v>
      </c>
      <c r="B828" s="43">
        <v>45213</v>
      </c>
      <c r="C828" s="44">
        <v>190243.7</v>
      </c>
      <c r="D828" s="45">
        <v>16114.9</v>
      </c>
      <c r="E828" s="46">
        <f t="shared" si="33"/>
        <v>206358.6</v>
      </c>
      <c r="F828" s="45">
        <v>61.8</v>
      </c>
      <c r="G828" s="45">
        <v>15183.7</v>
      </c>
      <c r="H828" s="47">
        <f t="shared" si="34"/>
        <v>221604.1</v>
      </c>
      <c r="I828" s="48">
        <v>204731.8</v>
      </c>
      <c r="J828" s="49">
        <v>14062.5</v>
      </c>
      <c r="K828" s="49">
        <v>49349</v>
      </c>
      <c r="L828" s="49">
        <f t="shared" si="37"/>
        <v>268143.3</v>
      </c>
      <c r="M828" s="49">
        <v>0</v>
      </c>
      <c r="N828" s="49">
        <v>0</v>
      </c>
      <c r="O828" s="47">
        <f t="shared" si="38"/>
        <v>268143.3</v>
      </c>
      <c r="P828" s="50">
        <v>0.82643907194399413</v>
      </c>
      <c r="Q828" s="51">
        <v>15.049670804728907</v>
      </c>
      <c r="R828" s="52">
        <v>21.565798227728948</v>
      </c>
      <c r="S828" s="53">
        <v>2.9852517419010254</v>
      </c>
      <c r="T828" s="53">
        <v>14.913086823726159</v>
      </c>
      <c r="U828" s="54">
        <v>15.310994539465581</v>
      </c>
    </row>
    <row r="829" spans="1:21" x14ac:dyDescent="0.25">
      <c r="A829" s="29" t="s">
        <v>852</v>
      </c>
      <c r="B829" s="30">
        <v>45214</v>
      </c>
      <c r="C829" s="31">
        <v>190653</v>
      </c>
      <c r="D829" s="32">
        <v>16134.9</v>
      </c>
      <c r="E829" s="33">
        <f t="shared" si="33"/>
        <v>206787.9</v>
      </c>
      <c r="F829" s="32">
        <v>61.8</v>
      </c>
      <c r="G829" s="32">
        <v>15226.4</v>
      </c>
      <c r="H829" s="34">
        <f t="shared" si="34"/>
        <v>222076.09999999998</v>
      </c>
      <c r="I829" s="35">
        <v>205513.5</v>
      </c>
      <c r="J829" s="36">
        <v>14080.7</v>
      </c>
      <c r="K829" s="36">
        <v>49349</v>
      </c>
      <c r="L829" s="36">
        <f t="shared" si="37"/>
        <v>268943.2</v>
      </c>
      <c r="M829" s="36">
        <v>0</v>
      </c>
      <c r="N829" s="36">
        <v>0</v>
      </c>
      <c r="O829" s="34">
        <f t="shared" si="38"/>
        <v>268943.2</v>
      </c>
      <c r="P829" s="37">
        <v>0.82573606620282636</v>
      </c>
      <c r="Q829" s="38">
        <v>15.081725467164445</v>
      </c>
      <c r="R829" s="39">
        <v>21.648140025508368</v>
      </c>
      <c r="S829" s="40">
        <v>2.9891153210443213</v>
      </c>
      <c r="T829" s="40">
        <v>14.913086823726159</v>
      </c>
      <c r="U829" s="41">
        <v>15.356668865589407</v>
      </c>
    </row>
    <row r="830" spans="1:21" x14ac:dyDescent="0.25">
      <c r="A830" s="29" t="s">
        <v>853</v>
      </c>
      <c r="B830" s="30">
        <v>45215</v>
      </c>
      <c r="C830" s="31">
        <v>194179.6</v>
      </c>
      <c r="D830" s="32">
        <v>19468.7</v>
      </c>
      <c r="E830" s="33">
        <f t="shared" si="33"/>
        <v>213648.30000000002</v>
      </c>
      <c r="F830" s="32">
        <v>61.8</v>
      </c>
      <c r="G830" s="32">
        <v>15288</v>
      </c>
      <c r="H830" s="34">
        <f t="shared" si="34"/>
        <v>228998.1</v>
      </c>
      <c r="I830" s="35">
        <v>210642.7</v>
      </c>
      <c r="J830" s="36">
        <v>16369.1</v>
      </c>
      <c r="K830" s="36">
        <v>49349</v>
      </c>
      <c r="L830" s="36">
        <f t="shared" si="37"/>
        <v>276360.80000000005</v>
      </c>
      <c r="M830" s="36">
        <v>0</v>
      </c>
      <c r="N830" s="36">
        <v>0</v>
      </c>
      <c r="O830" s="34">
        <f t="shared" si="38"/>
        <v>276360.80000000005</v>
      </c>
      <c r="P830" s="37">
        <v>0.82862005031104258</v>
      </c>
      <c r="Q830" s="38">
        <v>15.551815241272118</v>
      </c>
      <c r="R830" s="39">
        <v>22.18843367930161</v>
      </c>
      <c r="S830" s="40">
        <v>3.474907327171703</v>
      </c>
      <c r="T830" s="40">
        <v>14.913086823726159</v>
      </c>
      <c r="U830" s="41">
        <v>15.780214160571385</v>
      </c>
    </row>
    <row r="831" spans="1:21" x14ac:dyDescent="0.25">
      <c r="A831" s="29" t="s">
        <v>854</v>
      </c>
      <c r="B831" s="30">
        <v>45216</v>
      </c>
      <c r="C831" s="31">
        <v>199462.1</v>
      </c>
      <c r="D831" s="32">
        <v>19653</v>
      </c>
      <c r="E831" s="33">
        <f t="shared" si="33"/>
        <v>219115.1</v>
      </c>
      <c r="F831" s="32">
        <v>61.8</v>
      </c>
      <c r="G831" s="32">
        <v>15455.5</v>
      </c>
      <c r="H831" s="34">
        <f t="shared" si="34"/>
        <v>234632.4</v>
      </c>
      <c r="I831" s="35">
        <v>213390.4</v>
      </c>
      <c r="J831" s="36">
        <v>17833.099999999999</v>
      </c>
      <c r="K831" s="36">
        <v>49349</v>
      </c>
      <c r="L831" s="36">
        <f t="shared" si="37"/>
        <v>280572.5</v>
      </c>
      <c r="M831" s="36">
        <v>0</v>
      </c>
      <c r="N831" s="36">
        <v>0</v>
      </c>
      <c r="O831" s="34">
        <f t="shared" si="38"/>
        <v>280572.5</v>
      </c>
      <c r="P831" s="37">
        <v>0.83626299797734982</v>
      </c>
      <c r="Q831" s="38">
        <v>15.934454191612312</v>
      </c>
      <c r="R831" s="39">
        <v>22.477867679248519</v>
      </c>
      <c r="S831" s="40">
        <v>3.7856919351818785</v>
      </c>
      <c r="T831" s="40">
        <v>14.913086823726159</v>
      </c>
      <c r="U831" s="41">
        <v>16.020702420773546</v>
      </c>
    </row>
    <row r="832" spans="1:21" x14ac:dyDescent="0.25">
      <c r="A832" s="29" t="s">
        <v>855</v>
      </c>
      <c r="B832" s="30">
        <v>45217</v>
      </c>
      <c r="C832" s="31">
        <v>201815</v>
      </c>
      <c r="D832" s="32">
        <v>19733.900000000001</v>
      </c>
      <c r="E832" s="33">
        <f t="shared" si="33"/>
        <v>221548.9</v>
      </c>
      <c r="F832" s="32">
        <v>61.8</v>
      </c>
      <c r="G832" s="32">
        <v>15455.5</v>
      </c>
      <c r="H832" s="34">
        <f t="shared" si="34"/>
        <v>237066.19999999998</v>
      </c>
      <c r="I832" s="35">
        <v>219043.5</v>
      </c>
      <c r="J832" s="36">
        <v>21740.799999999999</v>
      </c>
      <c r="K832" s="36">
        <v>49349</v>
      </c>
      <c r="L832" s="36">
        <f t="shared" si="37"/>
        <v>290133.3</v>
      </c>
      <c r="M832" s="36">
        <v>0</v>
      </c>
      <c r="N832" s="36">
        <v>0</v>
      </c>
      <c r="O832" s="34">
        <f t="shared" ref="O832" si="39">SUM(L832:N832)</f>
        <v>290133.3</v>
      </c>
      <c r="P832" s="37">
        <v>0.81709407365510955</v>
      </c>
      <c r="Q832" s="38">
        <v>16.099739440416595</v>
      </c>
      <c r="R832" s="39">
        <v>23.07334729678314</v>
      </c>
      <c r="S832" s="40">
        <v>4.6152363427784397</v>
      </c>
      <c r="T832" s="40">
        <v>14.913086823726159</v>
      </c>
      <c r="U832" s="41">
        <v>16.566624532543344</v>
      </c>
    </row>
    <row r="833" spans="1:21" x14ac:dyDescent="0.25">
      <c r="A833" s="29" t="s">
        <v>856</v>
      </c>
      <c r="B833" s="30">
        <v>45218</v>
      </c>
      <c r="C833" s="31">
        <v>205676.3</v>
      </c>
      <c r="D833" s="32">
        <v>19881.2</v>
      </c>
      <c r="E833" s="33">
        <f t="shared" si="33"/>
        <v>225557.5</v>
      </c>
      <c r="F833" s="32">
        <v>61.8</v>
      </c>
      <c r="G833" s="32">
        <v>15702.3</v>
      </c>
      <c r="H833" s="34">
        <f t="shared" si="34"/>
        <v>241321.59999999998</v>
      </c>
      <c r="I833" s="35">
        <v>225287.5</v>
      </c>
      <c r="J833" s="36">
        <v>23936.3</v>
      </c>
      <c r="K833" s="36">
        <v>51455.7</v>
      </c>
      <c r="L833" s="36">
        <f t="shared" ref="L833:L839" si="40">SUM(I833:K833)</f>
        <v>300679.5</v>
      </c>
      <c r="M833" s="36">
        <v>0</v>
      </c>
      <c r="N833" s="36">
        <v>0</v>
      </c>
      <c r="O833" s="34">
        <f t="shared" ref="O833:O878" si="41">SUM(L833:N833)</f>
        <v>300679.5</v>
      </c>
      <c r="P833" s="37">
        <v>0.80258747270765041</v>
      </c>
      <c r="Q833" s="38">
        <v>16.388733954247535</v>
      </c>
      <c r="R833" s="39">
        <v>23.731070445477869</v>
      </c>
      <c r="S833" s="40">
        <v>5.0813071125095473</v>
      </c>
      <c r="T833" s="40">
        <v>15.549723837881334</v>
      </c>
      <c r="U833" s="41">
        <v>17.168813028814224</v>
      </c>
    </row>
    <row r="834" spans="1:21" x14ac:dyDescent="0.25">
      <c r="A834" s="29" t="s">
        <v>857</v>
      </c>
      <c r="B834" s="30">
        <v>45219</v>
      </c>
      <c r="C834" s="31">
        <v>207606.9</v>
      </c>
      <c r="D834" s="32">
        <v>19975.3</v>
      </c>
      <c r="E834" s="33">
        <f t="shared" si="33"/>
        <v>227582.19999999998</v>
      </c>
      <c r="F834" s="32">
        <v>61.8</v>
      </c>
      <c r="G834" s="32">
        <v>15749.2</v>
      </c>
      <c r="H834" s="34">
        <f t="shared" si="34"/>
        <v>243393.19999999998</v>
      </c>
      <c r="I834" s="35">
        <v>225590.3</v>
      </c>
      <c r="J834" s="36">
        <v>25592.9</v>
      </c>
      <c r="K834" s="36">
        <v>51455.7</v>
      </c>
      <c r="L834" s="36">
        <f t="shared" si="40"/>
        <v>302638.89999999997</v>
      </c>
      <c r="M834" s="36">
        <v>0</v>
      </c>
      <c r="N834" s="36">
        <v>0</v>
      </c>
      <c r="O834" s="34">
        <f t="shared" si="41"/>
        <v>302638.89999999997</v>
      </c>
      <c r="P834" s="37">
        <v>0.80423633577838149</v>
      </c>
      <c r="Q834" s="38">
        <v>16.529421324377765</v>
      </c>
      <c r="R834" s="39">
        <v>23.76296643673744</v>
      </c>
      <c r="S834" s="40">
        <v>5.4329777283768008</v>
      </c>
      <c r="T834" s="40">
        <v>15.549723837881334</v>
      </c>
      <c r="U834" s="41">
        <v>17.280694857301562</v>
      </c>
    </row>
    <row r="835" spans="1:21" x14ac:dyDescent="0.25">
      <c r="A835" s="42" t="s">
        <v>858</v>
      </c>
      <c r="B835" s="43">
        <v>45220</v>
      </c>
      <c r="C835" s="44">
        <v>207703.8</v>
      </c>
      <c r="D835" s="45">
        <v>19993</v>
      </c>
      <c r="E835" s="46">
        <f t="shared" si="33"/>
        <v>227696.8</v>
      </c>
      <c r="F835" s="45">
        <v>61.8</v>
      </c>
      <c r="G835" s="45">
        <v>15749.2</v>
      </c>
      <c r="H835" s="47">
        <f t="shared" ref="H835:H907" si="42">SUM(E835:G835)</f>
        <v>243507.8</v>
      </c>
      <c r="I835" s="48">
        <v>225590.3</v>
      </c>
      <c r="J835" s="49">
        <v>25592.9</v>
      </c>
      <c r="K835" s="49">
        <v>51455.7</v>
      </c>
      <c r="L835" s="49">
        <f t="shared" si="40"/>
        <v>302638.89999999997</v>
      </c>
      <c r="M835" s="49">
        <v>0</v>
      </c>
      <c r="N835" s="49">
        <v>0</v>
      </c>
      <c r="O835" s="47">
        <f t="shared" si="41"/>
        <v>302638.89999999997</v>
      </c>
      <c r="P835" s="50">
        <v>0.80461500487875159</v>
      </c>
      <c r="Q835" s="51">
        <v>16.537204087757246</v>
      </c>
      <c r="R835" s="52">
        <v>23.76296643673744</v>
      </c>
      <c r="S835" s="53">
        <v>5.4329777283768008</v>
      </c>
      <c r="T835" s="53">
        <v>15.549723837881334</v>
      </c>
      <c r="U835" s="54">
        <v>17.280694857301562</v>
      </c>
    </row>
    <row r="836" spans="1:21" x14ac:dyDescent="0.25">
      <c r="A836" s="29" t="s">
        <v>859</v>
      </c>
      <c r="B836" s="30">
        <v>45221</v>
      </c>
      <c r="C836" s="31">
        <v>207708</v>
      </c>
      <c r="D836" s="32">
        <v>20009.2</v>
      </c>
      <c r="E836" s="33">
        <f t="shared" si="33"/>
        <v>227717.2</v>
      </c>
      <c r="F836" s="32">
        <v>61.8</v>
      </c>
      <c r="G836" s="32">
        <v>15749.2</v>
      </c>
      <c r="H836" s="34">
        <f t="shared" si="42"/>
        <v>243528.2</v>
      </c>
      <c r="I836" s="35">
        <v>225590.3</v>
      </c>
      <c r="J836" s="36">
        <v>25592.9</v>
      </c>
      <c r="K836" s="36">
        <v>51455.7</v>
      </c>
      <c r="L836" s="36">
        <f t="shared" si="40"/>
        <v>302638.89999999997</v>
      </c>
      <c r="M836" s="36">
        <v>0</v>
      </c>
      <c r="N836" s="36">
        <v>0</v>
      </c>
      <c r="O836" s="34">
        <f t="shared" si="41"/>
        <v>302638.89999999997</v>
      </c>
      <c r="P836" s="37">
        <v>0.80468241194373902</v>
      </c>
      <c r="Q836" s="38">
        <v>16.538589501133696</v>
      </c>
      <c r="R836" s="39">
        <v>23.76296643673744</v>
      </c>
      <c r="S836" s="40">
        <v>5.4329777283768008</v>
      </c>
      <c r="T836" s="40">
        <v>15.549723837881334</v>
      </c>
      <c r="U836" s="41">
        <v>17.280694857301562</v>
      </c>
    </row>
    <row r="837" spans="1:21" x14ac:dyDescent="0.25">
      <c r="A837" s="29" t="s">
        <v>860</v>
      </c>
      <c r="B837" s="30">
        <v>45222</v>
      </c>
      <c r="C837" s="31">
        <v>207711.8</v>
      </c>
      <c r="D837" s="32">
        <v>20771.18</v>
      </c>
      <c r="E837" s="33">
        <f t="shared" si="33"/>
        <v>228482.97999999998</v>
      </c>
      <c r="F837" s="32">
        <v>61.8</v>
      </c>
      <c r="G837" s="32">
        <v>15749.2</v>
      </c>
      <c r="H837" s="34">
        <f t="shared" si="42"/>
        <v>244293.97999999998</v>
      </c>
      <c r="I837" s="35">
        <v>225590.3</v>
      </c>
      <c r="J837" s="36">
        <v>25592.9</v>
      </c>
      <c r="K837" s="36">
        <v>51455.7</v>
      </c>
      <c r="L837" s="36">
        <f t="shared" si="40"/>
        <v>302638.89999999997</v>
      </c>
      <c r="M837" s="36">
        <v>0</v>
      </c>
      <c r="N837" s="36">
        <v>0</v>
      </c>
      <c r="O837" s="34">
        <f t="shared" si="41"/>
        <v>302638.89999999997</v>
      </c>
      <c r="P837" s="37">
        <v>0.80721275420971994</v>
      </c>
      <c r="Q837" s="38">
        <v>16.590595474438548</v>
      </c>
      <c r="R837" s="39">
        <v>23.76296643673744</v>
      </c>
      <c r="S837" s="40">
        <v>5.4329777283768008</v>
      </c>
      <c r="T837" s="40">
        <v>15.549723837881334</v>
      </c>
      <c r="U837" s="41">
        <v>17.280694857301562</v>
      </c>
    </row>
    <row r="838" spans="1:21" x14ac:dyDescent="0.25">
      <c r="A838" s="29" t="s">
        <v>861</v>
      </c>
      <c r="B838" s="30">
        <v>45223</v>
      </c>
      <c r="C838" s="31">
        <v>207712.8</v>
      </c>
      <c r="D838" s="32">
        <v>20039</v>
      </c>
      <c r="E838" s="33">
        <f t="shared" si="33"/>
        <v>227751.8</v>
      </c>
      <c r="F838" s="32">
        <v>61.8</v>
      </c>
      <c r="G838" s="32">
        <v>15749.2</v>
      </c>
      <c r="H838" s="34">
        <f t="shared" si="42"/>
        <v>243562.8</v>
      </c>
      <c r="I838" s="35">
        <v>225590.3</v>
      </c>
      <c r="J838" s="36">
        <v>25592.9</v>
      </c>
      <c r="K838" s="36">
        <v>51455.7</v>
      </c>
      <c r="L838" s="36">
        <f t="shared" si="40"/>
        <v>302638.89999999997</v>
      </c>
      <c r="M838" s="36">
        <v>0</v>
      </c>
      <c r="N838" s="36">
        <v>0</v>
      </c>
      <c r="O838" s="34">
        <f t="shared" si="41"/>
        <v>302638.89999999997</v>
      </c>
      <c r="P838" s="37">
        <v>0.80479673961278608</v>
      </c>
      <c r="Q838" s="38">
        <v>16.540939270880031</v>
      </c>
      <c r="R838" s="39">
        <v>23.76296643673744</v>
      </c>
      <c r="S838" s="40">
        <v>5.4329777283768008</v>
      </c>
      <c r="T838" s="40">
        <v>15.549723837881334</v>
      </c>
      <c r="U838" s="41">
        <v>17.280694857301562</v>
      </c>
    </row>
    <row r="839" spans="1:21" x14ac:dyDescent="0.25">
      <c r="A839" s="29" t="s">
        <v>862</v>
      </c>
      <c r="B839" s="30">
        <v>45224</v>
      </c>
      <c r="C839" s="31">
        <v>207734</v>
      </c>
      <c r="D839" s="32">
        <v>20053.8</v>
      </c>
      <c r="E839" s="33">
        <f>SUM(C839:D839)</f>
        <v>227787.8</v>
      </c>
      <c r="F839" s="32">
        <v>61.8</v>
      </c>
      <c r="G839" s="32">
        <v>15749.2</v>
      </c>
      <c r="H839" s="34">
        <f t="shared" si="42"/>
        <v>243598.8</v>
      </c>
      <c r="I839" s="35">
        <v>225590.3</v>
      </c>
      <c r="J839" s="36">
        <v>25592.9</v>
      </c>
      <c r="K839" s="36">
        <v>51455.7</v>
      </c>
      <c r="L839" s="36">
        <f t="shared" si="40"/>
        <v>302638.89999999997</v>
      </c>
      <c r="M839" s="36">
        <v>0</v>
      </c>
      <c r="N839" s="36">
        <v>0</v>
      </c>
      <c r="O839" s="34">
        <f t="shared" si="41"/>
        <v>302638.89999999997</v>
      </c>
      <c r="P839" s="37">
        <v>0.80491569325688139</v>
      </c>
      <c r="Q839" s="38">
        <v>16.543384118014945</v>
      </c>
      <c r="R839" s="39">
        <v>23.76296643673744</v>
      </c>
      <c r="S839" s="40">
        <v>5.4329777283768008</v>
      </c>
      <c r="T839" s="40">
        <v>15.549723837881334</v>
      </c>
      <c r="U839" s="41">
        <v>17.280694857301562</v>
      </c>
    </row>
    <row r="840" spans="1:21" x14ac:dyDescent="0.25">
      <c r="A840" s="29" t="s">
        <v>863</v>
      </c>
      <c r="B840" s="30">
        <v>45225</v>
      </c>
      <c r="C840" s="31">
        <v>207712.9</v>
      </c>
      <c r="D840" s="32">
        <v>20039</v>
      </c>
      <c r="E840" s="33">
        <f>SUM(C840:D840)</f>
        <v>227751.9</v>
      </c>
      <c r="F840" s="32">
        <v>61.8</v>
      </c>
      <c r="G840" s="32">
        <v>15749.2</v>
      </c>
      <c r="H840" s="34">
        <f t="shared" si="42"/>
        <v>243562.9</v>
      </c>
      <c r="I840" s="35">
        <v>225590.3</v>
      </c>
      <c r="J840" s="36">
        <v>25592.9</v>
      </c>
      <c r="K840" s="36">
        <v>51455.7</v>
      </c>
      <c r="L840" s="36">
        <f t="shared" ref="L840:L865" si="43">SUM(I840:K840)</f>
        <v>302638.89999999997</v>
      </c>
      <c r="M840" s="36">
        <v>0</v>
      </c>
      <c r="N840" s="36">
        <v>0</v>
      </c>
      <c r="O840" s="34">
        <f t="shared" si="41"/>
        <v>302638.89999999997</v>
      </c>
      <c r="P840" s="37">
        <v>0.80479707003957524</v>
      </c>
      <c r="Q840" s="38">
        <v>16.540946062122071</v>
      </c>
      <c r="R840" s="39">
        <v>23.76296643673744</v>
      </c>
      <c r="S840" s="40">
        <v>5.4329777283768008</v>
      </c>
      <c r="T840" s="40">
        <v>15.549723837881334</v>
      </c>
      <c r="U840" s="41">
        <v>17.280694857301562</v>
      </c>
    </row>
    <row r="841" spans="1:21" x14ac:dyDescent="0.25">
      <c r="A841" s="29" t="s">
        <v>864</v>
      </c>
      <c r="B841" s="30">
        <v>45226</v>
      </c>
      <c r="C841" s="31">
        <v>208616.5</v>
      </c>
      <c r="D841" s="32">
        <v>20115.2</v>
      </c>
      <c r="E841" s="33">
        <f t="shared" ref="E841:E904" si="44">SUM(C841:D841)</f>
        <v>228731.7</v>
      </c>
      <c r="F841" s="32">
        <v>61.8</v>
      </c>
      <c r="G841" s="32">
        <v>15801.6</v>
      </c>
      <c r="H841" s="34">
        <f t="shared" si="42"/>
        <v>244595.1</v>
      </c>
      <c r="I841" s="35">
        <v>225560.2</v>
      </c>
      <c r="J841" s="36">
        <v>25675</v>
      </c>
      <c r="K841" s="36">
        <v>51455.7</v>
      </c>
      <c r="L841" s="36">
        <f t="shared" si="43"/>
        <v>302690.90000000002</v>
      </c>
      <c r="M841" s="36">
        <v>0</v>
      </c>
      <c r="N841" s="36">
        <v>0</v>
      </c>
      <c r="O841" s="34">
        <f t="shared" si="41"/>
        <v>302690.90000000002</v>
      </c>
      <c r="P841" s="37">
        <v>0.80806889140043514</v>
      </c>
      <c r="Q841" s="38">
        <v>16.611045262473695</v>
      </c>
      <c r="R841" s="39">
        <v>23.759795798240372</v>
      </c>
      <c r="S841" s="40">
        <v>5.4504062914352946</v>
      </c>
      <c r="T841" s="40">
        <v>15.549723837881334</v>
      </c>
      <c r="U841" s="41">
        <v>17.283664059649908</v>
      </c>
    </row>
    <row r="842" spans="1:21" x14ac:dyDescent="0.25">
      <c r="A842" s="55" t="s">
        <v>865</v>
      </c>
      <c r="B842" s="56">
        <v>45227</v>
      </c>
      <c r="C842" s="57">
        <v>208639.8</v>
      </c>
      <c r="D842" s="58">
        <v>20130.099999999999</v>
      </c>
      <c r="E842" s="59">
        <f t="shared" si="44"/>
        <v>228769.9</v>
      </c>
      <c r="F842" s="58">
        <v>61.8</v>
      </c>
      <c r="G842" s="58">
        <v>15801.6</v>
      </c>
      <c r="H842" s="60">
        <f t="shared" si="42"/>
        <v>244633.3</v>
      </c>
      <c r="I842" s="61">
        <v>225560.2</v>
      </c>
      <c r="J842" s="62">
        <v>25675</v>
      </c>
      <c r="K842" s="62">
        <v>51455.7</v>
      </c>
      <c r="L842" s="62">
        <f t="shared" si="43"/>
        <v>302690.90000000002</v>
      </c>
      <c r="M842" s="62">
        <v>0</v>
      </c>
      <c r="N842" s="62">
        <v>0</v>
      </c>
      <c r="O842" s="60">
        <f t="shared" si="41"/>
        <v>302690.90000000002</v>
      </c>
      <c r="P842" s="63">
        <v>0.80819509274973234</v>
      </c>
      <c r="Q842" s="64">
        <v>16.613639516933521</v>
      </c>
      <c r="R842" s="65">
        <v>23.759795798240372</v>
      </c>
      <c r="S842" s="66">
        <v>5.4504062914352946</v>
      </c>
      <c r="T842" s="66">
        <v>15.549723837881334</v>
      </c>
      <c r="U842" s="67">
        <v>17.283664059649908</v>
      </c>
    </row>
    <row r="843" spans="1:21" x14ac:dyDescent="0.25">
      <c r="A843" s="29" t="s">
        <v>866</v>
      </c>
      <c r="B843" s="30">
        <v>45228</v>
      </c>
      <c r="C843" s="31">
        <v>209480</v>
      </c>
      <c r="D843" s="32">
        <v>20240.599999999999</v>
      </c>
      <c r="E843" s="33">
        <f t="shared" si="44"/>
        <v>229720.6</v>
      </c>
      <c r="F843" s="32">
        <v>2758</v>
      </c>
      <c r="G843" s="32">
        <v>15806.4</v>
      </c>
      <c r="H843" s="34">
        <f t="shared" si="42"/>
        <v>248285</v>
      </c>
      <c r="I843" s="35">
        <v>226409</v>
      </c>
      <c r="J843" s="36">
        <v>25789</v>
      </c>
      <c r="K843" s="36">
        <v>51455.7</v>
      </c>
      <c r="L843" s="36">
        <f t="shared" si="43"/>
        <v>303653.7</v>
      </c>
      <c r="M843" s="36">
        <v>0</v>
      </c>
      <c r="N843" s="36">
        <v>0</v>
      </c>
      <c r="O843" s="34">
        <f t="shared" si="41"/>
        <v>303653.7</v>
      </c>
      <c r="P843" s="37">
        <v>0.81765840495274711</v>
      </c>
      <c r="Q843" s="38">
        <v>16.861635302560359</v>
      </c>
      <c r="R843" s="39">
        <v>23.849205697121228</v>
      </c>
      <c r="S843" s="40">
        <v>5.4746067322229717</v>
      </c>
      <c r="T843" s="40">
        <v>15.549723837881334</v>
      </c>
      <c r="U843" s="41">
        <v>17.338639983130363</v>
      </c>
    </row>
    <row r="844" spans="1:21" x14ac:dyDescent="0.25">
      <c r="A844" s="29" t="s">
        <v>867</v>
      </c>
      <c r="B844" s="30">
        <v>45229</v>
      </c>
      <c r="C844" s="31">
        <v>212323</v>
      </c>
      <c r="D844" s="32">
        <v>20363.7</v>
      </c>
      <c r="E844" s="33">
        <f t="shared" si="44"/>
        <v>232686.7</v>
      </c>
      <c r="F844" s="32">
        <v>2758</v>
      </c>
      <c r="G844" s="32">
        <v>15812.8</v>
      </c>
      <c r="H844" s="34">
        <f t="shared" si="42"/>
        <v>251257.5</v>
      </c>
      <c r="I844" s="35">
        <v>227372.5</v>
      </c>
      <c r="J844" s="36">
        <v>26055.1</v>
      </c>
      <c r="K844" s="36">
        <v>51455.7</v>
      </c>
      <c r="L844" s="36">
        <f t="shared" si="43"/>
        <v>304883.3</v>
      </c>
      <c r="M844" s="36">
        <v>0</v>
      </c>
      <c r="N844" s="36">
        <v>0</v>
      </c>
      <c r="O844" s="34">
        <f t="shared" si="41"/>
        <v>304883.3</v>
      </c>
      <c r="P844" s="37">
        <v>0.82411040552237536</v>
      </c>
      <c r="Q844" s="38">
        <v>17.063504972241816</v>
      </c>
      <c r="R844" s="39">
        <v>23.950697730075646</v>
      </c>
      <c r="S844" s="40">
        <v>5.5310956558510513</v>
      </c>
      <c r="T844" s="40">
        <v>15.549723837881334</v>
      </c>
      <c r="U844" s="41">
        <v>17.408850198659621</v>
      </c>
    </row>
    <row r="845" spans="1:21" x14ac:dyDescent="0.25">
      <c r="A845" s="29" t="s">
        <v>868</v>
      </c>
      <c r="B845" s="30">
        <v>45230</v>
      </c>
      <c r="C845" s="31">
        <v>214317.8</v>
      </c>
      <c r="D845" s="32">
        <v>20455.8</v>
      </c>
      <c r="E845" s="33">
        <f t="shared" si="44"/>
        <v>234773.59999999998</v>
      </c>
      <c r="F845" s="32">
        <v>2758</v>
      </c>
      <c r="G845" s="32">
        <v>15872.2</v>
      </c>
      <c r="H845" s="34">
        <f t="shared" si="42"/>
        <v>253403.8</v>
      </c>
      <c r="I845" s="35">
        <v>228193.1</v>
      </c>
      <c r="J845" s="36">
        <v>26189.200000000001</v>
      </c>
      <c r="K845" s="36">
        <v>51455.7</v>
      </c>
      <c r="L845" s="36">
        <f t="shared" si="43"/>
        <v>305838</v>
      </c>
      <c r="M845" s="36">
        <v>0</v>
      </c>
      <c r="N845" s="36">
        <v>0</v>
      </c>
      <c r="O845" s="34">
        <f t="shared" si="41"/>
        <v>305838</v>
      </c>
      <c r="P845" s="37">
        <v>0.82855564056788233</v>
      </c>
      <c r="Q845" s="38">
        <v>17.209265400176992</v>
      </c>
      <c r="R845" s="39">
        <v>24.03713713043101</v>
      </c>
      <c r="S845" s="40">
        <v>5.5595630164618193</v>
      </c>
      <c r="T845" s="40">
        <v>15.549723837881334</v>
      </c>
      <c r="U845" s="41">
        <v>17.463363611774284</v>
      </c>
    </row>
    <row r="846" spans="1:21" x14ac:dyDescent="0.25">
      <c r="A846" s="29" t="s">
        <v>869</v>
      </c>
      <c r="B846" s="30">
        <v>45231</v>
      </c>
      <c r="C846" s="31">
        <v>219222</v>
      </c>
      <c r="D846" s="32">
        <v>20553.8</v>
      </c>
      <c r="E846" s="33">
        <f t="shared" si="44"/>
        <v>239775.8</v>
      </c>
      <c r="F846" s="32">
        <v>2758</v>
      </c>
      <c r="G846" s="32">
        <v>15912.6</v>
      </c>
      <c r="H846" s="34">
        <f t="shared" si="42"/>
        <v>258446.4</v>
      </c>
      <c r="I846" s="35">
        <v>230259.9</v>
      </c>
      <c r="J846" s="36">
        <v>26302.799999999999</v>
      </c>
      <c r="K846" s="36">
        <v>51455.7</v>
      </c>
      <c r="L846" s="36">
        <f t="shared" si="43"/>
        <v>308018.39999999997</v>
      </c>
      <c r="M846" s="36">
        <v>0</v>
      </c>
      <c r="N846" s="36">
        <v>0</v>
      </c>
      <c r="O846" s="34">
        <f t="shared" si="41"/>
        <v>308018.39999999997</v>
      </c>
      <c r="P846" s="37">
        <v>0.83906156255600317</v>
      </c>
      <c r="Q846" s="38">
        <v>17.551720571358061</v>
      </c>
      <c r="R846" s="39">
        <v>24.254847284774741</v>
      </c>
      <c r="S846" s="40">
        <v>5.5836785434221712</v>
      </c>
      <c r="T846" s="40">
        <v>15.549723837881334</v>
      </c>
      <c r="U846" s="41">
        <v>17.58786455024207</v>
      </c>
    </row>
    <row r="847" spans="1:21" x14ac:dyDescent="0.25">
      <c r="A847" s="29" t="s">
        <v>870</v>
      </c>
      <c r="B847" s="30">
        <v>45232</v>
      </c>
      <c r="C847" s="31">
        <v>221385.5</v>
      </c>
      <c r="D847" s="32">
        <v>20651.099999999999</v>
      </c>
      <c r="E847" s="33">
        <f t="shared" si="44"/>
        <v>242036.6</v>
      </c>
      <c r="F847" s="32">
        <v>2758</v>
      </c>
      <c r="G847" s="32">
        <v>15922.6</v>
      </c>
      <c r="H847" s="34">
        <f t="shared" si="42"/>
        <v>260717.2</v>
      </c>
      <c r="I847" s="35">
        <v>235026.2</v>
      </c>
      <c r="J847" s="36">
        <v>26478.6</v>
      </c>
      <c r="K847" s="36">
        <v>51455.7</v>
      </c>
      <c r="L847" s="36">
        <f t="shared" si="43"/>
        <v>312960.5</v>
      </c>
      <c r="M847" s="36">
        <v>0</v>
      </c>
      <c r="N847" s="36">
        <v>0</v>
      </c>
      <c r="O847" s="34">
        <f t="shared" si="41"/>
        <v>312960.5</v>
      </c>
      <c r="P847" s="37">
        <v>0.83306743183245169</v>
      </c>
      <c r="Q847" s="38">
        <v>17.705936095634815</v>
      </c>
      <c r="R847" s="39">
        <v>24.756914203996988</v>
      </c>
      <c r="S847" s="40">
        <v>5.6209981705315899</v>
      </c>
      <c r="T847" s="40">
        <v>15.549723837881334</v>
      </c>
      <c r="U847" s="41">
        <v>17.870058683429413</v>
      </c>
    </row>
    <row r="848" spans="1:21" x14ac:dyDescent="0.25">
      <c r="A848" s="29" t="s">
        <v>871</v>
      </c>
      <c r="B848" s="30">
        <v>45233</v>
      </c>
      <c r="C848" s="31">
        <v>223768.4</v>
      </c>
      <c r="D848" s="32">
        <v>20730.400000000001</v>
      </c>
      <c r="E848" s="33">
        <f t="shared" si="44"/>
        <v>244498.8</v>
      </c>
      <c r="F848" s="32">
        <v>2758</v>
      </c>
      <c r="G848" s="32">
        <v>15932.1</v>
      </c>
      <c r="H848" s="34">
        <f t="shared" si="42"/>
        <v>263188.89999999997</v>
      </c>
      <c r="I848" s="35">
        <v>241504.2</v>
      </c>
      <c r="J848" s="36">
        <v>26557.1</v>
      </c>
      <c r="K848" s="36">
        <v>51455.7</v>
      </c>
      <c r="L848" s="36">
        <f t="shared" si="43"/>
        <v>319517</v>
      </c>
      <c r="M848" s="36">
        <v>0</v>
      </c>
      <c r="N848" s="36">
        <v>0</v>
      </c>
      <c r="O848" s="34">
        <f t="shared" si="41"/>
        <v>319517</v>
      </c>
      <c r="P848" s="37">
        <v>0.82370859766459992</v>
      </c>
      <c r="Q848" s="38">
        <v>17.873795225172795</v>
      </c>
      <c r="R848" s="39">
        <v>25.439286170243697</v>
      </c>
      <c r="S848" s="40">
        <v>5.6376625091441577</v>
      </c>
      <c r="T848" s="40">
        <v>15.549723837881334</v>
      </c>
      <c r="U848" s="41">
        <v>18.244435129523744</v>
      </c>
    </row>
    <row r="849" spans="1:21" x14ac:dyDescent="0.25">
      <c r="A849" s="55" t="s">
        <v>872</v>
      </c>
      <c r="B849" s="56">
        <v>45234</v>
      </c>
      <c r="C849" s="57">
        <v>223801.4</v>
      </c>
      <c r="D849" s="58">
        <v>20744.3</v>
      </c>
      <c r="E849" s="59">
        <f t="shared" si="44"/>
        <v>244545.69999999998</v>
      </c>
      <c r="F849" s="58">
        <v>2758</v>
      </c>
      <c r="G849" s="58">
        <v>15932.1</v>
      </c>
      <c r="H849" s="60">
        <f t="shared" si="42"/>
        <v>263235.8</v>
      </c>
      <c r="I849" s="61">
        <v>241504.2</v>
      </c>
      <c r="J849" s="62">
        <v>26557.1</v>
      </c>
      <c r="K849" s="62">
        <v>51455.7</v>
      </c>
      <c r="L849" s="62">
        <f t="shared" si="43"/>
        <v>319517</v>
      </c>
      <c r="M849" s="62">
        <v>0</v>
      </c>
      <c r="N849" s="62">
        <v>0</v>
      </c>
      <c r="O849" s="60">
        <f t="shared" si="41"/>
        <v>319517</v>
      </c>
      <c r="P849" s="63">
        <v>0.82385538171677875</v>
      </c>
      <c r="Q849" s="64">
        <v>17.876980317690226</v>
      </c>
      <c r="R849" s="65">
        <v>25.439286170243697</v>
      </c>
      <c r="S849" s="66">
        <v>5.6376625091441577</v>
      </c>
      <c r="T849" s="66">
        <v>15.549723837881334</v>
      </c>
      <c r="U849" s="67">
        <v>18.244435129523744</v>
      </c>
    </row>
    <row r="850" spans="1:21" x14ac:dyDescent="0.25">
      <c r="A850" s="29" t="s">
        <v>873</v>
      </c>
      <c r="B850" s="30">
        <v>45235</v>
      </c>
      <c r="C850" s="31">
        <v>226565.7</v>
      </c>
      <c r="D850" s="32">
        <v>20844.400000000001</v>
      </c>
      <c r="E850" s="33">
        <f t="shared" si="44"/>
        <v>247410.1</v>
      </c>
      <c r="F850" s="32">
        <v>2758</v>
      </c>
      <c r="G850" s="32">
        <v>15982.2</v>
      </c>
      <c r="H850" s="34">
        <f t="shared" si="42"/>
        <v>266150.3</v>
      </c>
      <c r="I850" s="35">
        <v>243695.1</v>
      </c>
      <c r="J850" s="36">
        <v>26796.2</v>
      </c>
      <c r="K850" s="36">
        <v>51455.7</v>
      </c>
      <c r="L850" s="36">
        <f t="shared" si="43"/>
        <v>321947</v>
      </c>
      <c r="M850" s="36">
        <v>0</v>
      </c>
      <c r="N850" s="36">
        <v>0</v>
      </c>
      <c r="O850" s="34">
        <f t="shared" si="41"/>
        <v>321947</v>
      </c>
      <c r="P850" s="37">
        <v>0.82668979676779097</v>
      </c>
      <c r="Q850" s="38">
        <v>18.074911066987656</v>
      </c>
      <c r="R850" s="39">
        <v>25.670068624836151</v>
      </c>
      <c r="S850" s="40">
        <v>5.6884197494277871</v>
      </c>
      <c r="T850" s="40">
        <v>15.549723837881334</v>
      </c>
      <c r="U850" s="41">
        <v>18.383188239263578</v>
      </c>
    </row>
    <row r="851" spans="1:21" x14ac:dyDescent="0.25">
      <c r="A851" s="29" t="s">
        <v>874</v>
      </c>
      <c r="B851" s="30">
        <v>45236</v>
      </c>
      <c r="C851" s="31">
        <v>230431</v>
      </c>
      <c r="D851" s="32">
        <v>21034.400000000001</v>
      </c>
      <c r="E851" s="33">
        <f t="shared" si="44"/>
        <v>251465.4</v>
      </c>
      <c r="F851" s="32">
        <v>2758</v>
      </c>
      <c r="G851" s="32">
        <v>15994.7</v>
      </c>
      <c r="H851" s="34">
        <f t="shared" si="42"/>
        <v>270218.09999999998</v>
      </c>
      <c r="I851" s="35">
        <v>249575.3</v>
      </c>
      <c r="J851" s="36">
        <v>26922</v>
      </c>
      <c r="K851" s="36">
        <v>51455.7</v>
      </c>
      <c r="L851" s="36">
        <f t="shared" si="43"/>
        <v>327953</v>
      </c>
      <c r="M851" s="36">
        <v>0</v>
      </c>
      <c r="N851" s="36">
        <v>0</v>
      </c>
      <c r="O851" s="34">
        <f t="shared" si="41"/>
        <v>327953</v>
      </c>
      <c r="P851" s="37">
        <v>0.82395373727332877</v>
      </c>
      <c r="Q851" s="38">
        <v>18.351165210748878</v>
      </c>
      <c r="R851" s="39">
        <v>26.28947023581545</v>
      </c>
      <c r="S851" s="40">
        <v>5.7151251481215573</v>
      </c>
      <c r="T851" s="40">
        <v>15.549723837881334</v>
      </c>
      <c r="U851" s="41">
        <v>18.726131110497096</v>
      </c>
    </row>
    <row r="852" spans="1:21" x14ac:dyDescent="0.25">
      <c r="A852" s="29" t="s">
        <v>875</v>
      </c>
      <c r="B852" s="30">
        <v>45237</v>
      </c>
      <c r="C852" s="31">
        <v>234817.7</v>
      </c>
      <c r="D852" s="32">
        <v>21121.4</v>
      </c>
      <c r="E852" s="33">
        <f t="shared" si="44"/>
        <v>255939.1</v>
      </c>
      <c r="F852" s="32">
        <v>2758</v>
      </c>
      <c r="G852" s="32">
        <v>16002.3</v>
      </c>
      <c r="H852" s="34">
        <f t="shared" si="42"/>
        <v>274699.40000000002</v>
      </c>
      <c r="I852" s="35">
        <v>255528.6</v>
      </c>
      <c r="J852" s="36">
        <v>27554.3</v>
      </c>
      <c r="K852" s="36">
        <v>51455.7</v>
      </c>
      <c r="L852" s="36">
        <f t="shared" si="43"/>
        <v>334538.60000000003</v>
      </c>
      <c r="M852" s="36">
        <v>0</v>
      </c>
      <c r="N852" s="36">
        <v>0</v>
      </c>
      <c r="O852" s="34">
        <f t="shared" si="41"/>
        <v>334538.60000000003</v>
      </c>
      <c r="P852" s="37">
        <v>0.82112916117900892</v>
      </c>
      <c r="Q852" s="38">
        <v>18.655501140351411</v>
      </c>
      <c r="R852" s="39">
        <v>26.916571968859067</v>
      </c>
      <c r="S852" s="40">
        <v>5.8493526806658434</v>
      </c>
      <c r="T852" s="40">
        <v>15.549723837881334</v>
      </c>
      <c r="U852" s="41">
        <v>19.102169167905597</v>
      </c>
    </row>
    <row r="853" spans="1:21" x14ac:dyDescent="0.25">
      <c r="A853" s="29" t="s">
        <v>876</v>
      </c>
      <c r="B853" s="30">
        <v>45238</v>
      </c>
      <c r="C853" s="31">
        <v>240452.7</v>
      </c>
      <c r="D853" s="32">
        <v>21234.9</v>
      </c>
      <c r="E853" s="33">
        <f t="shared" si="44"/>
        <v>261687.6</v>
      </c>
      <c r="F853" s="32">
        <v>2758</v>
      </c>
      <c r="G853" s="32">
        <v>16155.7</v>
      </c>
      <c r="H853" s="34">
        <f t="shared" si="42"/>
        <v>280601.3</v>
      </c>
      <c r="I853" s="35">
        <v>260495.9</v>
      </c>
      <c r="J853" s="36">
        <v>28052.2</v>
      </c>
      <c r="K853" s="36">
        <v>52955.7</v>
      </c>
      <c r="L853" s="36">
        <f t="shared" si="43"/>
        <v>341503.8</v>
      </c>
      <c r="M853" s="36">
        <v>0</v>
      </c>
      <c r="N853" s="36">
        <v>0</v>
      </c>
      <c r="O853" s="34">
        <f t="shared" si="41"/>
        <v>341503.8</v>
      </c>
      <c r="P853" s="37">
        <v>0.82166377065203955</v>
      </c>
      <c r="Q853" s="38">
        <v>19.056313454394466</v>
      </c>
      <c r="R853" s="39">
        <v>27.439811590337492</v>
      </c>
      <c r="S853" s="40">
        <v>5.955049167228867</v>
      </c>
      <c r="T853" s="40">
        <v>16.003018336971273</v>
      </c>
      <c r="U853" s="41">
        <v>19.49988240245699</v>
      </c>
    </row>
    <row r="854" spans="1:21" x14ac:dyDescent="0.25">
      <c r="A854" s="29" t="s">
        <v>877</v>
      </c>
      <c r="B854" s="30">
        <v>45239</v>
      </c>
      <c r="C854" s="31">
        <v>247284.7</v>
      </c>
      <c r="D854" s="32">
        <v>21353.4</v>
      </c>
      <c r="E854" s="33">
        <f t="shared" si="44"/>
        <v>268638.10000000003</v>
      </c>
      <c r="F854" s="32">
        <v>2758</v>
      </c>
      <c r="G854" s="32">
        <v>16177.3</v>
      </c>
      <c r="H854" s="34">
        <f t="shared" si="42"/>
        <v>287573.40000000002</v>
      </c>
      <c r="I854" s="35">
        <v>267598.2</v>
      </c>
      <c r="J854" s="36">
        <v>29305.599999999999</v>
      </c>
      <c r="K854" s="36">
        <v>52955.7</v>
      </c>
      <c r="L854" s="36">
        <f t="shared" si="43"/>
        <v>349859.5</v>
      </c>
      <c r="M854" s="36">
        <v>0</v>
      </c>
      <c r="N854" s="36">
        <v>0</v>
      </c>
      <c r="O854" s="34">
        <f t="shared" si="41"/>
        <v>349859.5</v>
      </c>
      <c r="P854" s="37">
        <v>0.82196824725354045</v>
      </c>
      <c r="Q854" s="38">
        <v>19.529805640764895</v>
      </c>
      <c r="R854" s="39">
        <v>28.187945337770966</v>
      </c>
      <c r="S854" s="40">
        <v>6.2211266451523333</v>
      </c>
      <c r="T854" s="40">
        <v>16.003018336971273</v>
      </c>
      <c r="U854" s="41">
        <v>19.976993249803961</v>
      </c>
    </row>
    <row r="855" spans="1:21" x14ac:dyDescent="0.25">
      <c r="A855" s="29" t="s">
        <v>878</v>
      </c>
      <c r="B855" s="30">
        <v>45240</v>
      </c>
      <c r="C855" s="31">
        <v>253854.1</v>
      </c>
      <c r="D855" s="32">
        <v>22260.3</v>
      </c>
      <c r="E855" s="33">
        <f t="shared" si="44"/>
        <v>276114.40000000002</v>
      </c>
      <c r="F855" s="32">
        <v>2758</v>
      </c>
      <c r="G855" s="32">
        <v>16257.8</v>
      </c>
      <c r="H855" s="34">
        <f t="shared" si="42"/>
        <v>295130.2</v>
      </c>
      <c r="I855" s="35">
        <v>271174.3</v>
      </c>
      <c r="J855" s="36">
        <v>29989.4</v>
      </c>
      <c r="K855" s="36">
        <v>54469.9</v>
      </c>
      <c r="L855" s="36">
        <f t="shared" si="43"/>
        <v>355633.60000000003</v>
      </c>
      <c r="M855" s="36">
        <v>0</v>
      </c>
      <c r="N855" s="36">
        <v>0</v>
      </c>
      <c r="O855" s="34">
        <f t="shared" si="41"/>
        <v>355633.60000000003</v>
      </c>
      <c r="P855" s="37">
        <v>0.82987153069901154</v>
      </c>
      <c r="Q855" s="38">
        <v>20.04300621935155</v>
      </c>
      <c r="R855" s="39">
        <v>28.564640365324973</v>
      </c>
      <c r="S855" s="40">
        <v>6.3662868329647377</v>
      </c>
      <c r="T855" s="40">
        <v>16.46060402398593</v>
      </c>
      <c r="U855" s="41">
        <v>20.30669462056478</v>
      </c>
    </row>
    <row r="856" spans="1:21" x14ac:dyDescent="0.25">
      <c r="A856" s="29" t="s">
        <v>879</v>
      </c>
      <c r="B856" s="30">
        <v>45241</v>
      </c>
      <c r="C856" s="31">
        <v>254171.3</v>
      </c>
      <c r="D856" s="32">
        <v>22271.9</v>
      </c>
      <c r="E856" s="33">
        <f t="shared" si="44"/>
        <v>276443.2</v>
      </c>
      <c r="F856" s="32">
        <v>2758</v>
      </c>
      <c r="G856" s="32">
        <v>16257.9</v>
      </c>
      <c r="H856" s="34">
        <f t="shared" si="42"/>
        <v>295459.10000000003</v>
      </c>
      <c r="I856" s="35">
        <v>271174.7</v>
      </c>
      <c r="J856" s="36">
        <v>29989.4</v>
      </c>
      <c r="K856" s="36">
        <v>54469.9</v>
      </c>
      <c r="L856" s="36">
        <f t="shared" si="43"/>
        <v>355634.00000000006</v>
      </c>
      <c r="M856" s="36">
        <v>0</v>
      </c>
      <c r="N856" s="36">
        <v>0</v>
      </c>
      <c r="O856" s="34">
        <f t="shared" si="41"/>
        <v>355634.00000000006</v>
      </c>
      <c r="P856" s="37">
        <v>0.83079542450946753</v>
      </c>
      <c r="Q856" s="38">
        <v>20.065342614425809</v>
      </c>
      <c r="R856" s="39">
        <v>28.564682500055831</v>
      </c>
      <c r="S856" s="40">
        <v>6.3662868329647377</v>
      </c>
      <c r="T856" s="40">
        <v>16.46060402398593</v>
      </c>
      <c r="U856" s="41">
        <v>20.306717460582842</v>
      </c>
    </row>
    <row r="857" spans="1:21" x14ac:dyDescent="0.25">
      <c r="A857" s="29" t="s">
        <v>880</v>
      </c>
      <c r="B857" s="30">
        <v>45242</v>
      </c>
      <c r="C857" s="31">
        <v>254207.1</v>
      </c>
      <c r="D857" s="32">
        <v>22287.200000000001</v>
      </c>
      <c r="E857" s="33">
        <f t="shared" si="44"/>
        <v>276494.3</v>
      </c>
      <c r="F857" s="32">
        <v>2758</v>
      </c>
      <c r="G857" s="32">
        <v>16257.9</v>
      </c>
      <c r="H857" s="34">
        <f t="shared" si="42"/>
        <v>295510.2</v>
      </c>
      <c r="I857" s="35">
        <v>271174.7</v>
      </c>
      <c r="J857" s="36">
        <v>29989.4</v>
      </c>
      <c r="K857" s="36">
        <v>54469.9</v>
      </c>
      <c r="L857" s="36">
        <f t="shared" si="43"/>
        <v>355634.00000000006</v>
      </c>
      <c r="M857" s="36">
        <v>0</v>
      </c>
      <c r="N857" s="36">
        <v>0</v>
      </c>
      <c r="O857" s="34">
        <f t="shared" si="41"/>
        <v>355634.00000000006</v>
      </c>
      <c r="P857" s="37">
        <v>0.8309391115585123</v>
      </c>
      <c r="Q857" s="38">
        <v>20.06881293910898</v>
      </c>
      <c r="R857" s="39">
        <v>28.564682500055831</v>
      </c>
      <c r="S857" s="40">
        <v>6.3662868329647377</v>
      </c>
      <c r="T857" s="40">
        <v>16.46060402398593</v>
      </c>
      <c r="U857" s="41">
        <v>20.306717460582842</v>
      </c>
    </row>
    <row r="858" spans="1:21" x14ac:dyDescent="0.25">
      <c r="A858" s="29" t="s">
        <v>881</v>
      </c>
      <c r="B858" s="30">
        <v>45243</v>
      </c>
      <c r="C858" s="31">
        <v>254217.1</v>
      </c>
      <c r="D858" s="32">
        <v>22298.799999999999</v>
      </c>
      <c r="E858" s="33">
        <f t="shared" si="44"/>
        <v>276515.90000000002</v>
      </c>
      <c r="F858" s="32">
        <v>2758</v>
      </c>
      <c r="G858" s="32">
        <v>16257.9</v>
      </c>
      <c r="H858" s="34">
        <f t="shared" si="42"/>
        <v>295531.80000000005</v>
      </c>
      <c r="I858" s="35">
        <v>271174.7</v>
      </c>
      <c r="J858" s="36">
        <v>29989.4</v>
      </c>
      <c r="K858" s="36">
        <v>54469.9</v>
      </c>
      <c r="L858" s="36">
        <f t="shared" si="43"/>
        <v>355634.00000000006</v>
      </c>
      <c r="M858" s="36">
        <v>0</v>
      </c>
      <c r="N858" s="36">
        <v>0</v>
      </c>
      <c r="O858" s="34">
        <f t="shared" si="41"/>
        <v>355634.00000000006</v>
      </c>
      <c r="P858" s="37">
        <v>0.83099984815850003</v>
      </c>
      <c r="Q858" s="38">
        <v>20.07027984738993</v>
      </c>
      <c r="R858" s="39">
        <v>28.564682500055831</v>
      </c>
      <c r="S858" s="40">
        <v>6.3662868329647377</v>
      </c>
      <c r="T858" s="40">
        <v>16.46060402398593</v>
      </c>
      <c r="U858" s="41">
        <v>20.306717460582842</v>
      </c>
    </row>
    <row r="859" spans="1:21" x14ac:dyDescent="0.25">
      <c r="A859" s="29" t="s">
        <v>882</v>
      </c>
      <c r="B859" s="30">
        <v>45244</v>
      </c>
      <c r="C859" s="31">
        <v>254227.1</v>
      </c>
      <c r="D859" s="32">
        <v>22310.6</v>
      </c>
      <c r="E859" s="33">
        <f t="shared" si="44"/>
        <v>276537.7</v>
      </c>
      <c r="F859" s="32">
        <v>2758</v>
      </c>
      <c r="G859" s="32">
        <v>16257.9</v>
      </c>
      <c r="H859" s="34">
        <f t="shared" si="42"/>
        <v>295553.60000000003</v>
      </c>
      <c r="I859" s="35">
        <v>271174.7</v>
      </c>
      <c r="J859" s="36">
        <v>29989.4</v>
      </c>
      <c r="K859" s="36">
        <v>54469.9</v>
      </c>
      <c r="L859" s="36">
        <f t="shared" si="43"/>
        <v>355634.00000000006</v>
      </c>
      <c r="M859" s="36">
        <v>0</v>
      </c>
      <c r="N859" s="36">
        <v>0</v>
      </c>
      <c r="O859" s="34">
        <f t="shared" si="41"/>
        <v>355634.00000000006</v>
      </c>
      <c r="P859" s="37">
        <v>0.83106114713441348</v>
      </c>
      <c r="Q859" s="38">
        <v>20.071760338154959</v>
      </c>
      <c r="R859" s="39">
        <v>28.564682500055831</v>
      </c>
      <c r="S859" s="40">
        <v>6.3662868329647377</v>
      </c>
      <c r="T859" s="40">
        <v>16.46060402398593</v>
      </c>
      <c r="U859" s="41">
        <v>20.306717460582842</v>
      </c>
    </row>
    <row r="860" spans="1:21" x14ac:dyDescent="0.25">
      <c r="A860" s="29" t="s">
        <v>883</v>
      </c>
      <c r="B860" s="30">
        <v>45245</v>
      </c>
      <c r="C860" s="31">
        <v>254238.6</v>
      </c>
      <c r="D860" s="32">
        <v>22318.799999999999</v>
      </c>
      <c r="E860" s="33">
        <f t="shared" si="44"/>
        <v>276557.40000000002</v>
      </c>
      <c r="F860" s="32">
        <v>2758</v>
      </c>
      <c r="G860" s="32">
        <v>16257.9</v>
      </c>
      <c r="H860" s="34">
        <f t="shared" si="42"/>
        <v>295573.30000000005</v>
      </c>
      <c r="I860" s="35">
        <v>271174.7</v>
      </c>
      <c r="J860" s="36">
        <v>29989.4</v>
      </c>
      <c r="K860" s="36">
        <v>54469.9</v>
      </c>
      <c r="L860" s="36">
        <f t="shared" si="43"/>
        <v>355634.00000000006</v>
      </c>
      <c r="M860" s="36">
        <v>0</v>
      </c>
      <c r="N860" s="36">
        <v>0</v>
      </c>
      <c r="O860" s="34">
        <f t="shared" si="41"/>
        <v>355634.00000000006</v>
      </c>
      <c r="P860" s="37">
        <v>0.83111654116310585</v>
      </c>
      <c r="Q860" s="38">
        <v>20.073098212837124</v>
      </c>
      <c r="R860" s="39">
        <v>28.564682500055831</v>
      </c>
      <c r="S860" s="40">
        <v>6.3662868329647377</v>
      </c>
      <c r="T860" s="40">
        <v>16.46060402398593</v>
      </c>
      <c r="U860" s="41">
        <v>20.306717460582842</v>
      </c>
    </row>
    <row r="861" spans="1:21" x14ac:dyDescent="0.25">
      <c r="A861" s="29" t="s">
        <v>884</v>
      </c>
      <c r="B861" s="30">
        <v>45246</v>
      </c>
      <c r="C861" s="31">
        <v>254302.2</v>
      </c>
      <c r="D861" s="32">
        <v>22337.8</v>
      </c>
      <c r="E861" s="33">
        <f t="shared" si="44"/>
        <v>276640</v>
      </c>
      <c r="F861" s="32">
        <v>2758</v>
      </c>
      <c r="G861" s="32">
        <v>16257.9</v>
      </c>
      <c r="H861" s="34">
        <f t="shared" si="42"/>
        <v>295655.90000000002</v>
      </c>
      <c r="I861" s="35">
        <v>271174.7</v>
      </c>
      <c r="J861" s="36">
        <v>29989.4</v>
      </c>
      <c r="K861" s="36">
        <v>54469.9</v>
      </c>
      <c r="L861" s="36">
        <f t="shared" si="43"/>
        <v>355634.00000000006</v>
      </c>
      <c r="M861" s="36">
        <v>0</v>
      </c>
      <c r="N861" s="36">
        <v>0</v>
      </c>
      <c r="O861" s="34">
        <f t="shared" si="41"/>
        <v>355634.00000000006</v>
      </c>
      <c r="P861" s="37">
        <v>0.83134880242046594</v>
      </c>
      <c r="Q861" s="38">
        <v>20.078707778763341</v>
      </c>
      <c r="R861" s="39">
        <v>28.564682500055831</v>
      </c>
      <c r="S861" s="40">
        <v>6.3662868329647377</v>
      </c>
      <c r="T861" s="40">
        <v>16.46060402398593</v>
      </c>
      <c r="U861" s="41">
        <v>20.306717460582842</v>
      </c>
    </row>
    <row r="862" spans="1:21" x14ac:dyDescent="0.25">
      <c r="A862" s="29" t="s">
        <v>885</v>
      </c>
      <c r="B862" s="30">
        <v>45247</v>
      </c>
      <c r="C862" s="31">
        <v>256359.1</v>
      </c>
      <c r="D862" s="32">
        <v>22396.7</v>
      </c>
      <c r="E862" s="33">
        <f t="shared" si="44"/>
        <v>278755.8</v>
      </c>
      <c r="F862" s="32">
        <v>2758</v>
      </c>
      <c r="G862" s="32">
        <v>16258.5</v>
      </c>
      <c r="H862" s="34">
        <f t="shared" si="42"/>
        <v>297772.3</v>
      </c>
      <c r="I862" s="35">
        <v>271318.7</v>
      </c>
      <c r="J862" s="36">
        <v>30013.7</v>
      </c>
      <c r="K862" s="36">
        <v>54469.9</v>
      </c>
      <c r="L862" s="36">
        <f t="shared" si="43"/>
        <v>355802.30000000005</v>
      </c>
      <c r="M862" s="36">
        <v>0</v>
      </c>
      <c r="N862" s="36">
        <v>0</v>
      </c>
      <c r="O862" s="34">
        <f t="shared" si="41"/>
        <v>355802.30000000005</v>
      </c>
      <c r="P862" s="37">
        <v>0.83690380866003378</v>
      </c>
      <c r="Q862" s="38">
        <v>20.222437625328126</v>
      </c>
      <c r="R862" s="39">
        <v>28.579851003164741</v>
      </c>
      <c r="S862" s="40">
        <v>6.371445347974741</v>
      </c>
      <c r="T862" s="40">
        <v>16.46060402398593</v>
      </c>
      <c r="U862" s="41">
        <v>20.316327398183343</v>
      </c>
    </row>
    <row r="863" spans="1:21" x14ac:dyDescent="0.25">
      <c r="A863" s="29" t="s">
        <v>886</v>
      </c>
      <c r="B863" s="30">
        <v>45248</v>
      </c>
      <c r="C863" s="31">
        <v>256401.9</v>
      </c>
      <c r="D863" s="32">
        <v>22405.9</v>
      </c>
      <c r="E863" s="33">
        <f t="shared" si="44"/>
        <v>278807.8</v>
      </c>
      <c r="F863" s="32">
        <v>2758</v>
      </c>
      <c r="G863" s="32">
        <v>16258.5</v>
      </c>
      <c r="H863" s="34">
        <f t="shared" si="42"/>
        <v>297824.3</v>
      </c>
      <c r="I863" s="35">
        <v>271318.7</v>
      </c>
      <c r="J863" s="36">
        <v>30013.7</v>
      </c>
      <c r="K863" s="36">
        <v>54469.9</v>
      </c>
      <c r="L863" s="36">
        <f t="shared" si="43"/>
        <v>355802.30000000005</v>
      </c>
      <c r="M863" s="36">
        <v>0</v>
      </c>
      <c r="N863" s="36">
        <v>0</v>
      </c>
      <c r="O863" s="34">
        <f t="shared" si="41"/>
        <v>355802.30000000005</v>
      </c>
      <c r="P863" s="37">
        <v>0.83704995723748821</v>
      </c>
      <c r="Q863" s="38">
        <v>20.22596907118967</v>
      </c>
      <c r="R863" s="39">
        <v>28.579851003164741</v>
      </c>
      <c r="S863" s="40">
        <v>6.371445347974741</v>
      </c>
      <c r="T863" s="40">
        <v>16.46060402398593</v>
      </c>
      <c r="U863" s="41">
        <v>20.316327398183343</v>
      </c>
    </row>
    <row r="864" spans="1:21" x14ac:dyDescent="0.25">
      <c r="A864" s="29" t="s">
        <v>887</v>
      </c>
      <c r="B864" s="30">
        <v>45249</v>
      </c>
      <c r="C864" s="31">
        <v>256573.2</v>
      </c>
      <c r="D864" s="32">
        <v>22417.200000000001</v>
      </c>
      <c r="E864" s="33">
        <f t="shared" si="44"/>
        <v>278990.40000000002</v>
      </c>
      <c r="F864" s="32">
        <v>2758</v>
      </c>
      <c r="G864" s="32">
        <v>16258.5</v>
      </c>
      <c r="H864" s="34">
        <f t="shared" si="42"/>
        <v>298006.90000000002</v>
      </c>
      <c r="I864" s="35">
        <v>271318.7</v>
      </c>
      <c r="J864" s="36">
        <v>30013.7</v>
      </c>
      <c r="K864" s="36">
        <v>54469.9</v>
      </c>
      <c r="L864" s="36">
        <f t="shared" si="43"/>
        <v>355802.30000000005</v>
      </c>
      <c r="M864" s="36">
        <v>0</v>
      </c>
      <c r="N864" s="36">
        <v>0</v>
      </c>
      <c r="O864" s="34">
        <f t="shared" si="41"/>
        <v>355802.30000000005</v>
      </c>
      <c r="P864" s="37">
        <v>0.8375631635883185</v>
      </c>
      <c r="Q864" s="38">
        <v>20.238369879157318</v>
      </c>
      <c r="R864" s="39">
        <v>28.579851003164741</v>
      </c>
      <c r="S864" s="40">
        <v>6.371445347974741</v>
      </c>
      <c r="T864" s="40">
        <v>16.46060402398593</v>
      </c>
      <c r="U864" s="41">
        <v>20.316327398183343</v>
      </c>
    </row>
    <row r="865" spans="1:21" x14ac:dyDescent="0.25">
      <c r="A865" s="29" t="s">
        <v>888</v>
      </c>
      <c r="B865" s="30">
        <v>45250</v>
      </c>
      <c r="C865" s="31">
        <v>257427.4</v>
      </c>
      <c r="D865" s="32">
        <v>22488.400000000001</v>
      </c>
      <c r="E865" s="33">
        <f t="shared" si="44"/>
        <v>279915.8</v>
      </c>
      <c r="F865" s="32">
        <v>2758</v>
      </c>
      <c r="G865" s="32">
        <v>16264.2</v>
      </c>
      <c r="H865" s="34">
        <f t="shared" si="42"/>
        <v>298938</v>
      </c>
      <c r="I865" s="35">
        <v>271627</v>
      </c>
      <c r="J865" s="36">
        <v>30052.1</v>
      </c>
      <c r="K865" s="36">
        <v>54558.400000000001</v>
      </c>
      <c r="L865" s="36">
        <f t="shared" si="43"/>
        <v>356237.5</v>
      </c>
      <c r="M865" s="36">
        <v>0</v>
      </c>
      <c r="N865" s="36">
        <v>0</v>
      </c>
      <c r="O865" s="34">
        <f t="shared" si="41"/>
        <v>356237.5</v>
      </c>
      <c r="P865" s="37">
        <v>0.83915365451419344</v>
      </c>
      <c r="Q865" s="38">
        <v>20.301603133805056</v>
      </c>
      <c r="R865" s="39">
        <v>28.61232634697361</v>
      </c>
      <c r="S865" s="40">
        <v>6.3795970753979594</v>
      </c>
      <c r="T865" s="40">
        <v>16.487348399432232</v>
      </c>
      <c r="U865" s="41">
        <v>20.341177337837159</v>
      </c>
    </row>
    <row r="866" spans="1:21" x14ac:dyDescent="0.25">
      <c r="A866" s="29" t="s">
        <v>889</v>
      </c>
      <c r="B866" s="30">
        <v>45251</v>
      </c>
      <c r="C866" s="31">
        <v>263351.8</v>
      </c>
      <c r="D866" s="32">
        <v>22590.1</v>
      </c>
      <c r="E866" s="33">
        <f t="shared" si="44"/>
        <v>285941.89999999997</v>
      </c>
      <c r="F866" s="32">
        <v>2758</v>
      </c>
      <c r="G866" s="32">
        <v>16294.8</v>
      </c>
      <c r="H866" s="34">
        <f t="shared" si="42"/>
        <v>304994.69999999995</v>
      </c>
      <c r="I866" s="35">
        <v>273014.7</v>
      </c>
      <c r="J866" s="36">
        <v>30090.5</v>
      </c>
      <c r="K866" s="36">
        <v>54558.400000000001</v>
      </c>
      <c r="L866" s="36">
        <f t="shared" ref="L866:L907" si="45">SUM(I866:K866)</f>
        <v>357663.60000000003</v>
      </c>
      <c r="M866" s="36">
        <v>0</v>
      </c>
      <c r="N866" s="36">
        <v>0</v>
      </c>
      <c r="O866" s="34">
        <f t="shared" si="41"/>
        <v>357663.60000000003</v>
      </c>
      <c r="P866" s="37">
        <v>0.85274179424464758</v>
      </c>
      <c r="Q866" s="38">
        <v>20.712928290528247</v>
      </c>
      <c r="R866" s="39">
        <v>28.758502262003027</v>
      </c>
      <c r="S866" s="40">
        <v>6.3877488028211777</v>
      </c>
      <c r="T866" s="40">
        <v>16.487348399432232</v>
      </c>
      <c r="U866" s="41">
        <v>20.422607712240442</v>
      </c>
    </row>
    <row r="867" spans="1:21" x14ac:dyDescent="0.25">
      <c r="A867" s="29" t="s">
        <v>890</v>
      </c>
      <c r="B867" s="30">
        <v>45252</v>
      </c>
      <c r="C867" s="31">
        <v>268326.8</v>
      </c>
      <c r="D867" s="32">
        <v>22677.599999999999</v>
      </c>
      <c r="E867" s="33">
        <f t="shared" si="44"/>
        <v>291004.39999999997</v>
      </c>
      <c r="F867" s="32">
        <v>2758</v>
      </c>
      <c r="G867" s="32">
        <v>16267.2</v>
      </c>
      <c r="H867" s="34">
        <f t="shared" si="42"/>
        <v>310029.59999999998</v>
      </c>
      <c r="I867" s="35">
        <v>276230.5</v>
      </c>
      <c r="J867" s="36">
        <v>30141.4</v>
      </c>
      <c r="K867" s="36">
        <v>54558.400000000001</v>
      </c>
      <c r="L867" s="36">
        <f t="shared" si="45"/>
        <v>360930.30000000005</v>
      </c>
      <c r="M867" s="36">
        <v>0</v>
      </c>
      <c r="N867" s="36">
        <v>0</v>
      </c>
      <c r="O867" s="34">
        <f t="shared" si="41"/>
        <v>360930.30000000005</v>
      </c>
      <c r="P867" s="37">
        <v>0.85897360238250964</v>
      </c>
      <c r="Q867" s="38">
        <v>21.054860536072123</v>
      </c>
      <c r="R867" s="39">
        <v>29.097244430736612</v>
      </c>
      <c r="S867" s="40">
        <v>6.3985540873483071</v>
      </c>
      <c r="T867" s="40">
        <v>16.487348399432232</v>
      </c>
      <c r="U867" s="41">
        <v>20.609136429766007</v>
      </c>
    </row>
    <row r="868" spans="1:21" x14ac:dyDescent="0.25">
      <c r="A868" s="29" t="s">
        <v>891</v>
      </c>
      <c r="B868" s="30">
        <v>45253</v>
      </c>
      <c r="C868" s="31">
        <v>270418.90000000002</v>
      </c>
      <c r="D868" s="32">
        <v>22775.3</v>
      </c>
      <c r="E868" s="33">
        <f t="shared" si="44"/>
        <v>293194.2</v>
      </c>
      <c r="F868" s="32">
        <v>2758</v>
      </c>
      <c r="G868" s="32">
        <v>16279.8</v>
      </c>
      <c r="H868" s="34">
        <f t="shared" si="42"/>
        <v>312232</v>
      </c>
      <c r="I868" s="35">
        <v>278577.09999999998</v>
      </c>
      <c r="J868" s="36">
        <v>30267.599999999999</v>
      </c>
      <c r="K868" s="36">
        <v>54558.400000000001</v>
      </c>
      <c r="L868" s="36">
        <f t="shared" si="45"/>
        <v>363403.1</v>
      </c>
      <c r="M868" s="36">
        <v>0</v>
      </c>
      <c r="N868" s="36">
        <v>0</v>
      </c>
      <c r="O868" s="34">
        <f t="shared" si="41"/>
        <v>363403.1</v>
      </c>
      <c r="P868" s="37">
        <v>0.85918914835894356</v>
      </c>
      <c r="Q868" s="38">
        <v>21.204430850792541</v>
      </c>
      <c r="R868" s="39">
        <v>29.344427829315574</v>
      </c>
      <c r="S868" s="40">
        <v>6.4253443998694024</v>
      </c>
      <c r="T868" s="40">
        <v>16.487348399432232</v>
      </c>
      <c r="U868" s="41">
        <v>20.7503334214387</v>
      </c>
    </row>
    <row r="869" spans="1:21" x14ac:dyDescent="0.25">
      <c r="A869" s="29" t="s">
        <v>892</v>
      </c>
      <c r="B869" s="30">
        <v>45254</v>
      </c>
      <c r="C869" s="31">
        <v>270973.7</v>
      </c>
      <c r="D869" s="32">
        <v>22797.8</v>
      </c>
      <c r="E869" s="33">
        <f t="shared" si="44"/>
        <v>293771.5</v>
      </c>
      <c r="F869" s="32">
        <v>2758</v>
      </c>
      <c r="G869" s="32">
        <v>16281.8</v>
      </c>
      <c r="H869" s="34">
        <f t="shared" si="42"/>
        <v>312811.3</v>
      </c>
      <c r="I869" s="35">
        <v>278588.59999999998</v>
      </c>
      <c r="J869" s="36">
        <v>30278.400000000001</v>
      </c>
      <c r="K869" s="36">
        <v>54558.400000000001</v>
      </c>
      <c r="L869" s="36">
        <f t="shared" si="45"/>
        <v>363425.4</v>
      </c>
      <c r="M869" s="36">
        <v>0</v>
      </c>
      <c r="N869" s="36">
        <v>0</v>
      </c>
      <c r="O869" s="34">
        <f t="shared" si="41"/>
        <v>363425.4</v>
      </c>
      <c r="P869" s="37">
        <v>0.86073042775766351</v>
      </c>
      <c r="Q869" s="38">
        <v>21.243772515938534</v>
      </c>
      <c r="R869" s="39">
        <v>29.345639202827744</v>
      </c>
      <c r="S869" s="40">
        <v>6.4276370732071832</v>
      </c>
      <c r="T869" s="40">
        <v>16.487348399432232</v>
      </c>
      <c r="U869" s="41">
        <v>20.751606752445785</v>
      </c>
    </row>
    <row r="870" spans="1:21" x14ac:dyDescent="0.25">
      <c r="A870" s="29" t="s">
        <v>893</v>
      </c>
      <c r="B870" s="30">
        <v>45255</v>
      </c>
      <c r="C870" s="31">
        <v>271090.59999999998</v>
      </c>
      <c r="D870" s="32">
        <v>22811.200000000001</v>
      </c>
      <c r="E870" s="33">
        <f t="shared" si="44"/>
        <v>293901.8</v>
      </c>
      <c r="F870" s="32">
        <v>2758</v>
      </c>
      <c r="G870" s="32">
        <v>16283.9</v>
      </c>
      <c r="H870" s="34">
        <f t="shared" si="42"/>
        <v>312943.7</v>
      </c>
      <c r="I870" s="35">
        <v>278589.90000000002</v>
      </c>
      <c r="J870" s="36">
        <v>30278.9</v>
      </c>
      <c r="K870" s="36">
        <v>54558.400000000001</v>
      </c>
      <c r="L870" s="36">
        <f t="shared" si="45"/>
        <v>363427.20000000007</v>
      </c>
      <c r="M870" s="36">
        <v>0</v>
      </c>
      <c r="N870" s="36">
        <v>0</v>
      </c>
      <c r="O870" s="34">
        <f t="shared" si="41"/>
        <v>363427.20000000007</v>
      </c>
      <c r="P870" s="37">
        <v>0.86109047424078311</v>
      </c>
      <c r="Q870" s="38">
        <v>21.252764120401388</v>
      </c>
      <c r="R870" s="39">
        <v>29.345776140703038</v>
      </c>
      <c r="S870" s="40">
        <v>6.4277432154913399</v>
      </c>
      <c r="T870" s="40">
        <v>16.487348399432232</v>
      </c>
      <c r="U870" s="41">
        <v>20.751709532527073</v>
      </c>
    </row>
    <row r="871" spans="1:21" x14ac:dyDescent="0.25">
      <c r="A871" s="29" t="s">
        <v>894</v>
      </c>
      <c r="B871" s="30">
        <v>45256</v>
      </c>
      <c r="C871" s="31">
        <v>273175.40000000002</v>
      </c>
      <c r="D871" s="32">
        <v>22936.799999999999</v>
      </c>
      <c r="E871" s="33">
        <f t="shared" si="44"/>
        <v>296112.2</v>
      </c>
      <c r="F871" s="32">
        <v>2758</v>
      </c>
      <c r="G871" s="32">
        <v>16293.2</v>
      </c>
      <c r="H871" s="34">
        <f t="shared" si="42"/>
        <v>315163.40000000002</v>
      </c>
      <c r="I871" s="35">
        <v>281541.2</v>
      </c>
      <c r="J871" s="36">
        <v>30843.200000000001</v>
      </c>
      <c r="K871" s="36">
        <v>54558.400000000001</v>
      </c>
      <c r="L871" s="36">
        <f t="shared" si="45"/>
        <v>366942.80000000005</v>
      </c>
      <c r="M871" s="36">
        <v>0</v>
      </c>
      <c r="N871" s="36">
        <v>0</v>
      </c>
      <c r="O871" s="34">
        <f t="shared" si="41"/>
        <v>366942.80000000005</v>
      </c>
      <c r="P871" s="37">
        <v>0.85888972341193226</v>
      </c>
      <c r="Q871" s="38">
        <v>21.403509319994974</v>
      </c>
      <c r="R871" s="39">
        <v>29.656656718656716</v>
      </c>
      <c r="S871" s="40">
        <v>6.5475353973903427</v>
      </c>
      <c r="T871" s="40">
        <v>16.487348399432232</v>
      </c>
      <c r="U871" s="41">
        <v>20.952450451293068</v>
      </c>
    </row>
    <row r="872" spans="1:21" x14ac:dyDescent="0.25">
      <c r="A872" s="29" t="s">
        <v>895</v>
      </c>
      <c r="B872" s="30">
        <v>45257</v>
      </c>
      <c r="C872" s="31">
        <v>275182.3</v>
      </c>
      <c r="D872" s="32">
        <v>23042.6</v>
      </c>
      <c r="E872" s="33">
        <f t="shared" si="44"/>
        <v>298224.89999999997</v>
      </c>
      <c r="F872" s="32">
        <v>2758</v>
      </c>
      <c r="G872" s="32">
        <v>16332.8</v>
      </c>
      <c r="H872" s="34">
        <f t="shared" si="42"/>
        <v>317315.69999999995</v>
      </c>
      <c r="I872" s="35">
        <v>283707.3</v>
      </c>
      <c r="J872" s="36">
        <v>31098.1</v>
      </c>
      <c r="K872" s="36">
        <v>54558.400000000001</v>
      </c>
      <c r="L872" s="36">
        <f t="shared" si="45"/>
        <v>369363.8</v>
      </c>
      <c r="M872" s="36">
        <v>0</v>
      </c>
      <c r="N872" s="36">
        <v>0</v>
      </c>
      <c r="O872" s="34">
        <f t="shared" si="41"/>
        <v>369363.8</v>
      </c>
      <c r="P872" s="37">
        <v>0.85908716555331077</v>
      </c>
      <c r="Q872" s="38">
        <v>21.549677222452633</v>
      </c>
      <c r="R872" s="39">
        <v>29.884826819935959</v>
      </c>
      <c r="S872" s="40">
        <v>6.6016467338533165</v>
      </c>
      <c r="T872" s="40">
        <v>16.487348399432232</v>
      </c>
      <c r="U872" s="41">
        <v>21.090689660626456</v>
      </c>
    </row>
    <row r="873" spans="1:21" x14ac:dyDescent="0.25">
      <c r="A873" s="29" t="s">
        <v>896</v>
      </c>
      <c r="B873" s="30">
        <v>45258</v>
      </c>
      <c r="C873" s="31">
        <v>279564</v>
      </c>
      <c r="D873" s="32">
        <v>23223</v>
      </c>
      <c r="E873" s="33">
        <f t="shared" si="44"/>
        <v>302787</v>
      </c>
      <c r="F873" s="32">
        <v>2758</v>
      </c>
      <c r="G873" s="32">
        <v>16350.2</v>
      </c>
      <c r="H873" s="34">
        <f t="shared" si="42"/>
        <v>321895.2</v>
      </c>
      <c r="I873" s="35">
        <v>287211.90000000002</v>
      </c>
      <c r="J873" s="36">
        <v>31325</v>
      </c>
      <c r="K873" s="36">
        <v>54558.400000000001</v>
      </c>
      <c r="L873" s="36">
        <f t="shared" si="45"/>
        <v>373095.30000000005</v>
      </c>
      <c r="M873" s="36">
        <v>0</v>
      </c>
      <c r="N873" s="36">
        <v>0</v>
      </c>
      <c r="O873" s="34">
        <f t="shared" si="41"/>
        <v>373095.30000000005</v>
      </c>
      <c r="P873" s="37">
        <v>0.86276937822588484</v>
      </c>
      <c r="Q873" s="38">
        <v>21.860682151739848</v>
      </c>
      <c r="R873" s="39">
        <v>30.253990264349088</v>
      </c>
      <c r="S873" s="40">
        <v>6.6498141024035284</v>
      </c>
      <c r="T873" s="40">
        <v>16.487348399432232</v>
      </c>
      <c r="U873" s="41">
        <v>21.303758479142584</v>
      </c>
    </row>
    <row r="874" spans="1:21" x14ac:dyDescent="0.25">
      <c r="A874" s="29" t="s">
        <v>897</v>
      </c>
      <c r="B874" s="30">
        <v>45259</v>
      </c>
      <c r="C874" s="31">
        <v>281329.40000000002</v>
      </c>
      <c r="D874" s="32">
        <v>23352.1</v>
      </c>
      <c r="E874" s="33">
        <f t="shared" si="44"/>
        <v>304681.5</v>
      </c>
      <c r="F874" s="32">
        <v>2758</v>
      </c>
      <c r="G874" s="32">
        <v>16504.2</v>
      </c>
      <c r="H874" s="34">
        <f t="shared" si="42"/>
        <v>323943.7</v>
      </c>
      <c r="I874" s="35">
        <v>302753</v>
      </c>
      <c r="J874" s="36">
        <v>31412</v>
      </c>
      <c r="K874" s="36">
        <v>56939.7</v>
      </c>
      <c r="L874" s="36">
        <f t="shared" si="45"/>
        <v>391104.7</v>
      </c>
      <c r="M874" s="36">
        <v>0</v>
      </c>
      <c r="N874" s="36">
        <v>0</v>
      </c>
      <c r="O874" s="34">
        <f t="shared" si="41"/>
        <v>391104.7</v>
      </c>
      <c r="P874" s="37">
        <v>0.82827871922786922</v>
      </c>
      <c r="Q874" s="38">
        <v>21.999800744958506</v>
      </c>
      <c r="R874" s="39">
        <v>31.891040428695604</v>
      </c>
      <c r="S874" s="40">
        <v>6.6682828598467569</v>
      </c>
      <c r="T874" s="40">
        <v>17.206968526554142</v>
      </c>
      <c r="U874" s="41">
        <v>22.332096032454753</v>
      </c>
    </row>
    <row r="875" spans="1:21" x14ac:dyDescent="0.25">
      <c r="A875" s="29" t="s">
        <v>898</v>
      </c>
      <c r="B875" s="30">
        <v>45260</v>
      </c>
      <c r="C875" s="31">
        <v>284106.3</v>
      </c>
      <c r="D875" s="32">
        <v>23488.5</v>
      </c>
      <c r="E875" s="33">
        <f t="shared" si="44"/>
        <v>307594.8</v>
      </c>
      <c r="F875" s="32">
        <v>2758</v>
      </c>
      <c r="G875" s="32">
        <v>16530.8</v>
      </c>
      <c r="H875" s="34">
        <f t="shared" si="42"/>
        <v>326883.59999999998</v>
      </c>
      <c r="I875" s="35">
        <v>305838.5</v>
      </c>
      <c r="J875" s="36">
        <v>31624.9</v>
      </c>
      <c r="K875" s="36">
        <v>56939.7</v>
      </c>
      <c r="L875" s="36">
        <f t="shared" si="45"/>
        <v>394403.10000000003</v>
      </c>
      <c r="M875" s="36">
        <v>0</v>
      </c>
      <c r="N875" s="36">
        <v>0</v>
      </c>
      <c r="O875" s="34">
        <f t="shared" si="41"/>
        <v>394403.10000000003</v>
      </c>
      <c r="P875" s="37">
        <v>0.82880585877747903</v>
      </c>
      <c r="Q875" s="38">
        <v>22.199456469734454</v>
      </c>
      <c r="R875" s="39">
        <v>32.21605720885217</v>
      </c>
      <c r="S875" s="40">
        <v>6.7134782444405863</v>
      </c>
      <c r="T875" s="40">
        <v>17.206968526554142</v>
      </c>
      <c r="U875" s="41">
        <v>22.520434821411904</v>
      </c>
    </row>
    <row r="876" spans="1:21" x14ac:dyDescent="0.25">
      <c r="A876" s="29" t="s">
        <v>899</v>
      </c>
      <c r="B876" s="30">
        <v>45261</v>
      </c>
      <c r="C876" s="31">
        <v>286148.90000000002</v>
      </c>
      <c r="D876" s="32">
        <v>23707.8</v>
      </c>
      <c r="E876" s="33">
        <f t="shared" si="44"/>
        <v>309856.7</v>
      </c>
      <c r="F876" s="32">
        <v>2758</v>
      </c>
      <c r="G876" s="32">
        <v>16530.8</v>
      </c>
      <c r="H876" s="34">
        <f t="shared" si="42"/>
        <v>329145.5</v>
      </c>
      <c r="I876" s="35">
        <v>308126.8</v>
      </c>
      <c r="J876" s="36">
        <v>31816.1</v>
      </c>
      <c r="K876" s="36">
        <v>56939.7</v>
      </c>
      <c r="L876" s="36">
        <f t="shared" si="45"/>
        <v>396882.6</v>
      </c>
      <c r="M876" s="36">
        <v>0</v>
      </c>
      <c r="N876" s="36">
        <v>0</v>
      </c>
      <c r="O876" s="34">
        <f t="shared" si="41"/>
        <v>396882.6</v>
      </c>
      <c r="P876" s="37">
        <v>0.82932711083831845</v>
      </c>
      <c r="Q876" s="38">
        <v>22.353067573469524</v>
      </c>
      <c r="R876" s="39">
        <v>32.457099470408565</v>
      </c>
      <c r="S876" s="40">
        <v>6.7540670539020242</v>
      </c>
      <c r="T876" s="40">
        <v>17.206968526554142</v>
      </c>
      <c r="U876" s="41">
        <v>22.662014383387177</v>
      </c>
    </row>
    <row r="877" spans="1:21" x14ac:dyDescent="0.25">
      <c r="A877" s="42" t="s">
        <v>900</v>
      </c>
      <c r="B877" s="43">
        <v>45262</v>
      </c>
      <c r="C877" s="44">
        <v>286179.3</v>
      </c>
      <c r="D877" s="45">
        <v>23716.2</v>
      </c>
      <c r="E877" s="46">
        <f t="shared" si="44"/>
        <v>309895.5</v>
      </c>
      <c r="F877" s="45">
        <v>2758</v>
      </c>
      <c r="G877" s="45">
        <v>16530.8</v>
      </c>
      <c r="H877" s="47">
        <f t="shared" si="42"/>
        <v>329184.3</v>
      </c>
      <c r="I877" s="48">
        <v>308126.8</v>
      </c>
      <c r="J877" s="49">
        <v>31816.3</v>
      </c>
      <c r="K877" s="49">
        <v>56939.7</v>
      </c>
      <c r="L877" s="49">
        <f t="shared" si="45"/>
        <v>396882.8</v>
      </c>
      <c r="M877" s="49">
        <v>0</v>
      </c>
      <c r="N877" s="49">
        <v>0</v>
      </c>
      <c r="O877" s="47">
        <f t="shared" si="41"/>
        <v>396882.8</v>
      </c>
      <c r="P877" s="50">
        <v>0.82942445477606985</v>
      </c>
      <c r="Q877" s="51">
        <v>22.355702575381599</v>
      </c>
      <c r="R877" s="52">
        <v>32.457099470408565</v>
      </c>
      <c r="S877" s="53">
        <v>6.7541095108156863</v>
      </c>
      <c r="T877" s="53">
        <v>17.206968526554142</v>
      </c>
      <c r="U877" s="54">
        <v>22.662025803396212</v>
      </c>
    </row>
    <row r="878" spans="1:21" x14ac:dyDescent="0.25">
      <c r="A878" s="29" t="s">
        <v>901</v>
      </c>
      <c r="B878" s="30">
        <v>45263</v>
      </c>
      <c r="C878" s="31">
        <v>288214.5</v>
      </c>
      <c r="D878" s="32">
        <v>23813</v>
      </c>
      <c r="E878" s="33">
        <f t="shared" si="44"/>
        <v>312027.5</v>
      </c>
      <c r="F878" s="32">
        <v>2758</v>
      </c>
      <c r="G878" s="32">
        <v>16616</v>
      </c>
      <c r="H878" s="34">
        <f t="shared" si="42"/>
        <v>331401.5</v>
      </c>
      <c r="I878" s="35">
        <v>314202.3</v>
      </c>
      <c r="J878" s="36">
        <v>32038.799999999999</v>
      </c>
      <c r="K878" s="36">
        <v>56939.7</v>
      </c>
      <c r="L878" s="36">
        <f t="shared" si="45"/>
        <v>403180.79999999999</v>
      </c>
      <c r="M878" s="36">
        <v>0</v>
      </c>
      <c r="N878" s="36">
        <v>0</v>
      </c>
      <c r="O878" s="34">
        <f t="shared" si="41"/>
        <v>403180.79999999999</v>
      </c>
      <c r="P878" s="37">
        <v>0.82196746472054227</v>
      </c>
      <c r="Q878" s="38">
        <v>22.506277993924147</v>
      </c>
      <c r="R878" s="39">
        <v>33.097073363729329</v>
      </c>
      <c r="S878" s="40">
        <v>6.8013428272653202</v>
      </c>
      <c r="T878" s="40">
        <v>17.206968526554142</v>
      </c>
      <c r="U878" s="41">
        <v>23.021641887816571</v>
      </c>
    </row>
    <row r="879" spans="1:21" x14ac:dyDescent="0.25">
      <c r="A879" s="29" t="s">
        <v>902</v>
      </c>
      <c r="B879" s="30">
        <v>45264</v>
      </c>
      <c r="C879" s="31">
        <v>289892.59999999998</v>
      </c>
      <c r="D879" s="32">
        <v>23900.6</v>
      </c>
      <c r="E879" s="33">
        <f t="shared" si="44"/>
        <v>313793.19999999995</v>
      </c>
      <c r="F879" s="32">
        <v>2758</v>
      </c>
      <c r="G879" s="32">
        <v>16622.900000000001</v>
      </c>
      <c r="H879" s="34">
        <f t="shared" si="42"/>
        <v>333174.09999999998</v>
      </c>
      <c r="I879" s="35">
        <v>318318.59999999998</v>
      </c>
      <c r="J879" s="36">
        <v>32640.3</v>
      </c>
      <c r="K879" s="36">
        <v>56939.7</v>
      </c>
      <c r="L879" s="36">
        <f t="shared" si="45"/>
        <v>407898.6</v>
      </c>
      <c r="M879" s="36">
        <v>0</v>
      </c>
      <c r="N879" s="36">
        <v>0</v>
      </c>
      <c r="O879" s="34">
        <f t="shared" ref="O879" si="46">SUM(L879:N879)</f>
        <v>407898.6</v>
      </c>
      <c r="P879" s="37">
        <v>0.81680618663560012</v>
      </c>
      <c r="Q879" s="38">
        <v>22.626659550350507</v>
      </c>
      <c r="R879" s="39">
        <v>33.530671345307177</v>
      </c>
      <c r="S879" s="40">
        <v>6.929031995105567</v>
      </c>
      <c r="T879" s="40">
        <v>17.206968526554142</v>
      </c>
      <c r="U879" s="41">
        <v>23.291028480874427</v>
      </c>
    </row>
    <row r="880" spans="1:21" x14ac:dyDescent="0.25">
      <c r="A880" s="29" t="s">
        <v>903</v>
      </c>
      <c r="B880" s="30">
        <v>45265</v>
      </c>
      <c r="C880" s="31">
        <v>291591.59999999998</v>
      </c>
      <c r="D880" s="32">
        <v>24155.8</v>
      </c>
      <c r="E880" s="33">
        <f t="shared" si="44"/>
        <v>315747.39999999997</v>
      </c>
      <c r="F880" s="32">
        <v>2758</v>
      </c>
      <c r="G880" s="32">
        <v>16639.8</v>
      </c>
      <c r="H880" s="34">
        <f t="shared" si="42"/>
        <v>335145.19999999995</v>
      </c>
      <c r="I880" s="35">
        <v>321080.8</v>
      </c>
      <c r="J880" s="36">
        <v>32845.599999999999</v>
      </c>
      <c r="K880" s="36">
        <v>56939.7</v>
      </c>
      <c r="L880" s="36">
        <f t="shared" si="45"/>
        <v>410866.1</v>
      </c>
      <c r="M880" s="36">
        <v>0</v>
      </c>
      <c r="N880" s="36">
        <v>0</v>
      </c>
      <c r="O880" s="34">
        <f t="shared" ref="O880:O907" si="47">SUM(L880:N880)</f>
        <v>410866.1</v>
      </c>
      <c r="P880" s="37">
        <v>0.81570419170625164</v>
      </c>
      <c r="Q880" s="38">
        <v>22.7605217222291</v>
      </c>
      <c r="R880" s="39">
        <v>33.821632729247696</v>
      </c>
      <c r="S880" s="40">
        <v>6.9726140169802182</v>
      </c>
      <c r="T880" s="40">
        <v>17.206968526554142</v>
      </c>
      <c r="U880" s="41">
        <v>23.46047286488799</v>
      </c>
    </row>
    <row r="881" spans="1:21" x14ac:dyDescent="0.25">
      <c r="A881" s="29" t="s">
        <v>904</v>
      </c>
      <c r="B881" s="30">
        <v>45266</v>
      </c>
      <c r="C881" s="31">
        <v>294646.90000000002</v>
      </c>
      <c r="D881" s="32">
        <v>24252.400000000001</v>
      </c>
      <c r="E881" s="33">
        <f t="shared" si="44"/>
        <v>318899.30000000005</v>
      </c>
      <c r="F881" s="32">
        <v>2758</v>
      </c>
      <c r="G881" s="32">
        <v>17485.8</v>
      </c>
      <c r="H881" s="34">
        <f t="shared" si="42"/>
        <v>339143.10000000003</v>
      </c>
      <c r="I881" s="35">
        <v>324986.5</v>
      </c>
      <c r="J881" s="36">
        <v>33123.5</v>
      </c>
      <c r="K881" s="36">
        <v>56939.7</v>
      </c>
      <c r="L881" s="36">
        <f t="shared" si="45"/>
        <v>415049.7</v>
      </c>
      <c r="M881" s="36">
        <v>0</v>
      </c>
      <c r="N881" s="36">
        <v>0</v>
      </c>
      <c r="O881" s="34">
        <f t="shared" si="47"/>
        <v>415049.7</v>
      </c>
      <c r="P881" s="37">
        <v>0.81711443231979208</v>
      </c>
      <c r="Q881" s="38">
        <v>23.032028787803366</v>
      </c>
      <c r="R881" s="39">
        <v>34.233046775028768</v>
      </c>
      <c r="S881" s="40">
        <v>7.0316078985143902</v>
      </c>
      <c r="T881" s="40">
        <v>17.206968526554142</v>
      </c>
      <c r="U881" s="41">
        <v>23.699356613821148</v>
      </c>
    </row>
    <row r="882" spans="1:21" x14ac:dyDescent="0.25">
      <c r="A882" s="29" t="s">
        <v>905</v>
      </c>
      <c r="B882" s="30">
        <v>45267</v>
      </c>
      <c r="C882" s="31">
        <v>297733.7</v>
      </c>
      <c r="D882" s="32">
        <v>24351.7</v>
      </c>
      <c r="E882" s="33">
        <f t="shared" si="44"/>
        <v>322085.40000000002</v>
      </c>
      <c r="F882" s="32">
        <v>2758</v>
      </c>
      <c r="G882" s="32">
        <v>17542.099999999999</v>
      </c>
      <c r="H882" s="34">
        <f t="shared" si="42"/>
        <v>342385.5</v>
      </c>
      <c r="I882" s="35">
        <v>336158</v>
      </c>
      <c r="J882" s="36">
        <v>33417.1</v>
      </c>
      <c r="K882" s="36">
        <v>56939.7</v>
      </c>
      <c r="L882" s="36">
        <f t="shared" si="45"/>
        <v>426514.8</v>
      </c>
      <c r="M882" s="36">
        <v>0</v>
      </c>
      <c r="N882" s="36">
        <v>0</v>
      </c>
      <c r="O882" s="34">
        <f t="shared" si="47"/>
        <v>426514.8</v>
      </c>
      <c r="P882" s="37">
        <v>0.80275174507426239</v>
      </c>
      <c r="Q882" s="38">
        <v>23.252228019754636</v>
      </c>
      <c r="R882" s="39">
        <v>35.409817139481547</v>
      </c>
      <c r="S882" s="40">
        <v>7.0939346477710759</v>
      </c>
      <c r="T882" s="40">
        <v>17.206968526554142</v>
      </c>
      <c r="U882" s="41">
        <v>24.354014341589945</v>
      </c>
    </row>
    <row r="883" spans="1:21" x14ac:dyDescent="0.25">
      <c r="A883" s="29" t="s">
        <v>906</v>
      </c>
      <c r="B883" s="30">
        <v>45268</v>
      </c>
      <c r="C883" s="31">
        <v>301092.3</v>
      </c>
      <c r="D883" s="32">
        <v>24449</v>
      </c>
      <c r="E883" s="33">
        <f t="shared" si="44"/>
        <v>325541.3</v>
      </c>
      <c r="F883" s="32">
        <v>2758</v>
      </c>
      <c r="G883" s="32">
        <v>17558.599999999999</v>
      </c>
      <c r="H883" s="34">
        <f t="shared" si="42"/>
        <v>345857.89999999997</v>
      </c>
      <c r="I883" s="35">
        <v>341685.6</v>
      </c>
      <c r="J883" s="36">
        <v>33648</v>
      </c>
      <c r="K883" s="36">
        <v>56939.7</v>
      </c>
      <c r="L883" s="36">
        <f t="shared" si="45"/>
        <v>432273.3</v>
      </c>
      <c r="M883" s="36">
        <v>0</v>
      </c>
      <c r="N883" s="36">
        <v>0</v>
      </c>
      <c r="O883" s="34">
        <f t="shared" si="47"/>
        <v>432273.3</v>
      </c>
      <c r="P883" s="37">
        <v>0.80009082217199157</v>
      </c>
      <c r="Q883" s="38">
        <v>23.48804710840119</v>
      </c>
      <c r="R883" s="39">
        <v>35.992076985209444</v>
      </c>
      <c r="S883" s="40">
        <v>7.142951154594539</v>
      </c>
      <c r="T883" s="40">
        <v>17.206968526554142</v>
      </c>
      <c r="U883" s="41">
        <v>24.682824951646257</v>
      </c>
    </row>
    <row r="884" spans="1:21" x14ac:dyDescent="0.25">
      <c r="A884" s="42" t="s">
        <v>907</v>
      </c>
      <c r="B884" s="43">
        <v>45269</v>
      </c>
      <c r="C884" s="44">
        <v>301184.09999999998</v>
      </c>
      <c r="D884" s="45">
        <v>24456.5</v>
      </c>
      <c r="E884" s="46">
        <f t="shared" si="44"/>
        <v>325640.59999999998</v>
      </c>
      <c r="F884" s="45">
        <v>2758</v>
      </c>
      <c r="G884" s="45">
        <v>17558.5</v>
      </c>
      <c r="H884" s="47">
        <f t="shared" si="42"/>
        <v>345957.1</v>
      </c>
      <c r="I884" s="48">
        <v>341686.5</v>
      </c>
      <c r="J884" s="49">
        <v>33648</v>
      </c>
      <c r="K884" s="49">
        <v>56939.7</v>
      </c>
      <c r="L884" s="49">
        <f t="shared" si="45"/>
        <v>432274.2</v>
      </c>
      <c r="M884" s="49">
        <v>0</v>
      </c>
      <c r="N884" s="49">
        <v>0</v>
      </c>
      <c r="O884" s="47">
        <f t="shared" si="47"/>
        <v>432274.2</v>
      </c>
      <c r="P884" s="50">
        <v>0.80031864034448497</v>
      </c>
      <c r="Q884" s="51">
        <v>23.494784020506291</v>
      </c>
      <c r="R884" s="52">
        <v>35.992171788353879</v>
      </c>
      <c r="S884" s="53">
        <v>7.142951154594539</v>
      </c>
      <c r="T884" s="53">
        <v>17.206968526554142</v>
      </c>
      <c r="U884" s="54">
        <v>24.682876341686903</v>
      </c>
    </row>
    <row r="885" spans="1:21" x14ac:dyDescent="0.25">
      <c r="A885" s="29" t="s">
        <v>908</v>
      </c>
      <c r="B885" s="30">
        <v>45270</v>
      </c>
      <c r="C885" s="31">
        <v>306677.90000000002</v>
      </c>
      <c r="D885" s="32">
        <v>24579.599999999999</v>
      </c>
      <c r="E885" s="33">
        <f t="shared" si="44"/>
        <v>331257.5</v>
      </c>
      <c r="F885" s="32">
        <v>2758</v>
      </c>
      <c r="G885" s="32">
        <v>17565.7</v>
      </c>
      <c r="H885" s="34">
        <f t="shared" si="42"/>
        <v>351581.2</v>
      </c>
      <c r="I885" s="35">
        <v>344382.8</v>
      </c>
      <c r="J885" s="36">
        <v>33905</v>
      </c>
      <c r="K885" s="36">
        <v>56939.7</v>
      </c>
      <c r="L885" s="36">
        <f t="shared" si="45"/>
        <v>435227.5</v>
      </c>
      <c r="M885" s="36">
        <v>0</v>
      </c>
      <c r="N885" s="36">
        <v>0</v>
      </c>
      <c r="O885" s="34">
        <f t="shared" si="47"/>
        <v>435227.5</v>
      </c>
      <c r="P885" s="37">
        <v>0.80781016824534302</v>
      </c>
      <c r="Q885" s="38">
        <v>23.876730264158262</v>
      </c>
      <c r="R885" s="39">
        <v>36.276191475385524</v>
      </c>
      <c r="S885" s="40">
        <v>7.1975082886509698</v>
      </c>
      <c r="T885" s="40">
        <v>17.206968526554142</v>
      </c>
      <c r="U885" s="41">
        <v>24.851509905059185</v>
      </c>
    </row>
    <row r="886" spans="1:21" x14ac:dyDescent="0.25">
      <c r="A886" s="29" t="s">
        <v>909</v>
      </c>
      <c r="B886" s="30">
        <v>45271</v>
      </c>
      <c r="C886" s="31">
        <v>313301.8</v>
      </c>
      <c r="D886" s="32">
        <v>25532.1</v>
      </c>
      <c r="E886" s="33">
        <f t="shared" si="44"/>
        <v>338833.89999999997</v>
      </c>
      <c r="F886" s="32">
        <v>2758</v>
      </c>
      <c r="G886" s="32">
        <v>17614.099999999999</v>
      </c>
      <c r="H886" s="34">
        <f t="shared" si="42"/>
        <v>359205.99999999994</v>
      </c>
      <c r="I886" s="35">
        <v>347238.9</v>
      </c>
      <c r="J886" s="36">
        <v>34084.6</v>
      </c>
      <c r="K886" s="36">
        <v>56939.7</v>
      </c>
      <c r="L886" s="36">
        <f t="shared" si="45"/>
        <v>438263.2</v>
      </c>
      <c r="M886" s="36">
        <v>0</v>
      </c>
      <c r="N886" s="36">
        <v>0</v>
      </c>
      <c r="O886" s="34">
        <f t="shared" si="47"/>
        <v>438263.2</v>
      </c>
      <c r="P886" s="37">
        <v>0.81961250682238418</v>
      </c>
      <c r="Q886" s="38">
        <v>24.394548887333087</v>
      </c>
      <c r="R886" s="39">
        <v>36.577043987394973</v>
      </c>
      <c r="S886" s="40">
        <v>7.2356345971199776</v>
      </c>
      <c r="T886" s="40">
        <v>17.206968526554142</v>
      </c>
      <c r="U886" s="41">
        <v>25.02484851215269</v>
      </c>
    </row>
    <row r="887" spans="1:21" x14ac:dyDescent="0.25">
      <c r="A887" s="29" t="s">
        <v>910</v>
      </c>
      <c r="B887" s="30">
        <v>45272</v>
      </c>
      <c r="C887" s="31">
        <v>316879.40000000002</v>
      </c>
      <c r="D887" s="32">
        <v>25661.8</v>
      </c>
      <c r="E887" s="33">
        <f t="shared" si="44"/>
        <v>342541.2</v>
      </c>
      <c r="F887" s="32">
        <v>2758</v>
      </c>
      <c r="G887" s="32">
        <v>17628.099999999999</v>
      </c>
      <c r="H887" s="34">
        <f t="shared" si="42"/>
        <v>362927.3</v>
      </c>
      <c r="I887" s="35">
        <v>352859.8</v>
      </c>
      <c r="J887" s="36">
        <v>34351.599999999999</v>
      </c>
      <c r="K887" s="36">
        <v>56939.7</v>
      </c>
      <c r="L887" s="36">
        <f t="shared" si="45"/>
        <v>444151.1</v>
      </c>
      <c r="M887" s="36">
        <v>0</v>
      </c>
      <c r="N887" s="36">
        <v>0</v>
      </c>
      <c r="O887" s="34">
        <f t="shared" si="47"/>
        <v>444151.1</v>
      </c>
      <c r="P887" s="37">
        <v>0.81712574842210228</v>
      </c>
      <c r="Q887" s="38">
        <v>24.647271377420761</v>
      </c>
      <c r="R887" s="39">
        <v>37.169131759095521</v>
      </c>
      <c r="S887" s="40">
        <v>7.292314576859539</v>
      </c>
      <c r="T887" s="40">
        <v>17.206968526554142</v>
      </c>
      <c r="U887" s="41">
        <v>25.361047868052761</v>
      </c>
    </row>
    <row r="888" spans="1:21" x14ac:dyDescent="0.25">
      <c r="A888" s="29" t="s">
        <v>911</v>
      </c>
      <c r="B888" s="30">
        <v>45273</v>
      </c>
      <c r="C888" s="31">
        <v>319151.3</v>
      </c>
      <c r="D888" s="32">
        <v>25813.200000000001</v>
      </c>
      <c r="E888" s="33">
        <f t="shared" si="44"/>
        <v>344964.5</v>
      </c>
      <c r="F888" s="32">
        <v>2758</v>
      </c>
      <c r="G888" s="32">
        <v>17707.3</v>
      </c>
      <c r="H888" s="34">
        <f t="shared" si="42"/>
        <v>365429.8</v>
      </c>
      <c r="I888" s="35">
        <v>355954.9</v>
      </c>
      <c r="J888" s="36">
        <v>34624.9</v>
      </c>
      <c r="K888" s="36">
        <v>56939.7</v>
      </c>
      <c r="L888" s="36">
        <f t="shared" si="45"/>
        <v>447519.50000000006</v>
      </c>
      <c r="M888" s="36">
        <v>0</v>
      </c>
      <c r="N888" s="36">
        <v>0</v>
      </c>
      <c r="O888" s="34">
        <f t="shared" si="47"/>
        <v>447519.50000000006</v>
      </c>
      <c r="P888" s="37">
        <v>0.81656732276470623</v>
      </c>
      <c r="Q888" s="38">
        <v>24.817222209507509</v>
      </c>
      <c r="R888" s="39">
        <v>37.495159772792682</v>
      </c>
      <c r="S888" s="40">
        <v>7.3503319493794708</v>
      </c>
      <c r="T888" s="40">
        <v>17.206968526554142</v>
      </c>
      <c r="U888" s="41">
        <v>25.553383660171143</v>
      </c>
    </row>
    <row r="889" spans="1:21" x14ac:dyDescent="0.25">
      <c r="A889" s="29" t="s">
        <v>912</v>
      </c>
      <c r="B889" s="30">
        <v>45274</v>
      </c>
      <c r="C889" s="31">
        <v>321083.8</v>
      </c>
      <c r="D889" s="32">
        <v>26009.3</v>
      </c>
      <c r="E889" s="33">
        <f t="shared" si="44"/>
        <v>347093.1</v>
      </c>
      <c r="F889" s="32">
        <v>2758</v>
      </c>
      <c r="G889" s="32">
        <v>17726.5</v>
      </c>
      <c r="H889" s="34">
        <f t="shared" si="42"/>
        <v>367577.59999999998</v>
      </c>
      <c r="I889" s="35">
        <v>359033.8</v>
      </c>
      <c r="J889" s="36">
        <v>35529.199999999997</v>
      </c>
      <c r="K889" s="36">
        <v>56939.7</v>
      </c>
      <c r="L889" s="36">
        <f t="shared" si="45"/>
        <v>451502.7</v>
      </c>
      <c r="M889" s="36">
        <v>0</v>
      </c>
      <c r="N889" s="36">
        <v>0</v>
      </c>
      <c r="O889" s="34">
        <f t="shared" si="47"/>
        <v>451502.7</v>
      </c>
      <c r="P889" s="37">
        <v>0.81412049141677334</v>
      </c>
      <c r="Q889" s="38">
        <v>24.963084506073304</v>
      </c>
      <c r="R889" s="39">
        <v>37.819481329890081</v>
      </c>
      <c r="S889" s="40">
        <v>7.5423008845048827</v>
      </c>
      <c r="T889" s="40">
        <v>17.206968526554142</v>
      </c>
      <c r="U889" s="41">
        <v>25.78082456005415</v>
      </c>
    </row>
    <row r="890" spans="1:21" x14ac:dyDescent="0.25">
      <c r="A890" s="29" t="s">
        <v>913</v>
      </c>
      <c r="B890" s="30">
        <v>45275</v>
      </c>
      <c r="C890" s="31">
        <v>335814.2</v>
      </c>
      <c r="D890" s="32">
        <v>26234.400000000001</v>
      </c>
      <c r="E890" s="33">
        <f t="shared" si="44"/>
        <v>362048.60000000003</v>
      </c>
      <c r="F890" s="32">
        <v>2758</v>
      </c>
      <c r="G890" s="32">
        <v>17735.3</v>
      </c>
      <c r="H890" s="34">
        <f t="shared" si="42"/>
        <v>382541.9</v>
      </c>
      <c r="I890" s="35">
        <v>359982.4</v>
      </c>
      <c r="J890" s="36">
        <v>36060.1</v>
      </c>
      <c r="K890" s="36">
        <v>56939.7</v>
      </c>
      <c r="L890" s="36">
        <f t="shared" si="45"/>
        <v>452982.2</v>
      </c>
      <c r="M890" s="36">
        <v>0</v>
      </c>
      <c r="N890" s="36">
        <v>0</v>
      </c>
      <c r="O890" s="34">
        <f t="shared" si="47"/>
        <v>452982.2</v>
      </c>
      <c r="P890" s="37">
        <v>0.84449653871609087</v>
      </c>
      <c r="Q890" s="38">
        <v>25.979346338878766</v>
      </c>
      <c r="R890" s="39">
        <v>37.919403844120033</v>
      </c>
      <c r="S890" s="40">
        <v>7.6550027618222343</v>
      </c>
      <c r="T890" s="40">
        <v>17.206968526554142</v>
      </c>
      <c r="U890" s="41">
        <v>25.865304076868995</v>
      </c>
    </row>
    <row r="891" spans="1:21" x14ac:dyDescent="0.25">
      <c r="A891" s="29" t="s">
        <v>914</v>
      </c>
      <c r="B891" s="30">
        <v>45276</v>
      </c>
      <c r="C891" s="31">
        <v>337186.7</v>
      </c>
      <c r="D891" s="32">
        <v>26242.5</v>
      </c>
      <c r="E891" s="33">
        <f t="shared" si="44"/>
        <v>363429.2</v>
      </c>
      <c r="F891" s="32">
        <v>2758</v>
      </c>
      <c r="G891" s="32">
        <v>17737</v>
      </c>
      <c r="H891" s="34">
        <f t="shared" si="42"/>
        <v>383924.2</v>
      </c>
      <c r="I891" s="35">
        <v>359995.7</v>
      </c>
      <c r="J891" s="36">
        <v>36060.300000000003</v>
      </c>
      <c r="K891" s="36">
        <v>56939.7</v>
      </c>
      <c r="L891" s="36">
        <f t="shared" si="45"/>
        <v>452995.7</v>
      </c>
      <c r="M891" s="36">
        <v>0</v>
      </c>
      <c r="N891" s="36">
        <v>0</v>
      </c>
      <c r="O891" s="34">
        <f t="shared" si="47"/>
        <v>452995.7</v>
      </c>
      <c r="P891" s="37">
        <v>0.84752283520572047</v>
      </c>
      <c r="Q891" s="38">
        <v>26.073221677617433</v>
      </c>
      <c r="R891" s="39">
        <v>37.920804823921067</v>
      </c>
      <c r="S891" s="40">
        <v>7.6550452187358964</v>
      </c>
      <c r="T891" s="40">
        <v>17.206968526554142</v>
      </c>
      <c r="U891" s="41">
        <v>25.86607492747866</v>
      </c>
    </row>
    <row r="892" spans="1:21" x14ac:dyDescent="0.25">
      <c r="A892" s="29" t="s">
        <v>915</v>
      </c>
      <c r="B892" s="30">
        <v>45277</v>
      </c>
      <c r="C892" s="31">
        <v>338116.5</v>
      </c>
      <c r="D892" s="32">
        <v>26360.2</v>
      </c>
      <c r="E892" s="33">
        <f t="shared" si="44"/>
        <v>364476.7</v>
      </c>
      <c r="F892" s="32">
        <v>2758</v>
      </c>
      <c r="G892" s="32">
        <v>17761.7</v>
      </c>
      <c r="H892" s="34">
        <f t="shared" si="42"/>
        <v>384996.4</v>
      </c>
      <c r="I892" s="35">
        <v>365622.8</v>
      </c>
      <c r="J892" s="36">
        <v>36279.599999999999</v>
      </c>
      <c r="K892" s="36">
        <v>68787.600000000006</v>
      </c>
      <c r="L892" s="36">
        <f t="shared" si="45"/>
        <v>470690</v>
      </c>
      <c r="M892" s="36">
        <v>0</v>
      </c>
      <c r="N892" s="36">
        <v>0</v>
      </c>
      <c r="O892" s="34">
        <f t="shared" si="47"/>
        <v>470690</v>
      </c>
      <c r="P892" s="37">
        <v>0.81794047037328188</v>
      </c>
      <c r="Q892" s="38">
        <v>26.146037374785632</v>
      </c>
      <c r="R892" s="39">
        <v>38.513545683949914</v>
      </c>
      <c r="S892" s="40">
        <v>7.7015992245669285</v>
      </c>
      <c r="T892" s="40">
        <v>20.787360457065908</v>
      </c>
      <c r="U892" s="41">
        <v>26.876420256560785</v>
      </c>
    </row>
    <row r="893" spans="1:21" x14ac:dyDescent="0.25">
      <c r="A893" s="29" t="s">
        <v>916</v>
      </c>
      <c r="B893" s="30">
        <v>45278</v>
      </c>
      <c r="C893" s="31">
        <v>340924.1</v>
      </c>
      <c r="D893" s="32">
        <v>26454.2</v>
      </c>
      <c r="E893" s="33">
        <f t="shared" si="44"/>
        <v>367378.3</v>
      </c>
      <c r="F893" s="32">
        <v>2758</v>
      </c>
      <c r="G893" s="32">
        <v>17777.5</v>
      </c>
      <c r="H893" s="34">
        <f t="shared" si="42"/>
        <v>387913.8</v>
      </c>
      <c r="I893" s="35">
        <v>368428.2</v>
      </c>
      <c r="J893" s="36">
        <v>36508</v>
      </c>
      <c r="K893" s="36">
        <v>72315.899999999994</v>
      </c>
      <c r="L893" s="36">
        <f t="shared" si="45"/>
        <v>477252.1</v>
      </c>
      <c r="M893" s="36">
        <v>0</v>
      </c>
      <c r="N893" s="36">
        <v>0</v>
      </c>
      <c r="O893" s="34">
        <f t="shared" si="47"/>
        <v>477252.1</v>
      </c>
      <c r="P893" s="37">
        <v>0.81280690016869495</v>
      </c>
      <c r="Q893" s="38">
        <v>26.344165070102253</v>
      </c>
      <c r="R893" s="39">
        <v>38.809057618823104</v>
      </c>
      <c r="S893" s="40">
        <v>7.7500850199696085</v>
      </c>
      <c r="T893" s="40">
        <v>21.853599777825252</v>
      </c>
      <c r="U893" s="41">
        <v>27.251116462908008</v>
      </c>
    </row>
    <row r="894" spans="1:21" x14ac:dyDescent="0.25">
      <c r="A894" s="29" t="s">
        <v>917</v>
      </c>
      <c r="B894" s="30">
        <v>45279</v>
      </c>
      <c r="C894" s="31">
        <v>342627.7</v>
      </c>
      <c r="D894" s="32">
        <v>26545.599999999999</v>
      </c>
      <c r="E894" s="33">
        <f t="shared" si="44"/>
        <v>369173.3</v>
      </c>
      <c r="F894" s="32">
        <v>2758</v>
      </c>
      <c r="G894" s="32">
        <v>17783.7</v>
      </c>
      <c r="H894" s="34">
        <f t="shared" si="42"/>
        <v>389715</v>
      </c>
      <c r="I894" s="35">
        <v>374043.4</v>
      </c>
      <c r="J894" s="36">
        <v>36695.9</v>
      </c>
      <c r="K894" s="36">
        <v>72315.899999999994</v>
      </c>
      <c r="L894" s="36">
        <f t="shared" si="45"/>
        <v>483055.20000000007</v>
      </c>
      <c r="M894" s="36">
        <v>0</v>
      </c>
      <c r="N894" s="36">
        <v>0</v>
      </c>
      <c r="O894" s="34">
        <f t="shared" si="47"/>
        <v>483055.20000000007</v>
      </c>
      <c r="P894" s="37">
        <v>0.80677115161993895</v>
      </c>
      <c r="Q894" s="38">
        <v>26.466488921752461</v>
      </c>
      <c r="R894" s="39">
        <v>39.400544970608919</v>
      </c>
      <c r="S894" s="40">
        <v>7.7899732903556158</v>
      </c>
      <c r="T894" s="40">
        <v>21.853599777825252</v>
      </c>
      <c r="U894" s="41">
        <v>27.582473734978485</v>
      </c>
    </row>
    <row r="895" spans="1:21" x14ac:dyDescent="0.25">
      <c r="A895" s="29" t="s">
        <v>918</v>
      </c>
      <c r="B895" s="30">
        <v>45280</v>
      </c>
      <c r="C895" s="31">
        <v>344080.6</v>
      </c>
      <c r="D895" s="32">
        <v>26799.7</v>
      </c>
      <c r="E895" s="33">
        <f t="shared" si="44"/>
        <v>370880.3</v>
      </c>
      <c r="F895" s="32">
        <v>2758</v>
      </c>
      <c r="G895" s="32">
        <v>17911</v>
      </c>
      <c r="H895" s="34">
        <f t="shared" si="42"/>
        <v>391549.3</v>
      </c>
      <c r="I895" s="35">
        <v>376018.5</v>
      </c>
      <c r="J895" s="36">
        <v>36991.4</v>
      </c>
      <c r="K895" s="36">
        <v>77315.899999999994</v>
      </c>
      <c r="L895" s="36">
        <f t="shared" si="45"/>
        <v>490325.80000000005</v>
      </c>
      <c r="M895" s="36">
        <v>0</v>
      </c>
      <c r="N895" s="36">
        <v>0</v>
      </c>
      <c r="O895" s="34">
        <f t="shared" si="47"/>
        <v>490325.80000000005</v>
      </c>
      <c r="P895" s="37">
        <v>0.79854925031479063</v>
      </c>
      <c r="Q895" s="38">
        <v>26.591060674518385</v>
      </c>
      <c r="R895" s="39">
        <v>39.608595737903435</v>
      </c>
      <c r="S895" s="40">
        <v>7.8527033802920965</v>
      </c>
      <c r="T895" s="40">
        <v>23.364581441458373</v>
      </c>
      <c r="U895" s="41">
        <v>27.997625323321873</v>
      </c>
    </row>
    <row r="896" spans="1:21" x14ac:dyDescent="0.25">
      <c r="A896" s="29" t="s">
        <v>919</v>
      </c>
      <c r="B896" s="30">
        <v>45281</v>
      </c>
      <c r="C896" s="31">
        <v>345135.2</v>
      </c>
      <c r="D896" s="32">
        <v>27077.7</v>
      </c>
      <c r="E896" s="33">
        <f t="shared" si="44"/>
        <v>372212.9</v>
      </c>
      <c r="F896" s="32">
        <v>2758</v>
      </c>
      <c r="G896" s="32">
        <v>17967.7</v>
      </c>
      <c r="H896" s="34">
        <f t="shared" si="42"/>
        <v>392938.60000000003</v>
      </c>
      <c r="I896" s="35">
        <v>377658.4</v>
      </c>
      <c r="J896" s="36">
        <v>37385.300000000003</v>
      </c>
      <c r="K896" s="36">
        <v>77915.899999999994</v>
      </c>
      <c r="L896" s="36">
        <f t="shared" si="45"/>
        <v>492959.6</v>
      </c>
      <c r="M896" s="36">
        <v>0</v>
      </c>
      <c r="N896" s="36">
        <v>0</v>
      </c>
      <c r="O896" s="34">
        <f t="shared" si="47"/>
        <v>492959.6</v>
      </c>
      <c r="P896" s="37">
        <v>0.79710102004302186</v>
      </c>
      <c r="Q896" s="38">
        <v>26.68541140019995</v>
      </c>
      <c r="R896" s="39">
        <v>39.78133760073888</v>
      </c>
      <c r="S896" s="40">
        <v>7.9363222717505719</v>
      </c>
      <c r="T896" s="40">
        <v>23.545899241094347</v>
      </c>
      <c r="U896" s="41">
        <v>28.148015422265399</v>
      </c>
    </row>
    <row r="897" spans="1:21" x14ac:dyDescent="0.25">
      <c r="A897" s="29" t="s">
        <v>920</v>
      </c>
      <c r="B897" s="30">
        <v>45282</v>
      </c>
      <c r="C897" s="31">
        <v>348669.2</v>
      </c>
      <c r="D897" s="32">
        <v>27200.1</v>
      </c>
      <c r="E897" s="33">
        <f t="shared" si="44"/>
        <v>375869.3</v>
      </c>
      <c r="F897" s="32">
        <v>2758</v>
      </c>
      <c r="G897" s="32">
        <v>17974.2</v>
      </c>
      <c r="H897" s="34">
        <f t="shared" si="42"/>
        <v>396601.5</v>
      </c>
      <c r="I897" s="35">
        <v>378815.4</v>
      </c>
      <c r="J897" s="36">
        <v>37788.300000000003</v>
      </c>
      <c r="K897" s="36">
        <v>77315.899999999994</v>
      </c>
      <c r="L897" s="36">
        <f t="shared" si="45"/>
        <v>493919.6</v>
      </c>
      <c r="M897" s="36">
        <v>0</v>
      </c>
      <c r="N897" s="36">
        <v>0</v>
      </c>
      <c r="O897" s="34">
        <f t="shared" si="47"/>
        <v>493919.6</v>
      </c>
      <c r="P897" s="37">
        <v>0.80296772997062682</v>
      </c>
      <c r="Q897" s="38">
        <v>26.934167804935427</v>
      </c>
      <c r="R897" s="39">
        <v>39.903212309745896</v>
      </c>
      <c r="S897" s="40">
        <v>8.0218729527806953</v>
      </c>
      <c r="T897" s="40">
        <v>23.364581441458373</v>
      </c>
      <c r="U897" s="41">
        <v>28.202831465619404</v>
      </c>
    </row>
    <row r="898" spans="1:21" x14ac:dyDescent="0.25">
      <c r="A898" s="29" t="s">
        <v>921</v>
      </c>
      <c r="B898" s="30">
        <v>45283</v>
      </c>
      <c r="C898" s="31">
        <v>348724.1</v>
      </c>
      <c r="D898" s="32">
        <v>27208.3</v>
      </c>
      <c r="E898" s="33">
        <f t="shared" si="44"/>
        <v>375932.39999999997</v>
      </c>
      <c r="F898" s="32">
        <v>2758</v>
      </c>
      <c r="G898" s="32">
        <v>17974.2</v>
      </c>
      <c r="H898" s="34">
        <f t="shared" si="42"/>
        <v>396664.6</v>
      </c>
      <c r="I898" s="35">
        <v>378815.6</v>
      </c>
      <c r="J898" s="36">
        <v>37788.400000000001</v>
      </c>
      <c r="K898" s="36">
        <v>77315.899999999994</v>
      </c>
      <c r="L898" s="36">
        <f t="shared" si="45"/>
        <v>493919.9</v>
      </c>
      <c r="M898" s="36">
        <v>0</v>
      </c>
      <c r="N898" s="36">
        <v>0</v>
      </c>
      <c r="O898" s="34">
        <f t="shared" si="47"/>
        <v>493919.9</v>
      </c>
      <c r="P898" s="37">
        <v>0.80309499576753229</v>
      </c>
      <c r="Q898" s="38">
        <v>26.938453078663567</v>
      </c>
      <c r="R898" s="39">
        <v>39.90323337711132</v>
      </c>
      <c r="S898" s="40">
        <v>8.021894181237526</v>
      </c>
      <c r="T898" s="40">
        <v>23.364581441458373</v>
      </c>
      <c r="U898" s="41">
        <v>28.202848595632958</v>
      </c>
    </row>
    <row r="899" spans="1:21" x14ac:dyDescent="0.25">
      <c r="A899" s="29" t="s">
        <v>922</v>
      </c>
      <c r="B899" s="30">
        <v>45284</v>
      </c>
      <c r="C899" s="31">
        <v>350947.4</v>
      </c>
      <c r="D899" s="32">
        <v>27698.400000000001</v>
      </c>
      <c r="E899" s="33">
        <f t="shared" si="44"/>
        <v>378645.80000000005</v>
      </c>
      <c r="F899" s="32">
        <v>2758</v>
      </c>
      <c r="G899" s="32">
        <v>18552.900000000001</v>
      </c>
      <c r="H899" s="34">
        <f t="shared" si="42"/>
        <v>399956.70000000007</v>
      </c>
      <c r="I899" s="35">
        <v>383652</v>
      </c>
      <c r="J899" s="36">
        <v>39824.699999999997</v>
      </c>
      <c r="K899" s="36">
        <v>77315.899999999994</v>
      </c>
      <c r="L899" s="36">
        <f t="shared" si="45"/>
        <v>500792.6</v>
      </c>
      <c r="M899" s="36">
        <v>0</v>
      </c>
      <c r="N899" s="36">
        <v>0</v>
      </c>
      <c r="O899" s="34">
        <f t="shared" si="47"/>
        <v>500792.6</v>
      </c>
      <c r="P899" s="37">
        <v>0.79864738416661929</v>
      </c>
      <c r="Q899" s="38">
        <v>27.162027557909436</v>
      </c>
      <c r="R899" s="39">
        <v>40.412684407916444</v>
      </c>
      <c r="S899" s="40">
        <v>8.4541692476932084</v>
      </c>
      <c r="T899" s="40">
        <v>23.364581441458373</v>
      </c>
      <c r="U899" s="41">
        <v>28.595280076007011</v>
      </c>
    </row>
    <row r="900" spans="1:21" x14ac:dyDescent="0.25">
      <c r="A900" s="29" t="s">
        <v>923</v>
      </c>
      <c r="B900" s="30">
        <v>45285</v>
      </c>
      <c r="C900" s="31">
        <v>351073.3</v>
      </c>
      <c r="D900" s="32">
        <v>27712.9</v>
      </c>
      <c r="E900" s="33">
        <f t="shared" si="44"/>
        <v>378786.2</v>
      </c>
      <c r="F900" s="32">
        <v>2758</v>
      </c>
      <c r="G900" s="32">
        <v>18553.400000000001</v>
      </c>
      <c r="H900" s="34">
        <f t="shared" si="42"/>
        <v>400097.60000000003</v>
      </c>
      <c r="I900" s="35">
        <v>383738.6</v>
      </c>
      <c r="J900" s="36">
        <v>39824.699999999997</v>
      </c>
      <c r="K900" s="36">
        <v>77315.899999999994</v>
      </c>
      <c r="L900" s="36">
        <f t="shared" si="45"/>
        <v>500879.19999999995</v>
      </c>
      <c r="M900" s="36">
        <v>0</v>
      </c>
      <c r="N900" s="36">
        <v>0</v>
      </c>
      <c r="O900" s="34">
        <f t="shared" si="47"/>
        <v>500879.19999999995</v>
      </c>
      <c r="P900" s="37">
        <v>0.79879060659735934</v>
      </c>
      <c r="Q900" s="38">
        <v>27.171596417945803</v>
      </c>
      <c r="R900" s="39">
        <v>40.421806577147215</v>
      </c>
      <c r="S900" s="40">
        <v>8.4541692476932084</v>
      </c>
      <c r="T900" s="40">
        <v>23.364581441458373</v>
      </c>
      <c r="U900" s="41">
        <v>28.600224939917908</v>
      </c>
    </row>
    <row r="901" spans="1:21" x14ac:dyDescent="0.25">
      <c r="A901" s="29" t="s">
        <v>924</v>
      </c>
      <c r="B901" s="30">
        <v>45286</v>
      </c>
      <c r="C901" s="31">
        <v>351153.2</v>
      </c>
      <c r="D901" s="32">
        <v>27725.4</v>
      </c>
      <c r="E901" s="33">
        <f t="shared" si="44"/>
        <v>378878.60000000003</v>
      </c>
      <c r="F901" s="32">
        <v>2758</v>
      </c>
      <c r="G901" s="32">
        <v>18553.900000000001</v>
      </c>
      <c r="H901" s="34">
        <f t="shared" si="42"/>
        <v>400190.50000000006</v>
      </c>
      <c r="I901" s="35">
        <v>383761.1</v>
      </c>
      <c r="J901" s="36">
        <v>39840.199999999997</v>
      </c>
      <c r="K901" s="36">
        <v>77315.899999999994</v>
      </c>
      <c r="L901" s="36">
        <f t="shared" si="45"/>
        <v>500917.19999999995</v>
      </c>
      <c r="M901" s="36">
        <v>0</v>
      </c>
      <c r="N901" s="36">
        <v>0</v>
      </c>
      <c r="O901" s="34">
        <f t="shared" si="47"/>
        <v>500917.19999999995</v>
      </c>
      <c r="P901" s="37">
        <v>0.79891546946281755</v>
      </c>
      <c r="Q901" s="38">
        <v>27.177905481802295</v>
      </c>
      <c r="R901" s="39">
        <v>40.424176655757982</v>
      </c>
      <c r="S901" s="40">
        <v>8.4574596585020601</v>
      </c>
      <c r="T901" s="40">
        <v>23.364581441458373</v>
      </c>
      <c r="U901" s="41">
        <v>28.602394741634001</v>
      </c>
    </row>
    <row r="902" spans="1:21" x14ac:dyDescent="0.25">
      <c r="A902" s="29" t="s">
        <v>925</v>
      </c>
      <c r="B902" s="30">
        <v>45287</v>
      </c>
      <c r="C902" s="31">
        <v>354310.1</v>
      </c>
      <c r="D902" s="32">
        <v>27853.7</v>
      </c>
      <c r="E902" s="33">
        <f t="shared" si="44"/>
        <v>382163.8</v>
      </c>
      <c r="F902" s="32">
        <v>2758</v>
      </c>
      <c r="G902" s="32">
        <v>18560.3</v>
      </c>
      <c r="H902" s="34">
        <f t="shared" si="42"/>
        <v>403482.1</v>
      </c>
      <c r="I902" s="35">
        <v>387332.3</v>
      </c>
      <c r="J902" s="36">
        <v>40310</v>
      </c>
      <c r="K902" s="36">
        <v>77315.899999999994</v>
      </c>
      <c r="L902" s="36">
        <f t="shared" si="45"/>
        <v>504958.19999999995</v>
      </c>
      <c r="M902" s="36">
        <v>0</v>
      </c>
      <c r="N902" s="36">
        <v>0</v>
      </c>
      <c r="O902" s="34">
        <f t="shared" si="47"/>
        <v>504958.19999999995</v>
      </c>
      <c r="P902" s="37">
        <v>0.7990405938550954</v>
      </c>
      <c r="Q902" s="38">
        <v>27.401446004837943</v>
      </c>
      <c r="R902" s="39">
        <v>40.80035553285898</v>
      </c>
      <c r="S902" s="40">
        <v>8.5571909486954905</v>
      </c>
      <c r="T902" s="40">
        <v>23.364581441458373</v>
      </c>
      <c r="U902" s="41">
        <v>28.833136024127281</v>
      </c>
    </row>
    <row r="903" spans="1:21" x14ac:dyDescent="0.25">
      <c r="A903" s="29" t="s">
        <v>926</v>
      </c>
      <c r="B903" s="30">
        <v>45288</v>
      </c>
      <c r="C903" s="31">
        <v>357858.5</v>
      </c>
      <c r="D903" s="32">
        <v>27956.1</v>
      </c>
      <c r="E903" s="33">
        <f t="shared" si="44"/>
        <v>385814.6</v>
      </c>
      <c r="F903" s="32">
        <v>2758</v>
      </c>
      <c r="G903" s="32">
        <v>18646.3</v>
      </c>
      <c r="H903" s="34">
        <f t="shared" si="42"/>
        <v>407218.89999999997</v>
      </c>
      <c r="I903" s="35">
        <v>389179.5</v>
      </c>
      <c r="J903" s="36">
        <v>41192.6</v>
      </c>
      <c r="K903" s="36">
        <v>78000.7</v>
      </c>
      <c r="L903" s="36">
        <f t="shared" si="45"/>
        <v>508372.8</v>
      </c>
      <c r="M903" s="36">
        <v>0</v>
      </c>
      <c r="N903" s="36">
        <v>0</v>
      </c>
      <c r="O903" s="34">
        <f t="shared" si="47"/>
        <v>508372.8</v>
      </c>
      <c r="P903" s="37">
        <v>0.80102416966446666</v>
      </c>
      <c r="Q903" s="38">
        <v>27.655221137442037</v>
      </c>
      <c r="R903" s="39">
        <v>40.994933719961622</v>
      </c>
      <c r="S903" s="40">
        <v>8.744553308688511</v>
      </c>
      <c r="T903" s="40">
        <v>23.571525490109565</v>
      </c>
      <c r="U903" s="41">
        <v>29.028109838332071</v>
      </c>
    </row>
    <row r="904" spans="1:21" x14ac:dyDescent="0.25">
      <c r="A904" s="29" t="s">
        <v>927</v>
      </c>
      <c r="B904" s="30">
        <v>45289</v>
      </c>
      <c r="C904" s="31">
        <v>360107.3</v>
      </c>
      <c r="D904" s="32">
        <v>28062.7</v>
      </c>
      <c r="E904" s="33">
        <f t="shared" si="44"/>
        <v>388170</v>
      </c>
      <c r="F904" s="32">
        <v>2758</v>
      </c>
      <c r="G904" s="32">
        <v>18654.900000000001</v>
      </c>
      <c r="H904" s="34">
        <f t="shared" si="42"/>
        <v>409582.9</v>
      </c>
      <c r="I904" s="35">
        <v>391194.5</v>
      </c>
      <c r="J904" s="36">
        <v>41677.300000000003</v>
      </c>
      <c r="K904" s="36">
        <v>78000.7</v>
      </c>
      <c r="L904" s="36">
        <f t="shared" si="45"/>
        <v>510872.5</v>
      </c>
      <c r="M904" s="36">
        <v>0</v>
      </c>
      <c r="N904" s="36">
        <v>0</v>
      </c>
      <c r="O904" s="34">
        <f t="shared" si="47"/>
        <v>510872.5</v>
      </c>
      <c r="P904" s="37">
        <v>0.80173213473028992</v>
      </c>
      <c r="Q904" s="38">
        <v>27.81576609930141</v>
      </c>
      <c r="R904" s="39">
        <v>41.207187426659239</v>
      </c>
      <c r="S904" s="40">
        <v>8.847447638949804</v>
      </c>
      <c r="T904" s="40">
        <v>23.571525490109565</v>
      </c>
      <c r="U904" s="41">
        <v>29.17084282121959</v>
      </c>
    </row>
    <row r="905" spans="1:21" x14ac:dyDescent="0.25">
      <c r="A905" s="29" t="s">
        <v>928</v>
      </c>
      <c r="B905" s="30">
        <v>45290</v>
      </c>
      <c r="C905" s="31">
        <v>360376.4</v>
      </c>
      <c r="D905" s="32">
        <v>28069.7</v>
      </c>
      <c r="E905" s="33">
        <f t="shared" ref="E905:E907" si="48">SUM(C905:D905)</f>
        <v>388446.10000000003</v>
      </c>
      <c r="F905" s="32">
        <v>2758</v>
      </c>
      <c r="G905" s="32">
        <v>18654.900000000001</v>
      </c>
      <c r="H905" s="34">
        <f t="shared" si="42"/>
        <v>409859.00000000006</v>
      </c>
      <c r="I905" s="35">
        <v>391195.4</v>
      </c>
      <c r="J905" s="36">
        <v>41677.300000000003</v>
      </c>
      <c r="K905" s="36">
        <v>78000.7</v>
      </c>
      <c r="L905" s="36">
        <f t="shared" si="45"/>
        <v>510873.4</v>
      </c>
      <c r="M905" s="36">
        <v>0</v>
      </c>
      <c r="N905" s="36">
        <v>0</v>
      </c>
      <c r="O905" s="34">
        <f t="shared" si="47"/>
        <v>510873.4</v>
      </c>
      <c r="P905" s="37">
        <v>0.80227116933471199</v>
      </c>
      <c r="Q905" s="38">
        <v>27.834516718577795</v>
      </c>
      <c r="R905" s="39">
        <v>41.207282229803667</v>
      </c>
      <c r="S905" s="40">
        <v>8.847447638949804</v>
      </c>
      <c r="T905" s="40">
        <v>23.571525490109565</v>
      </c>
      <c r="U905" s="41">
        <v>29.170894211260233</v>
      </c>
    </row>
    <row r="906" spans="1:21" x14ac:dyDescent="0.25">
      <c r="A906" s="29" t="s">
        <v>929</v>
      </c>
      <c r="B906" s="30">
        <v>45291</v>
      </c>
      <c r="C906" s="31">
        <v>361303.4</v>
      </c>
      <c r="D906" s="32">
        <v>28082</v>
      </c>
      <c r="E906" s="33">
        <f t="shared" si="48"/>
        <v>389385.4</v>
      </c>
      <c r="F906" s="32">
        <v>2758</v>
      </c>
      <c r="G906" s="32">
        <v>18655.5</v>
      </c>
      <c r="H906" s="34">
        <f t="shared" si="42"/>
        <v>410798.9</v>
      </c>
      <c r="I906" s="35">
        <v>391200.7</v>
      </c>
      <c r="J906" s="36">
        <v>41681.300000000003</v>
      </c>
      <c r="K906" s="36">
        <v>78000.7</v>
      </c>
      <c r="L906" s="36">
        <f t="shared" si="45"/>
        <v>510882.7</v>
      </c>
      <c r="M906" s="36">
        <v>0</v>
      </c>
      <c r="N906" s="36">
        <v>0</v>
      </c>
      <c r="O906" s="34">
        <f t="shared" si="47"/>
        <v>510882.7</v>
      </c>
      <c r="P906" s="37">
        <v>0.80409632191499147</v>
      </c>
      <c r="Q906" s="38">
        <v>27.898347602525174</v>
      </c>
      <c r="R906" s="39">
        <v>41.207840514987538</v>
      </c>
      <c r="S906" s="40">
        <v>8.8482967772230552</v>
      </c>
      <c r="T906" s="40">
        <v>23.571525490109565</v>
      </c>
      <c r="U906" s="41">
        <v>29.171425241680225</v>
      </c>
    </row>
    <row r="907" spans="1:21" x14ac:dyDescent="0.25">
      <c r="A907" s="29" t="s">
        <v>930</v>
      </c>
      <c r="B907" s="30">
        <v>45292</v>
      </c>
      <c r="C907" s="31">
        <v>363420.7</v>
      </c>
      <c r="D907" s="32">
        <v>28191.9</v>
      </c>
      <c r="E907" s="33">
        <f t="shared" si="48"/>
        <v>391612.60000000003</v>
      </c>
      <c r="F907" s="32">
        <v>2758</v>
      </c>
      <c r="G907" s="32">
        <v>18661</v>
      </c>
      <c r="H907" s="34">
        <f t="shared" si="42"/>
        <v>413031.60000000003</v>
      </c>
      <c r="I907" s="35">
        <v>395431.7</v>
      </c>
      <c r="J907" s="36">
        <v>42011</v>
      </c>
      <c r="K907" s="36">
        <v>78000.7</v>
      </c>
      <c r="L907" s="36">
        <f t="shared" si="45"/>
        <v>515443.4</v>
      </c>
      <c r="M907" s="36">
        <v>0</v>
      </c>
      <c r="N907" s="36">
        <v>0</v>
      </c>
      <c r="O907" s="34">
        <f t="shared" si="47"/>
        <v>515443.4</v>
      </c>
      <c r="P907" s="37">
        <v>0.80131319947059176</v>
      </c>
      <c r="Q907" s="38">
        <v>28.049975663584149</v>
      </c>
      <c r="R907" s="39">
        <v>41.653520630638944</v>
      </c>
      <c r="S907" s="40">
        <v>8.9182869993958391</v>
      </c>
      <c r="T907" s="40">
        <v>23.571525490109565</v>
      </c>
      <c r="U907" s="41">
        <v>29.43184141764338</v>
      </c>
    </row>
    <row r="908" spans="1:21" s="68" customFormat="1" x14ac:dyDescent="0.25">
      <c r="A908" s="16" t="s">
        <v>931</v>
      </c>
      <c r="B908" s="17">
        <v>45293</v>
      </c>
      <c r="C908" s="18">
        <v>365326.3</v>
      </c>
      <c r="D908" s="19">
        <v>28305</v>
      </c>
      <c r="E908" s="20">
        <f t="shared" ref="E908:E1033" si="49">SUM(C908:D908)</f>
        <v>393631.3</v>
      </c>
      <c r="F908" s="19">
        <v>2758</v>
      </c>
      <c r="G908" s="19">
        <v>18760</v>
      </c>
      <c r="H908" s="21">
        <f t="shared" ref="H908:H1069" si="50">SUM(E908:G908)</f>
        <v>415149.3</v>
      </c>
      <c r="I908" s="22">
        <v>397554.9</v>
      </c>
      <c r="J908" s="23">
        <v>42375.4</v>
      </c>
      <c r="K908" s="23">
        <v>78000.7</v>
      </c>
      <c r="L908" s="23">
        <f t="shared" ref="L908:L971" si="51">SUM(I908:K908)</f>
        <v>517931.00000000006</v>
      </c>
      <c r="M908" s="23">
        <v>0</v>
      </c>
      <c r="N908" s="23">
        <v>0</v>
      </c>
      <c r="O908" s="21">
        <f t="shared" ref="O908:O930" si="52">SUM(L908:N908)</f>
        <v>517931.00000000006</v>
      </c>
      <c r="P908" s="37">
        <v>0.80155329570927392</v>
      </c>
      <c r="Q908" s="38">
        <v>28.193793796295473</v>
      </c>
      <c r="R908" s="39">
        <v>34.818745505389323</v>
      </c>
      <c r="S908" s="40">
        <v>14.028133466457268</v>
      </c>
      <c r="T908" s="40">
        <v>25.369909475771301</v>
      </c>
      <c r="U908" s="41">
        <v>29.573883489984453</v>
      </c>
    </row>
    <row r="909" spans="1:21" x14ac:dyDescent="0.25">
      <c r="A909" s="29" t="s">
        <v>932</v>
      </c>
      <c r="B909" s="30">
        <v>45294</v>
      </c>
      <c r="C909" s="31">
        <v>368479.9</v>
      </c>
      <c r="D909" s="32">
        <v>28383.8</v>
      </c>
      <c r="E909" s="33">
        <f t="shared" si="49"/>
        <v>396863.7</v>
      </c>
      <c r="F909" s="32">
        <v>2758</v>
      </c>
      <c r="G909" s="32">
        <v>18767.7</v>
      </c>
      <c r="H909" s="34">
        <f t="shared" si="50"/>
        <v>418389.4</v>
      </c>
      <c r="I909" s="35">
        <v>399321</v>
      </c>
      <c r="J909" s="36">
        <v>42821.1</v>
      </c>
      <c r="K909" s="36">
        <v>78000.7</v>
      </c>
      <c r="L909" s="36">
        <f t="shared" si="51"/>
        <v>520142.8</v>
      </c>
      <c r="M909" s="36">
        <v>0</v>
      </c>
      <c r="N909" s="36">
        <v>0</v>
      </c>
      <c r="O909" s="34">
        <f t="shared" si="52"/>
        <v>520142.8</v>
      </c>
      <c r="P909" s="37">
        <v>0.80437410649537022</v>
      </c>
      <c r="Q909" s="38">
        <v>28.413836829679795</v>
      </c>
      <c r="R909" s="39">
        <v>34.973424485417162</v>
      </c>
      <c r="S909" s="40">
        <v>14.175679898726933</v>
      </c>
      <c r="T909" s="40">
        <v>25.369909475771301</v>
      </c>
      <c r="U909" s="41">
        <v>29.700177369870278</v>
      </c>
    </row>
    <row r="910" spans="1:21" x14ac:dyDescent="0.25">
      <c r="A910" s="29" t="s">
        <v>933</v>
      </c>
      <c r="B910" s="30">
        <v>45295</v>
      </c>
      <c r="C910" s="31">
        <v>372198.9</v>
      </c>
      <c r="D910" s="32">
        <v>28477.5</v>
      </c>
      <c r="E910" s="33">
        <f t="shared" si="49"/>
        <v>400676.4</v>
      </c>
      <c r="F910" s="32">
        <v>2758</v>
      </c>
      <c r="G910" s="32">
        <v>18783.599999999999</v>
      </c>
      <c r="H910" s="34">
        <f t="shared" si="50"/>
        <v>422218</v>
      </c>
      <c r="I910" s="35">
        <v>400880.2</v>
      </c>
      <c r="J910" s="36">
        <v>43025.3</v>
      </c>
      <c r="K910" s="36">
        <v>79307.600000000006</v>
      </c>
      <c r="L910" s="36">
        <f t="shared" si="51"/>
        <v>523213.1</v>
      </c>
      <c r="M910" s="36">
        <v>0</v>
      </c>
      <c r="N910" s="36">
        <v>0</v>
      </c>
      <c r="O910" s="34">
        <f t="shared" si="52"/>
        <v>523213.1</v>
      </c>
      <c r="P910" s="37">
        <v>0.80697138508191024</v>
      </c>
      <c r="Q910" s="38">
        <v>28.673846322477921</v>
      </c>
      <c r="R910" s="39">
        <v>35.109982701633349</v>
      </c>
      <c r="S910" s="40">
        <v>14.243279139178957</v>
      </c>
      <c r="T910" s="40">
        <v>25.794981746839202</v>
      </c>
      <c r="U910" s="41">
        <v>29.875491638526334</v>
      </c>
    </row>
    <row r="911" spans="1:21" x14ac:dyDescent="0.25">
      <c r="A911" s="29" t="s">
        <v>934</v>
      </c>
      <c r="B911" s="30">
        <v>45296</v>
      </c>
      <c r="C911" s="31">
        <v>374210</v>
      </c>
      <c r="D911" s="32">
        <v>28977.4</v>
      </c>
      <c r="E911" s="33">
        <f t="shared" si="49"/>
        <v>403187.4</v>
      </c>
      <c r="F911" s="32">
        <v>2758</v>
      </c>
      <c r="G911" s="32">
        <v>18818.8</v>
      </c>
      <c r="H911" s="34">
        <f t="shared" si="50"/>
        <v>424764.2</v>
      </c>
      <c r="I911" s="35">
        <v>403039.5</v>
      </c>
      <c r="J911" s="36">
        <v>43355</v>
      </c>
      <c r="K911" s="36">
        <v>79307.600000000006</v>
      </c>
      <c r="L911" s="36">
        <f t="shared" si="51"/>
        <v>525702.1</v>
      </c>
      <c r="M911" s="36">
        <v>0</v>
      </c>
      <c r="N911" s="36">
        <v>0</v>
      </c>
      <c r="O911" s="34">
        <f t="shared" si="52"/>
        <v>525702.1</v>
      </c>
      <c r="P911" s="37">
        <v>0.80799410921128145</v>
      </c>
      <c r="Q911" s="38">
        <v>28.846764927336764</v>
      </c>
      <c r="R911" s="39">
        <v>35.299099015304201</v>
      </c>
      <c r="S911" s="40">
        <v>14.352424435834349</v>
      </c>
      <c r="T911" s="40">
        <v>25.794981746839202</v>
      </c>
      <c r="U911" s="41">
        <v>30.017613650930635</v>
      </c>
    </row>
    <row r="912" spans="1:21" x14ac:dyDescent="0.25">
      <c r="A912" s="29" t="s">
        <v>935</v>
      </c>
      <c r="B912" s="30">
        <v>45297</v>
      </c>
      <c r="C912" s="31">
        <v>374301.5</v>
      </c>
      <c r="D912" s="32">
        <v>28985.1</v>
      </c>
      <c r="E912" s="33">
        <f t="shared" si="49"/>
        <v>403286.6</v>
      </c>
      <c r="F912" s="32">
        <v>2758</v>
      </c>
      <c r="G912" s="32">
        <v>18818.8</v>
      </c>
      <c r="H912" s="34">
        <f t="shared" si="50"/>
        <v>424863.39999999997</v>
      </c>
      <c r="I912" s="35">
        <v>403042.4</v>
      </c>
      <c r="J912" s="36">
        <v>43355</v>
      </c>
      <c r="K912" s="36">
        <v>79307.600000000006</v>
      </c>
      <c r="L912" s="36">
        <f t="shared" si="51"/>
        <v>525705</v>
      </c>
      <c r="M912" s="36">
        <v>0</v>
      </c>
      <c r="N912" s="36">
        <v>0</v>
      </c>
      <c r="O912" s="34">
        <f t="shared" si="52"/>
        <v>525705</v>
      </c>
      <c r="P912" s="37">
        <v>0.80817835097630797</v>
      </c>
      <c r="Q912" s="38">
        <v>28.853501839441865</v>
      </c>
      <c r="R912" s="39">
        <v>35.299353003777156</v>
      </c>
      <c r="S912" s="40">
        <v>14.352424435834349</v>
      </c>
      <c r="T912" s="40">
        <v>25.794981746839202</v>
      </c>
      <c r="U912" s="41">
        <v>30.0177792410616</v>
      </c>
    </row>
    <row r="913" spans="1:21" x14ac:dyDescent="0.25">
      <c r="A913" s="29" t="s">
        <v>936</v>
      </c>
      <c r="B913" s="30">
        <v>45298</v>
      </c>
      <c r="C913" s="31">
        <v>377419.9</v>
      </c>
      <c r="D913" s="32">
        <v>29090.5</v>
      </c>
      <c r="E913" s="33">
        <f t="shared" si="49"/>
        <v>406510.4</v>
      </c>
      <c r="F913" s="32">
        <v>2758</v>
      </c>
      <c r="G913" s="32">
        <v>18824.900000000001</v>
      </c>
      <c r="H913" s="34">
        <f t="shared" si="50"/>
        <v>428093.30000000005</v>
      </c>
      <c r="I913" s="35">
        <v>405287.7</v>
      </c>
      <c r="J913" s="36">
        <v>43641.1</v>
      </c>
      <c r="K913" s="36">
        <v>79307.600000000006</v>
      </c>
      <c r="L913" s="36">
        <f t="shared" si="51"/>
        <v>528236.4</v>
      </c>
      <c r="M913" s="36">
        <v>0</v>
      </c>
      <c r="N913" s="36">
        <v>0</v>
      </c>
      <c r="O913" s="34">
        <f t="shared" si="52"/>
        <v>528236.4</v>
      </c>
      <c r="P913" s="37">
        <v>0.81041991805184199</v>
      </c>
      <c r="Q913" s="38">
        <v>29.072852166137963</v>
      </c>
      <c r="R913" s="39">
        <v>35.496001389404533</v>
      </c>
      <c r="S913" s="40">
        <v>14.447136202207137</v>
      </c>
      <c r="T913" s="40">
        <v>25.794981746839202</v>
      </c>
      <c r="U913" s="41">
        <v>30.162322295380704</v>
      </c>
    </row>
    <row r="914" spans="1:21" x14ac:dyDescent="0.25">
      <c r="A914" s="29" t="s">
        <v>937</v>
      </c>
      <c r="B914" s="30">
        <v>45299</v>
      </c>
      <c r="C914" s="31">
        <v>384111.1</v>
      </c>
      <c r="D914" s="32">
        <v>30004.400000000001</v>
      </c>
      <c r="E914" s="33">
        <f t="shared" si="49"/>
        <v>414115.5</v>
      </c>
      <c r="F914" s="32">
        <v>2758</v>
      </c>
      <c r="G914" s="32">
        <v>18855.099999999999</v>
      </c>
      <c r="H914" s="34">
        <f t="shared" si="50"/>
        <v>435728.6</v>
      </c>
      <c r="I914" s="35">
        <v>416841.4</v>
      </c>
      <c r="J914" s="36">
        <v>43952.3</v>
      </c>
      <c r="K914" s="36">
        <v>79724.3</v>
      </c>
      <c r="L914" s="36">
        <f t="shared" si="51"/>
        <v>540518</v>
      </c>
      <c r="M914" s="36">
        <v>0</v>
      </c>
      <c r="N914" s="36">
        <v>0</v>
      </c>
      <c r="O914" s="34">
        <f t="shared" si="52"/>
        <v>540518</v>
      </c>
      <c r="P914" s="37">
        <v>0.80613152568462099</v>
      </c>
      <c r="Q914" s="38">
        <v>29.591383869727135</v>
      </c>
      <c r="R914" s="39">
        <v>36.507900223868944</v>
      </c>
      <c r="S914" s="40">
        <v>14.5501571798206</v>
      </c>
      <c r="T914" s="40">
        <v>25.930514393066144</v>
      </c>
      <c r="U914" s="41">
        <v>30.863602210022989</v>
      </c>
    </row>
    <row r="915" spans="1:21" x14ac:dyDescent="0.25">
      <c r="A915" s="29" t="s">
        <v>938</v>
      </c>
      <c r="B915" s="30">
        <v>45300</v>
      </c>
      <c r="C915" s="31">
        <v>391141.1</v>
      </c>
      <c r="D915" s="32">
        <v>40384.199999999997</v>
      </c>
      <c r="E915" s="33">
        <f t="shared" si="49"/>
        <v>431525.3</v>
      </c>
      <c r="F915" s="32">
        <v>2758</v>
      </c>
      <c r="G915" s="32">
        <v>18862.7</v>
      </c>
      <c r="H915" s="34">
        <f t="shared" si="50"/>
        <v>453146</v>
      </c>
      <c r="I915" s="35">
        <v>422343.7</v>
      </c>
      <c r="J915" s="36">
        <v>44354.400000000001</v>
      </c>
      <c r="K915" s="36">
        <v>79884.3</v>
      </c>
      <c r="L915" s="36">
        <f t="shared" si="51"/>
        <v>546582.4</v>
      </c>
      <c r="M915" s="36">
        <v>0</v>
      </c>
      <c r="N915" s="36">
        <v>0</v>
      </c>
      <c r="O915" s="34">
        <f t="shared" si="52"/>
        <v>546582.4</v>
      </c>
      <c r="P915" s="37">
        <v>0.82905340530540317</v>
      </c>
      <c r="Q915" s="38">
        <v>30.774241661050876</v>
      </c>
      <c r="R915" s="39">
        <v>36.98980393929115</v>
      </c>
      <c r="S915" s="40">
        <v>14.68327008180766</v>
      </c>
      <c r="T915" s="40">
        <v>25.982554765987452</v>
      </c>
      <c r="U915" s="41">
        <v>31.209879723893874</v>
      </c>
    </row>
    <row r="916" spans="1:21" x14ac:dyDescent="0.25">
      <c r="A916" s="29" t="s">
        <v>939</v>
      </c>
      <c r="B916" s="30">
        <v>45301</v>
      </c>
      <c r="C916" s="31">
        <v>401352.1</v>
      </c>
      <c r="D916" s="32">
        <v>41632.699999999997</v>
      </c>
      <c r="E916" s="33">
        <f t="shared" si="49"/>
        <v>442984.8</v>
      </c>
      <c r="F916" s="32">
        <v>2758</v>
      </c>
      <c r="G916" s="32">
        <v>18884.599999999999</v>
      </c>
      <c r="H916" s="34">
        <f t="shared" si="50"/>
        <v>464627.39999999997</v>
      </c>
      <c r="I916" s="35">
        <v>428351.1</v>
      </c>
      <c r="J916" s="36">
        <v>45340.9</v>
      </c>
      <c r="K916" s="36">
        <v>79884.3</v>
      </c>
      <c r="L916" s="36">
        <f t="shared" si="51"/>
        <v>553576.30000000005</v>
      </c>
      <c r="M916" s="36">
        <v>0</v>
      </c>
      <c r="N916" s="36">
        <v>0</v>
      </c>
      <c r="O916" s="34">
        <f t="shared" si="52"/>
        <v>553576.30000000005</v>
      </c>
      <c r="P916" s="37">
        <v>0.83931953011716709</v>
      </c>
      <c r="Q916" s="38">
        <v>31.553971324795427</v>
      </c>
      <c r="R916" s="39">
        <v>37.515945440123048</v>
      </c>
      <c r="S916" s="40">
        <v>15.009845256665244</v>
      </c>
      <c r="T916" s="40">
        <v>25.982554765987452</v>
      </c>
      <c r="U916" s="41">
        <v>31.609231729741378</v>
      </c>
    </row>
    <row r="917" spans="1:21" x14ac:dyDescent="0.25">
      <c r="A917" s="29" t="s">
        <v>940</v>
      </c>
      <c r="B917" s="30">
        <v>45302</v>
      </c>
      <c r="C917" s="31">
        <v>418092.6</v>
      </c>
      <c r="D917" s="32">
        <v>43431.4</v>
      </c>
      <c r="E917" s="33">
        <f t="shared" si="49"/>
        <v>461524</v>
      </c>
      <c r="F917" s="32">
        <v>2758</v>
      </c>
      <c r="G917" s="32">
        <v>18888.2</v>
      </c>
      <c r="H917" s="34">
        <f t="shared" si="50"/>
        <v>483170.2</v>
      </c>
      <c r="I917" s="35">
        <v>431866.1</v>
      </c>
      <c r="J917" s="36">
        <v>46840.7</v>
      </c>
      <c r="K917" s="36">
        <v>80004.3</v>
      </c>
      <c r="L917" s="36">
        <f t="shared" si="51"/>
        <v>558711.1</v>
      </c>
      <c r="M917" s="36">
        <v>0</v>
      </c>
      <c r="N917" s="36">
        <v>0</v>
      </c>
      <c r="O917" s="34">
        <f t="shared" si="52"/>
        <v>558711.1</v>
      </c>
      <c r="P917" s="37">
        <v>0.86479434541393585</v>
      </c>
      <c r="Q917" s="38">
        <v>32.813257754053403</v>
      </c>
      <c r="R917" s="39">
        <v>37.823796985787411</v>
      </c>
      <c r="S917" s="40">
        <v>15.506345456615984</v>
      </c>
      <c r="T917" s="40">
        <v>26.021585045678442</v>
      </c>
      <c r="U917" s="41">
        <v>31.902429041631127</v>
      </c>
    </row>
    <row r="918" spans="1:21" x14ac:dyDescent="0.25">
      <c r="A918" s="29" t="s">
        <v>941</v>
      </c>
      <c r="B918" s="30">
        <v>45303</v>
      </c>
      <c r="C918" s="31">
        <v>421403.3</v>
      </c>
      <c r="D918" s="32">
        <v>43507.199999999997</v>
      </c>
      <c r="E918" s="33">
        <f t="shared" si="49"/>
        <v>464910.5</v>
      </c>
      <c r="F918" s="32">
        <v>2758</v>
      </c>
      <c r="G918" s="32">
        <v>18889.099999999999</v>
      </c>
      <c r="H918" s="34">
        <f t="shared" si="50"/>
        <v>486557.6</v>
      </c>
      <c r="I918" s="35">
        <v>432124.4</v>
      </c>
      <c r="J918" s="36">
        <v>46845.9</v>
      </c>
      <c r="K918" s="36">
        <v>80004.3</v>
      </c>
      <c r="L918" s="36">
        <f t="shared" si="51"/>
        <v>558974.60000000009</v>
      </c>
      <c r="M918" s="36">
        <v>0</v>
      </c>
      <c r="N918" s="36">
        <v>0</v>
      </c>
      <c r="O918" s="34">
        <f t="shared" si="52"/>
        <v>558974.60000000009</v>
      </c>
      <c r="P918" s="37">
        <v>0.87044670723857565</v>
      </c>
      <c r="Q918" s="38">
        <v>33.043304286964748</v>
      </c>
      <c r="R918" s="39">
        <v>37.846419476326567</v>
      </c>
      <c r="S918" s="40">
        <v>15.508066886833177</v>
      </c>
      <c r="T918" s="40">
        <v>26.021585045678442</v>
      </c>
      <c r="U918" s="41">
        <v>31.917474903530906</v>
      </c>
    </row>
    <row r="919" spans="1:21" x14ac:dyDescent="0.25">
      <c r="A919" s="29" t="s">
        <v>942</v>
      </c>
      <c r="B919" s="30">
        <v>45304</v>
      </c>
      <c r="C919" s="31">
        <v>424554.5</v>
      </c>
      <c r="D919" s="32">
        <v>43544.3</v>
      </c>
      <c r="E919" s="33">
        <f t="shared" si="49"/>
        <v>468098.8</v>
      </c>
      <c r="F919" s="32">
        <v>2758</v>
      </c>
      <c r="G919" s="32">
        <v>18889.8</v>
      </c>
      <c r="H919" s="34">
        <f t="shared" si="50"/>
        <v>489746.6</v>
      </c>
      <c r="I919" s="35">
        <v>432139.7</v>
      </c>
      <c r="J919" s="36">
        <v>46888.5</v>
      </c>
      <c r="K919" s="36">
        <v>80004.3</v>
      </c>
      <c r="L919" s="36">
        <f t="shared" si="51"/>
        <v>559032.5</v>
      </c>
      <c r="M919" s="36">
        <v>0</v>
      </c>
      <c r="N919" s="36">
        <v>0</v>
      </c>
      <c r="O919" s="34">
        <f t="shared" si="52"/>
        <v>559032.5</v>
      </c>
      <c r="P919" s="37">
        <v>0.87606105190664219</v>
      </c>
      <c r="Q919" s="38">
        <v>33.259876995665898</v>
      </c>
      <c r="R919" s="39">
        <v>37.847759484476967</v>
      </c>
      <c r="S919" s="40">
        <v>15.522169372843244</v>
      </c>
      <c r="T919" s="40">
        <v>26.021585045678442</v>
      </c>
      <c r="U919" s="41">
        <v>31.920780996145687</v>
      </c>
    </row>
    <row r="920" spans="1:21" x14ac:dyDescent="0.25">
      <c r="A920" s="29" t="s">
        <v>943</v>
      </c>
      <c r="B920" s="30">
        <v>45305</v>
      </c>
      <c r="C920" s="31">
        <v>443552</v>
      </c>
      <c r="D920" s="32">
        <v>52947.8</v>
      </c>
      <c r="E920" s="33">
        <f t="shared" si="49"/>
        <v>496499.8</v>
      </c>
      <c r="F920" s="32">
        <v>2758</v>
      </c>
      <c r="G920" s="32">
        <v>18897.8</v>
      </c>
      <c r="H920" s="34">
        <f t="shared" si="50"/>
        <v>518155.6</v>
      </c>
      <c r="I920" s="35">
        <v>437381.2</v>
      </c>
      <c r="J920" s="36">
        <v>49235.8</v>
      </c>
      <c r="K920" s="36">
        <v>80004.3</v>
      </c>
      <c r="L920" s="36">
        <f t="shared" si="51"/>
        <v>566621.30000000005</v>
      </c>
      <c r="M920" s="36">
        <v>0</v>
      </c>
      <c r="N920" s="36">
        <v>0</v>
      </c>
      <c r="O920" s="34">
        <f t="shared" si="52"/>
        <v>566621.30000000005</v>
      </c>
      <c r="P920" s="37">
        <v>0.9144654463219084</v>
      </c>
      <c r="Q920" s="38">
        <v>35.189200947215276</v>
      </c>
      <c r="R920" s="39">
        <v>38.306821753779893</v>
      </c>
      <c r="S920" s="40">
        <v>16.299229593768953</v>
      </c>
      <c r="T920" s="40">
        <v>26.021585045678442</v>
      </c>
      <c r="U920" s="41">
        <v>32.354101818859128</v>
      </c>
    </row>
    <row r="921" spans="1:21" x14ac:dyDescent="0.25">
      <c r="A921" s="29" t="s">
        <v>944</v>
      </c>
      <c r="B921" s="30">
        <v>45306</v>
      </c>
      <c r="C921" s="31">
        <v>443789.2</v>
      </c>
      <c r="D921" s="32">
        <v>52959.9</v>
      </c>
      <c r="E921" s="33">
        <f t="shared" si="49"/>
        <v>496749.10000000003</v>
      </c>
      <c r="F921" s="32">
        <v>2758</v>
      </c>
      <c r="G921" s="32">
        <v>18898.5</v>
      </c>
      <c r="H921" s="34">
        <f t="shared" si="50"/>
        <v>518405.60000000003</v>
      </c>
      <c r="I921" s="35">
        <v>437381.6</v>
      </c>
      <c r="J921" s="36">
        <v>49285.8</v>
      </c>
      <c r="K921" s="36">
        <v>80004.3</v>
      </c>
      <c r="L921" s="36">
        <f t="shared" si="51"/>
        <v>566671.69999999995</v>
      </c>
      <c r="M921" s="36">
        <v>0</v>
      </c>
      <c r="N921" s="36">
        <v>0</v>
      </c>
      <c r="O921" s="34">
        <f t="shared" si="52"/>
        <v>566671.69999999995</v>
      </c>
      <c r="P921" s="37">
        <v>0.91482528596363655</v>
      </c>
      <c r="Q921" s="38">
        <v>35.206179052318845</v>
      </c>
      <c r="R921" s="39">
        <v>38.306856786672711</v>
      </c>
      <c r="S921" s="40">
        <v>16.315781807395794</v>
      </c>
      <c r="T921" s="40">
        <v>26.021585045678442</v>
      </c>
      <c r="U921" s="41">
        <v>32.356979661135213</v>
      </c>
    </row>
    <row r="922" spans="1:21" x14ac:dyDescent="0.25">
      <c r="A922" s="29" t="s">
        <v>945</v>
      </c>
      <c r="B922" s="30">
        <v>45307</v>
      </c>
      <c r="C922" s="31">
        <v>444803.1</v>
      </c>
      <c r="D922" s="32">
        <v>53027.6</v>
      </c>
      <c r="E922" s="33">
        <f t="shared" si="49"/>
        <v>497830.69999999995</v>
      </c>
      <c r="F922" s="32">
        <v>2758</v>
      </c>
      <c r="G922" s="32">
        <v>18902.599999999999</v>
      </c>
      <c r="H922" s="34">
        <f t="shared" si="50"/>
        <v>519491.29999999993</v>
      </c>
      <c r="I922" s="35">
        <v>439025.2</v>
      </c>
      <c r="J922" s="36">
        <v>49602.7</v>
      </c>
      <c r="K922" s="36">
        <v>80004.3</v>
      </c>
      <c r="L922" s="36">
        <f t="shared" si="51"/>
        <v>568632.20000000007</v>
      </c>
      <c r="M922" s="36">
        <v>0</v>
      </c>
      <c r="N922" s="36">
        <v>0</v>
      </c>
      <c r="O922" s="34">
        <f t="shared" si="52"/>
        <v>568632.20000000007</v>
      </c>
      <c r="P922" s="37">
        <v>0.91358051830339515</v>
      </c>
      <c r="Q922" s="38">
        <v>35.279911567162628</v>
      </c>
      <c r="R922" s="39">
        <v>38.450806943274124</v>
      </c>
      <c r="S922" s="40">
        <v>16.420689737362714</v>
      </c>
      <c r="T922" s="40">
        <v>26.021585045678442</v>
      </c>
      <c r="U922" s="41">
        <v>32.468924299672231</v>
      </c>
    </row>
    <row r="923" spans="1:21" x14ac:dyDescent="0.25">
      <c r="A923" s="29" t="s">
        <v>946</v>
      </c>
      <c r="B923" s="30">
        <v>45308</v>
      </c>
      <c r="C923" s="31">
        <v>446349.6</v>
      </c>
      <c r="D923" s="32">
        <v>53113.1</v>
      </c>
      <c r="E923" s="33">
        <f t="shared" si="49"/>
        <v>499462.69999999995</v>
      </c>
      <c r="F923" s="32">
        <v>2758</v>
      </c>
      <c r="G923" s="32">
        <v>18907.400000000001</v>
      </c>
      <c r="H923" s="34">
        <f t="shared" si="50"/>
        <v>521128.1</v>
      </c>
      <c r="I923" s="35">
        <v>440574</v>
      </c>
      <c r="J923" s="36">
        <v>50131.6</v>
      </c>
      <c r="K923" s="36">
        <v>80004.3</v>
      </c>
      <c r="L923" s="36">
        <f t="shared" si="51"/>
        <v>570709.9</v>
      </c>
      <c r="M923" s="36">
        <v>0</v>
      </c>
      <c r="N923" s="36">
        <v>0</v>
      </c>
      <c r="O923" s="34">
        <f t="shared" si="52"/>
        <v>570709.9</v>
      </c>
      <c r="P923" s="37">
        <v>0.91312258644891209</v>
      </c>
      <c r="Q923" s="38">
        <v>35.391070616896734</v>
      </c>
      <c r="R923" s="39">
        <v>38.586454304276963</v>
      </c>
      <c r="S923" s="40">
        <v>16.595779053107446</v>
      </c>
      <c r="T923" s="40">
        <v>26.021585045678442</v>
      </c>
      <c r="U923" s="41">
        <v>32.587561063502044</v>
      </c>
    </row>
    <row r="924" spans="1:21" x14ac:dyDescent="0.25">
      <c r="A924" s="29" t="s">
        <v>947</v>
      </c>
      <c r="B924" s="30">
        <v>45309</v>
      </c>
      <c r="C924" s="31">
        <v>447724.4</v>
      </c>
      <c r="D924" s="32">
        <v>53222.5</v>
      </c>
      <c r="E924" s="33">
        <f t="shared" si="49"/>
        <v>500946.9</v>
      </c>
      <c r="F924" s="32">
        <v>2758</v>
      </c>
      <c r="G924" s="32">
        <v>18916</v>
      </c>
      <c r="H924" s="34">
        <f t="shared" si="50"/>
        <v>522620.9</v>
      </c>
      <c r="I924" s="35">
        <v>442431.6</v>
      </c>
      <c r="J924" s="36">
        <v>50311.8</v>
      </c>
      <c r="K924" s="36">
        <v>80226.2</v>
      </c>
      <c r="L924" s="36">
        <f t="shared" si="51"/>
        <v>572969.6</v>
      </c>
      <c r="M924" s="36">
        <v>0</v>
      </c>
      <c r="N924" s="36">
        <v>0</v>
      </c>
      <c r="O924" s="34">
        <f t="shared" si="52"/>
        <v>572969.6</v>
      </c>
      <c r="P924" s="37">
        <v>0.91212675157634893</v>
      </c>
      <c r="Q924" s="38">
        <v>35.492450278091177</v>
      </c>
      <c r="R924" s="39">
        <v>38.749147058537595</v>
      </c>
      <c r="S924" s="40">
        <v>16.655433231018581</v>
      </c>
      <c r="T924" s="40">
        <v>26.093758537873686</v>
      </c>
      <c r="U924" s="41">
        <v>32.716590035551057</v>
      </c>
    </row>
    <row r="925" spans="1:21" x14ac:dyDescent="0.25">
      <c r="A925" s="29" t="s">
        <v>948</v>
      </c>
      <c r="B925" s="30">
        <v>45310</v>
      </c>
      <c r="C925" s="31">
        <v>448291.2</v>
      </c>
      <c r="D925" s="32">
        <v>53296.5</v>
      </c>
      <c r="E925" s="33">
        <f t="shared" si="49"/>
        <v>501587.7</v>
      </c>
      <c r="F925" s="32">
        <v>2758</v>
      </c>
      <c r="G925" s="32">
        <v>18920.400000000001</v>
      </c>
      <c r="H925" s="34">
        <f t="shared" si="50"/>
        <v>523266.10000000003</v>
      </c>
      <c r="I925" s="35">
        <v>445970.6</v>
      </c>
      <c r="J925" s="36">
        <v>50963.1</v>
      </c>
      <c r="K925" s="36">
        <v>80226.2</v>
      </c>
      <c r="L925" s="36">
        <f t="shared" si="51"/>
        <v>577159.89999999991</v>
      </c>
      <c r="M925" s="36">
        <v>0</v>
      </c>
      <c r="N925" s="36">
        <v>0</v>
      </c>
      <c r="O925" s="34">
        <f t="shared" si="52"/>
        <v>577159.89999999991</v>
      </c>
      <c r="P925" s="37">
        <v>0.90662241087781759</v>
      </c>
      <c r="Q925" s="38">
        <v>35.536267371742476</v>
      </c>
      <c r="R925" s="39">
        <v>39.059100577771218</v>
      </c>
      <c r="S925" s="40">
        <v>16.87104236572182</v>
      </c>
      <c r="T925" s="40">
        <v>26.093758537873686</v>
      </c>
      <c r="U925" s="41">
        <v>32.955856354786782</v>
      </c>
    </row>
    <row r="926" spans="1:21" x14ac:dyDescent="0.25">
      <c r="A926" s="29" t="s">
        <v>949</v>
      </c>
      <c r="B926" s="30">
        <v>45311</v>
      </c>
      <c r="C926" s="31">
        <v>448525.7</v>
      </c>
      <c r="D926" s="32">
        <v>53307.6</v>
      </c>
      <c r="E926" s="33">
        <f t="shared" si="49"/>
        <v>501833.3</v>
      </c>
      <c r="F926" s="32">
        <v>2758</v>
      </c>
      <c r="G926" s="32">
        <v>18920.400000000001</v>
      </c>
      <c r="H926" s="34">
        <f t="shared" si="50"/>
        <v>523511.7</v>
      </c>
      <c r="I926" s="35">
        <v>445975.3</v>
      </c>
      <c r="J926" s="36">
        <v>50963.1</v>
      </c>
      <c r="K926" s="36">
        <v>80226.2</v>
      </c>
      <c r="L926" s="36">
        <f t="shared" si="51"/>
        <v>577164.6</v>
      </c>
      <c r="M926" s="36">
        <v>0</v>
      </c>
      <c r="N926" s="36">
        <v>0</v>
      </c>
      <c r="O926" s="34">
        <f t="shared" si="52"/>
        <v>577164.6</v>
      </c>
      <c r="P926" s="37">
        <v>0.90704055654140958</v>
      </c>
      <c r="Q926" s="38">
        <v>35.55294666219622</v>
      </c>
      <c r="R926" s="39">
        <v>39.059512214261872</v>
      </c>
      <c r="S926" s="40">
        <v>16.87104236572182</v>
      </c>
      <c r="T926" s="40">
        <v>26.093758537873686</v>
      </c>
      <c r="U926" s="41">
        <v>32.956124724999043</v>
      </c>
    </row>
    <row r="927" spans="1:21" x14ac:dyDescent="0.25">
      <c r="A927" s="29" t="s">
        <v>950</v>
      </c>
      <c r="B927" s="30">
        <v>45312</v>
      </c>
      <c r="C927" s="31">
        <v>450033.2</v>
      </c>
      <c r="D927" s="32">
        <v>53432.3</v>
      </c>
      <c r="E927" s="33">
        <f t="shared" si="49"/>
        <v>503465.5</v>
      </c>
      <c r="F927" s="32">
        <v>2758</v>
      </c>
      <c r="G927" s="32">
        <v>18928.5</v>
      </c>
      <c r="H927" s="34">
        <f t="shared" si="50"/>
        <v>525152</v>
      </c>
      <c r="I927" s="35">
        <v>450089.8</v>
      </c>
      <c r="J927" s="36">
        <v>53479.199999999997</v>
      </c>
      <c r="K927" s="36">
        <v>90226.2</v>
      </c>
      <c r="L927" s="36">
        <f t="shared" si="51"/>
        <v>593795.19999999995</v>
      </c>
      <c r="M927" s="36">
        <v>0</v>
      </c>
      <c r="N927" s="36">
        <v>0</v>
      </c>
      <c r="O927" s="34">
        <f t="shared" si="52"/>
        <v>593795.19999999995</v>
      </c>
      <c r="P927" s="37">
        <v>0.88439920026298635</v>
      </c>
      <c r="Q927" s="38">
        <v>35.664343405401766</v>
      </c>
      <c r="R927" s="39">
        <v>39.419869308041683</v>
      </c>
      <c r="S927" s="40">
        <v>17.703982859851745</v>
      </c>
      <c r="T927" s="40">
        <v>29.346281845455707</v>
      </c>
      <c r="U927" s="41">
        <v>33.905732736044015</v>
      </c>
    </row>
    <row r="928" spans="1:21" x14ac:dyDescent="0.25">
      <c r="A928" s="29" t="s">
        <v>951</v>
      </c>
      <c r="B928" s="30">
        <v>45313</v>
      </c>
      <c r="C928" s="31">
        <v>452515</v>
      </c>
      <c r="D928" s="32">
        <v>53522.8</v>
      </c>
      <c r="E928" s="33">
        <f t="shared" si="49"/>
        <v>506037.8</v>
      </c>
      <c r="F928" s="32">
        <v>2758</v>
      </c>
      <c r="G928" s="32">
        <v>18934.099999999999</v>
      </c>
      <c r="H928" s="34">
        <f t="shared" si="50"/>
        <v>527729.9</v>
      </c>
      <c r="I928" s="35">
        <v>452789.8</v>
      </c>
      <c r="J928" s="36">
        <v>53755.5</v>
      </c>
      <c r="K928" s="36">
        <v>90226.2</v>
      </c>
      <c r="L928" s="36">
        <f t="shared" si="51"/>
        <v>596771.5</v>
      </c>
      <c r="M928" s="36">
        <v>0</v>
      </c>
      <c r="N928" s="36">
        <v>0</v>
      </c>
      <c r="O928" s="34">
        <f t="shared" si="52"/>
        <v>596771.5</v>
      </c>
      <c r="P928" s="37">
        <v>0.88430814809353331</v>
      </c>
      <c r="Q928" s="38">
        <v>35.839414833987753</v>
      </c>
      <c r="R928" s="39">
        <v>39.656341334583303</v>
      </c>
      <c r="S928" s="40">
        <v>17.795450392353672</v>
      </c>
      <c r="T928" s="40">
        <v>29.346281845455707</v>
      </c>
      <c r="U928" s="41">
        <v>34.075679600454997</v>
      </c>
    </row>
    <row r="929" spans="1:21" x14ac:dyDescent="0.25">
      <c r="A929" s="29" t="s">
        <v>952</v>
      </c>
      <c r="B929" s="30">
        <v>45314</v>
      </c>
      <c r="C929" s="31">
        <v>454414.2</v>
      </c>
      <c r="D929" s="32">
        <v>53618.5</v>
      </c>
      <c r="E929" s="33">
        <f t="shared" si="49"/>
        <v>508032.7</v>
      </c>
      <c r="F929" s="32">
        <v>2758</v>
      </c>
      <c r="G929" s="32">
        <v>18943</v>
      </c>
      <c r="H929" s="34">
        <f t="shared" si="50"/>
        <v>529733.69999999995</v>
      </c>
      <c r="I929" s="35">
        <v>456624.8</v>
      </c>
      <c r="J929" s="36">
        <v>54305.1</v>
      </c>
      <c r="K929" s="36">
        <v>90226.2</v>
      </c>
      <c r="L929" s="36">
        <f t="shared" si="51"/>
        <v>601156.1</v>
      </c>
      <c r="M929" s="36">
        <v>0</v>
      </c>
      <c r="N929" s="36">
        <v>0</v>
      </c>
      <c r="O929" s="34">
        <f t="shared" si="52"/>
        <v>601156.1</v>
      </c>
      <c r="P929" s="37">
        <v>0.88119159067004393</v>
      </c>
      <c r="Q929" s="38">
        <v>35.975497742013893</v>
      </c>
      <c r="R929" s="39">
        <v>39.992219194504457</v>
      </c>
      <c r="S929" s="40">
        <v>17.977392324539913</v>
      </c>
      <c r="T929" s="40">
        <v>29.346281845455707</v>
      </c>
      <c r="U929" s="41">
        <v>34.326040458465393</v>
      </c>
    </row>
    <row r="930" spans="1:21" x14ac:dyDescent="0.25">
      <c r="A930" s="29" t="s">
        <v>953</v>
      </c>
      <c r="B930" s="30">
        <v>45315</v>
      </c>
      <c r="C930" s="31">
        <v>455999.9</v>
      </c>
      <c r="D930" s="32">
        <v>53914.2</v>
      </c>
      <c r="E930" s="33">
        <f t="shared" si="49"/>
        <v>509914.10000000003</v>
      </c>
      <c r="F930" s="32">
        <v>2758</v>
      </c>
      <c r="G930" s="32">
        <v>18946</v>
      </c>
      <c r="H930" s="34">
        <f t="shared" si="50"/>
        <v>531618.10000000009</v>
      </c>
      <c r="I930" s="35">
        <v>458630.5</v>
      </c>
      <c r="J930" s="36">
        <v>55449.4</v>
      </c>
      <c r="K930" s="36">
        <v>90226.2</v>
      </c>
      <c r="L930" s="36">
        <f t="shared" si="51"/>
        <v>604306.1</v>
      </c>
      <c r="M930" s="36">
        <v>0</v>
      </c>
      <c r="N930" s="36">
        <v>0</v>
      </c>
      <c r="O930" s="34">
        <f t="shared" si="52"/>
        <v>604306.1</v>
      </c>
      <c r="P930" s="37">
        <v>0.87971658733876779</v>
      </c>
      <c r="Q930" s="38">
        <v>36.103471907042575</v>
      </c>
      <c r="R930" s="39">
        <v>40.167882877332062</v>
      </c>
      <c r="S930" s="40">
        <v>18.356206285603811</v>
      </c>
      <c r="T930" s="40">
        <v>29.346281845455707</v>
      </c>
      <c r="U930" s="41">
        <v>34.505905600720737</v>
      </c>
    </row>
    <row r="931" spans="1:21" x14ac:dyDescent="0.25">
      <c r="A931" s="29" t="s">
        <v>954</v>
      </c>
      <c r="B931" s="30">
        <v>45316</v>
      </c>
      <c r="C931" s="31">
        <v>458727.2</v>
      </c>
      <c r="D931" s="32">
        <v>53999.4</v>
      </c>
      <c r="E931" s="33">
        <f t="shared" si="49"/>
        <v>512726.60000000003</v>
      </c>
      <c r="F931" s="32">
        <v>2758</v>
      </c>
      <c r="G931" s="32">
        <v>18951.099999999999</v>
      </c>
      <c r="H931" s="34">
        <f t="shared" si="50"/>
        <v>534435.70000000007</v>
      </c>
      <c r="I931" s="35">
        <v>461037.6</v>
      </c>
      <c r="J931" s="36">
        <v>55744.5</v>
      </c>
      <c r="K931" s="36">
        <v>90226.2</v>
      </c>
      <c r="L931" s="36">
        <f t="shared" si="51"/>
        <v>607008.29999999993</v>
      </c>
      <c r="M931" s="36">
        <v>0</v>
      </c>
      <c r="N931" s="36">
        <v>0</v>
      </c>
      <c r="O931" s="34">
        <f>SUM(L931:N931)</f>
        <v>607008.29999999993</v>
      </c>
      <c r="P931" s="37">
        <v>0.88044216199350178</v>
      </c>
      <c r="Q931" s="38">
        <v>36.29482194280186</v>
      </c>
      <c r="R931" s="39">
        <v>40.378702068105518</v>
      </c>
      <c r="S931" s="40">
        <v>18.45389745042943</v>
      </c>
      <c r="T931" s="40">
        <v>29.346281845455707</v>
      </c>
      <c r="U931" s="41">
        <v>34.66020134275324</v>
      </c>
    </row>
    <row r="932" spans="1:21" x14ac:dyDescent="0.25">
      <c r="A932" s="29" t="s">
        <v>955</v>
      </c>
      <c r="B932" s="30">
        <v>45317</v>
      </c>
      <c r="C932" s="31">
        <v>460266.7</v>
      </c>
      <c r="D932" s="32">
        <v>54212.1</v>
      </c>
      <c r="E932" s="33">
        <f t="shared" si="49"/>
        <v>514478.8</v>
      </c>
      <c r="F932" s="32">
        <v>2758</v>
      </c>
      <c r="G932" s="32">
        <v>19012.099999999999</v>
      </c>
      <c r="H932" s="34">
        <f t="shared" si="50"/>
        <v>536248.9</v>
      </c>
      <c r="I932" s="35">
        <v>462518.7</v>
      </c>
      <c r="J932" s="36">
        <v>56079.6</v>
      </c>
      <c r="K932" s="36">
        <v>90226.2</v>
      </c>
      <c r="L932" s="36">
        <f t="shared" si="51"/>
        <v>608824.5</v>
      </c>
      <c r="M932" s="36">
        <v>0</v>
      </c>
      <c r="N932" s="36">
        <v>0</v>
      </c>
      <c r="O932" s="34">
        <f>SUM(L932:N932)</f>
        <v>608824.5</v>
      </c>
      <c r="P932" s="37">
        <v>0.88079389052181711</v>
      </c>
      <c r="Q932" s="38">
        <v>36.417960743497026</v>
      </c>
      <c r="R932" s="39">
        <v>40.508420111998404</v>
      </c>
      <c r="S932" s="40">
        <v>18.564830386156522</v>
      </c>
      <c r="T932" s="40">
        <v>29.346281845455707</v>
      </c>
      <c r="U932" s="41">
        <v>34.76390644477361</v>
      </c>
    </row>
    <row r="933" spans="1:21" x14ac:dyDescent="0.25">
      <c r="A933" s="29" t="s">
        <v>956</v>
      </c>
      <c r="B933" s="30">
        <v>45318</v>
      </c>
      <c r="C933" s="31">
        <v>460302.8</v>
      </c>
      <c r="D933" s="32">
        <v>54221.4</v>
      </c>
      <c r="E933" s="33">
        <f t="shared" si="49"/>
        <v>514524.2</v>
      </c>
      <c r="F933" s="32">
        <v>2758</v>
      </c>
      <c r="G933" s="32">
        <v>19012</v>
      </c>
      <c r="H933" s="34">
        <f t="shared" si="50"/>
        <v>536294.19999999995</v>
      </c>
      <c r="I933" s="35">
        <v>462518.8</v>
      </c>
      <c r="J933" s="36">
        <v>56079.6</v>
      </c>
      <c r="K933" s="36">
        <v>90226.2</v>
      </c>
      <c r="L933" s="36">
        <f t="shared" si="51"/>
        <v>608824.6</v>
      </c>
      <c r="M933" s="36">
        <v>0</v>
      </c>
      <c r="N933" s="36">
        <v>0</v>
      </c>
      <c r="O933" s="34">
        <f>SUM(L933:N933)</f>
        <v>608824.6</v>
      </c>
      <c r="P933" s="37">
        <v>0.88086815151687359</v>
      </c>
      <c r="Q933" s="38">
        <v>36.421037176141795</v>
      </c>
      <c r="R933" s="39">
        <v>40.508428870221607</v>
      </c>
      <c r="S933" s="40">
        <v>18.564830386156522</v>
      </c>
      <c r="T933" s="40">
        <v>29.346281845455707</v>
      </c>
      <c r="U933" s="41">
        <v>34.763912154778119</v>
      </c>
    </row>
    <row r="934" spans="1:21" x14ac:dyDescent="0.25">
      <c r="A934" s="29" t="s">
        <v>957</v>
      </c>
      <c r="B934" s="30">
        <v>45319</v>
      </c>
      <c r="C934" s="31">
        <v>462682.9</v>
      </c>
      <c r="D934" s="32">
        <v>54386.9</v>
      </c>
      <c r="E934" s="33">
        <f t="shared" si="49"/>
        <v>517069.80000000005</v>
      </c>
      <c r="F934" s="32">
        <v>2758</v>
      </c>
      <c r="G934" s="32">
        <v>19013.8</v>
      </c>
      <c r="H934" s="34">
        <f t="shared" si="50"/>
        <v>538841.60000000009</v>
      </c>
      <c r="I934" s="35">
        <v>466131</v>
      </c>
      <c r="J934" s="36">
        <v>56411</v>
      </c>
      <c r="K934" s="36">
        <v>90226.2</v>
      </c>
      <c r="L934" s="36">
        <f t="shared" si="51"/>
        <v>612768.19999999995</v>
      </c>
      <c r="M934" s="36">
        <v>0</v>
      </c>
      <c r="N934" s="36">
        <v>0</v>
      </c>
      <c r="O934" s="34">
        <f>SUM(L934:N934)</f>
        <v>612768.19999999995</v>
      </c>
      <c r="P934" s="37">
        <v>0.87935633735562668</v>
      </c>
      <c r="Q934" s="38">
        <v>36.594037275905151</v>
      </c>
      <c r="R934" s="39">
        <v>40.824793408841472</v>
      </c>
      <c r="S934" s="40">
        <v>18.674538458075226</v>
      </c>
      <c r="T934" s="40">
        <v>29.346281845455707</v>
      </c>
      <c r="U934" s="41">
        <v>34.989091892872779</v>
      </c>
    </row>
    <row r="935" spans="1:21" x14ac:dyDescent="0.25">
      <c r="A935" s="29" t="s">
        <v>958</v>
      </c>
      <c r="B935" s="30">
        <v>45320</v>
      </c>
      <c r="C935" s="31">
        <v>466289.3</v>
      </c>
      <c r="D935" s="32">
        <v>54494.5</v>
      </c>
      <c r="E935" s="33">
        <f t="shared" si="49"/>
        <v>520783.8</v>
      </c>
      <c r="F935" s="32">
        <v>2758</v>
      </c>
      <c r="G935" s="32">
        <v>19018.099999999999</v>
      </c>
      <c r="H935" s="34">
        <f t="shared" si="50"/>
        <v>542559.9</v>
      </c>
      <c r="I935" s="35">
        <v>473615.8</v>
      </c>
      <c r="J935" s="36">
        <v>56898.6</v>
      </c>
      <c r="K935" s="36">
        <v>90226.2</v>
      </c>
      <c r="L935" s="36">
        <f t="shared" si="51"/>
        <v>620740.6</v>
      </c>
      <c r="M935" s="36">
        <v>0</v>
      </c>
      <c r="N935" s="36">
        <v>0</v>
      </c>
      <c r="O935" s="34">
        <f>SUM(L935:N935)</f>
        <v>620740.6</v>
      </c>
      <c r="P935" s="37">
        <v>0.87405254304293944</v>
      </c>
      <c r="Q935" s="38">
        <v>36.846556028731577</v>
      </c>
      <c r="R935" s="39">
        <v>41.480328899307665</v>
      </c>
      <c r="S935" s="40">
        <v>18.835955645364187</v>
      </c>
      <c r="T935" s="40">
        <v>29.346281845455707</v>
      </c>
      <c r="U935" s="41">
        <v>35.444316292909754</v>
      </c>
    </row>
    <row r="936" spans="1:21" x14ac:dyDescent="0.25">
      <c r="A936" s="29" t="s">
        <v>959</v>
      </c>
      <c r="B936" s="30">
        <v>45321</v>
      </c>
      <c r="C936" s="31">
        <v>468756</v>
      </c>
      <c r="D936" s="32">
        <v>54624.800000000003</v>
      </c>
      <c r="E936" s="33">
        <f t="shared" si="49"/>
        <v>523380.8</v>
      </c>
      <c r="F936" s="32">
        <v>2758</v>
      </c>
      <c r="G936" s="32">
        <v>19034.8</v>
      </c>
      <c r="H936" s="34">
        <f t="shared" si="50"/>
        <v>545173.60000000009</v>
      </c>
      <c r="I936" s="35">
        <v>476757.3</v>
      </c>
      <c r="J936" s="36">
        <v>57159.9</v>
      </c>
      <c r="K936" s="36">
        <v>90226.2</v>
      </c>
      <c r="L936" s="36">
        <f t="shared" si="51"/>
        <v>624143.39999999991</v>
      </c>
      <c r="M936" s="36">
        <v>0</v>
      </c>
      <c r="N936" s="36">
        <v>0</v>
      </c>
      <c r="O936" s="34">
        <f t="shared" ref="O936:O999" si="53">SUM(L936:N936)</f>
        <v>624143.39999999991</v>
      </c>
      <c r="P936" s="37">
        <v>0.87347490977233788</v>
      </c>
      <c r="Q936" s="38">
        <v>37.024058721968387</v>
      </c>
      <c r="R936" s="39">
        <v>41.755468481300447</v>
      </c>
      <c r="S936" s="40">
        <v>18.922457513778063</v>
      </c>
      <c r="T936" s="40">
        <v>29.346281845455707</v>
      </c>
      <c r="U936" s="41">
        <v>35.638616326581648</v>
      </c>
    </row>
    <row r="937" spans="1:21" x14ac:dyDescent="0.25">
      <c r="A937" s="29" t="s">
        <v>960</v>
      </c>
      <c r="B937" s="30">
        <v>45322</v>
      </c>
      <c r="C937" s="31">
        <v>471190.7</v>
      </c>
      <c r="D937" s="32">
        <v>54695.3</v>
      </c>
      <c r="E937" s="33">
        <f t="shared" si="49"/>
        <v>525886</v>
      </c>
      <c r="F937" s="32">
        <v>2758</v>
      </c>
      <c r="G937" s="32">
        <v>19064.7</v>
      </c>
      <c r="H937" s="34">
        <f t="shared" si="50"/>
        <v>547708.69999999995</v>
      </c>
      <c r="I937" s="35">
        <v>478168.9</v>
      </c>
      <c r="J937" s="36">
        <v>57358.6</v>
      </c>
      <c r="K937" s="36">
        <v>90386.2</v>
      </c>
      <c r="L937" s="36">
        <f t="shared" si="51"/>
        <v>625913.69999999995</v>
      </c>
      <c r="M937" s="36">
        <v>0</v>
      </c>
      <c r="N937" s="36">
        <v>0</v>
      </c>
      <c r="O937" s="34">
        <f t="shared" si="53"/>
        <v>625913.69999999995</v>
      </c>
      <c r="P937" s="37">
        <v>0.87505466009131927</v>
      </c>
      <c r="Q937" s="38">
        <v>37.196223498960634</v>
      </c>
      <c r="R937" s="39">
        <v>41.87909956006569</v>
      </c>
      <c r="S937" s="40">
        <v>18.988236010731129</v>
      </c>
      <c r="T937" s="40">
        <v>29.398322218377015</v>
      </c>
      <c r="U937" s="41">
        <v>35.739700536529149</v>
      </c>
    </row>
    <row r="938" spans="1:21" x14ac:dyDescent="0.25">
      <c r="A938" s="29" t="s">
        <v>961</v>
      </c>
      <c r="B938" s="30">
        <v>45323</v>
      </c>
      <c r="C938" s="31">
        <v>473179.4</v>
      </c>
      <c r="D938" s="32">
        <v>54763.3</v>
      </c>
      <c r="E938" s="33">
        <f t="shared" si="49"/>
        <v>527942.70000000007</v>
      </c>
      <c r="F938" s="32">
        <v>2758</v>
      </c>
      <c r="G938" s="32">
        <v>19068</v>
      </c>
      <c r="H938" s="34">
        <f t="shared" si="50"/>
        <v>549768.70000000007</v>
      </c>
      <c r="I938" s="35">
        <v>480975.4</v>
      </c>
      <c r="J938" s="36">
        <v>57743.3</v>
      </c>
      <c r="K938" s="36">
        <v>90386.2</v>
      </c>
      <c r="L938" s="36">
        <f t="shared" si="51"/>
        <v>629104.9</v>
      </c>
      <c r="M938" s="36">
        <v>0</v>
      </c>
      <c r="N938" s="36">
        <v>0</v>
      </c>
      <c r="O938" s="34">
        <f t="shared" si="53"/>
        <v>629104.9</v>
      </c>
      <c r="P938" s="37">
        <v>0.87389034801668219</v>
      </c>
      <c r="Q938" s="38">
        <v>37.336123085014066</v>
      </c>
      <c r="R938" s="39">
        <v>42.124899094320895</v>
      </c>
      <c r="S938" s="40">
        <v>19.115588742376051</v>
      </c>
      <c r="T938" s="40">
        <v>29.398322218377015</v>
      </c>
      <c r="U938" s="41">
        <v>35.921918200645102</v>
      </c>
    </row>
    <row r="939" spans="1:21" x14ac:dyDescent="0.25">
      <c r="A939" s="29" t="s">
        <v>962</v>
      </c>
      <c r="B939" s="30">
        <v>45324</v>
      </c>
      <c r="C939" s="31">
        <v>475817.6</v>
      </c>
      <c r="D939" s="32">
        <v>54816</v>
      </c>
      <c r="E939" s="33">
        <f t="shared" si="49"/>
        <v>530633.6</v>
      </c>
      <c r="F939" s="32">
        <v>2758</v>
      </c>
      <c r="G939" s="32">
        <v>19069.2</v>
      </c>
      <c r="H939" s="34">
        <f t="shared" si="50"/>
        <v>552460.79999999993</v>
      </c>
      <c r="I939" s="35">
        <v>483747.8</v>
      </c>
      <c r="J939" s="36">
        <v>57906.7</v>
      </c>
      <c r="K939" s="36">
        <v>111986.2</v>
      </c>
      <c r="L939" s="36">
        <f t="shared" si="51"/>
        <v>653640.69999999995</v>
      </c>
      <c r="M939" s="36">
        <v>0</v>
      </c>
      <c r="N939" s="36">
        <v>0</v>
      </c>
      <c r="O939" s="34">
        <f t="shared" si="53"/>
        <v>653640.69999999995</v>
      </c>
      <c r="P939" s="37">
        <v>0.8452056305551352</v>
      </c>
      <c r="Q939" s="38">
        <v>37.518950112011346</v>
      </c>
      <c r="R939" s="39">
        <v>42.367712074463107</v>
      </c>
      <c r="S939" s="40">
        <v>19.169681376508567</v>
      </c>
      <c r="T939" s="40">
        <v>36.423772562754188</v>
      </c>
      <c r="U939" s="41">
        <v>37.322913488692272</v>
      </c>
    </row>
    <row r="940" spans="1:21" x14ac:dyDescent="0.25">
      <c r="A940" s="29" t="s">
        <v>963</v>
      </c>
      <c r="B940" s="30">
        <v>45325</v>
      </c>
      <c r="C940" s="31">
        <v>475872.2</v>
      </c>
      <c r="D940" s="32">
        <v>54824.6</v>
      </c>
      <c r="E940" s="33">
        <f t="shared" si="49"/>
        <v>530696.80000000005</v>
      </c>
      <c r="F940" s="32">
        <v>2758</v>
      </c>
      <c r="G940" s="32">
        <v>19069.099999999999</v>
      </c>
      <c r="H940" s="34">
        <f t="shared" si="50"/>
        <v>552523.9</v>
      </c>
      <c r="I940" s="35">
        <v>483747.8</v>
      </c>
      <c r="J940" s="36">
        <v>57906.7</v>
      </c>
      <c r="K940" s="36">
        <v>111986.2</v>
      </c>
      <c r="L940" s="36">
        <f t="shared" si="51"/>
        <v>653640.69999999995</v>
      </c>
      <c r="M940" s="36">
        <v>0</v>
      </c>
      <c r="N940" s="36">
        <v>0</v>
      </c>
      <c r="O940" s="34">
        <f t="shared" si="53"/>
        <v>653640.69999999995</v>
      </c>
      <c r="P940" s="37">
        <v>0.84530216677143888</v>
      </c>
      <c r="Q940" s="38">
        <v>37.523235385739497</v>
      </c>
      <c r="R940" s="39">
        <v>42.367712074463107</v>
      </c>
      <c r="S940" s="40">
        <v>19.169681376508567</v>
      </c>
      <c r="T940" s="40">
        <v>36.423772562754188</v>
      </c>
      <c r="U940" s="41">
        <v>37.322913488692272</v>
      </c>
    </row>
    <row r="941" spans="1:21" x14ac:dyDescent="0.25">
      <c r="A941" s="29" t="s">
        <v>964</v>
      </c>
      <c r="B941" s="30">
        <v>45326</v>
      </c>
      <c r="C941" s="31">
        <v>477842.3</v>
      </c>
      <c r="D941" s="32">
        <v>54895.1</v>
      </c>
      <c r="E941" s="33">
        <f t="shared" si="49"/>
        <v>532737.4</v>
      </c>
      <c r="F941" s="32">
        <v>2758</v>
      </c>
      <c r="G941" s="32">
        <v>19085.2</v>
      </c>
      <c r="H941" s="34">
        <f t="shared" si="50"/>
        <v>554580.6</v>
      </c>
      <c r="I941" s="35">
        <v>485466</v>
      </c>
      <c r="J941" s="36">
        <v>58039.7</v>
      </c>
      <c r="K941" s="36">
        <v>111986.2</v>
      </c>
      <c r="L941" s="36">
        <f t="shared" si="51"/>
        <v>655491.89999999991</v>
      </c>
      <c r="M941" s="36">
        <v>0</v>
      </c>
      <c r="N941" s="36">
        <v>0</v>
      </c>
      <c r="O941" s="34">
        <f t="shared" si="53"/>
        <v>655491.89999999991</v>
      </c>
      <c r="P941" s="37">
        <v>0.84605255991721651</v>
      </c>
      <c r="Q941" s="38">
        <v>37.662910860805546</v>
      </c>
      <c r="R941" s="39">
        <v>42.518195865575635</v>
      </c>
      <c r="S941" s="40">
        <v>19.213710264755964</v>
      </c>
      <c r="T941" s="40">
        <v>36.423772562754188</v>
      </c>
      <c r="U941" s="41">
        <v>37.428617092293251</v>
      </c>
    </row>
    <row r="942" spans="1:21" x14ac:dyDescent="0.25">
      <c r="A942" s="29" t="s">
        <v>965</v>
      </c>
      <c r="B942" s="30">
        <v>45327</v>
      </c>
      <c r="C942" s="31">
        <v>484642.2</v>
      </c>
      <c r="D942" s="32">
        <v>55026.9</v>
      </c>
      <c r="E942" s="33">
        <f t="shared" si="49"/>
        <v>539669.1</v>
      </c>
      <c r="F942" s="32">
        <v>2758</v>
      </c>
      <c r="G942" s="32">
        <v>19124.7</v>
      </c>
      <c r="H942" s="34">
        <f t="shared" si="50"/>
        <v>561551.79999999993</v>
      </c>
      <c r="I942" s="35">
        <v>488457.7</v>
      </c>
      <c r="J942" s="36">
        <v>58207.6</v>
      </c>
      <c r="K942" s="36">
        <v>111986.2</v>
      </c>
      <c r="L942" s="36">
        <f t="shared" si="51"/>
        <v>658651.5</v>
      </c>
      <c r="M942" s="36">
        <v>0</v>
      </c>
      <c r="N942" s="36">
        <v>0</v>
      </c>
      <c r="O942" s="34">
        <f t="shared" si="53"/>
        <v>658651.5</v>
      </c>
      <c r="P942" s="37">
        <v>0.85257803254072895</v>
      </c>
      <c r="Q942" s="38">
        <v>38.136341925997598</v>
      </c>
      <c r="R942" s="39">
        <v>42.780215629206957</v>
      </c>
      <c r="S942" s="40">
        <v>19.269292598114898</v>
      </c>
      <c r="T942" s="40">
        <v>36.423772562754188</v>
      </c>
      <c r="U942" s="41">
        <v>37.609030394982135</v>
      </c>
    </row>
    <row r="943" spans="1:21" x14ac:dyDescent="0.25">
      <c r="A943" s="29" t="s">
        <v>966</v>
      </c>
      <c r="B943" s="30">
        <v>45328</v>
      </c>
      <c r="C943" s="31">
        <v>490679.7</v>
      </c>
      <c r="D943" s="32">
        <v>55157.9</v>
      </c>
      <c r="E943" s="33">
        <f t="shared" si="49"/>
        <v>545837.6</v>
      </c>
      <c r="F943" s="32">
        <v>2758</v>
      </c>
      <c r="G943" s="32">
        <v>19126.7</v>
      </c>
      <c r="H943" s="34">
        <f t="shared" si="50"/>
        <v>567722.29999999993</v>
      </c>
      <c r="I943" s="35">
        <v>490383.8</v>
      </c>
      <c r="J943" s="36">
        <v>58402.8</v>
      </c>
      <c r="K943" s="36">
        <v>111986.2</v>
      </c>
      <c r="L943" s="36">
        <f t="shared" si="51"/>
        <v>660772.79999999993</v>
      </c>
      <c r="M943" s="36">
        <v>0</v>
      </c>
      <c r="N943" s="36">
        <v>0</v>
      </c>
      <c r="O943" s="34">
        <f t="shared" si="53"/>
        <v>660772.79999999993</v>
      </c>
      <c r="P943" s="37">
        <v>0.85917928219805662</v>
      </c>
      <c r="Q943" s="38">
        <v>38.555395516163934</v>
      </c>
      <c r="R943" s="39">
        <v>42.948907766363185</v>
      </c>
      <c r="S943" s="40">
        <v>19.333912440114091</v>
      </c>
      <c r="T943" s="40">
        <v>36.423772562754188</v>
      </c>
      <c r="U943" s="41">
        <v>37.730156720780947</v>
      </c>
    </row>
    <row r="944" spans="1:21" x14ac:dyDescent="0.25">
      <c r="A944" s="29" t="s">
        <v>967</v>
      </c>
      <c r="B944" s="30">
        <v>45329</v>
      </c>
      <c r="C944" s="31">
        <v>497215.3</v>
      </c>
      <c r="D944" s="32">
        <v>55585</v>
      </c>
      <c r="E944" s="33">
        <f t="shared" si="49"/>
        <v>552800.30000000005</v>
      </c>
      <c r="F944" s="32">
        <v>2758</v>
      </c>
      <c r="G944" s="32">
        <v>21342.5</v>
      </c>
      <c r="H944" s="34">
        <f t="shared" si="50"/>
        <v>576900.80000000005</v>
      </c>
      <c r="I944" s="35">
        <v>495941.6</v>
      </c>
      <c r="J944" s="36">
        <v>58891.3</v>
      </c>
      <c r="K944" s="36">
        <v>111986.2</v>
      </c>
      <c r="L944" s="36">
        <f t="shared" si="51"/>
        <v>666819.1</v>
      </c>
      <c r="M944" s="36">
        <v>0</v>
      </c>
      <c r="N944" s="36">
        <v>0</v>
      </c>
      <c r="O944" s="34">
        <f t="shared" si="53"/>
        <v>666819.1</v>
      </c>
      <c r="P944" s="37">
        <v>0.86515338267905051</v>
      </c>
      <c r="Q944" s="38">
        <v>39.178729666936441</v>
      </c>
      <c r="R944" s="39">
        <v>43.435672295664297</v>
      </c>
      <c r="S944" s="40">
        <v>19.495627567248334</v>
      </c>
      <c r="T944" s="40">
        <v>36.423772562754188</v>
      </c>
      <c r="U944" s="41">
        <v>38.075400723834427</v>
      </c>
    </row>
    <row r="945" spans="1:21" x14ac:dyDescent="0.25">
      <c r="A945" s="29" t="s">
        <v>968</v>
      </c>
      <c r="B945" s="30">
        <v>45330</v>
      </c>
      <c r="C945" s="31">
        <v>503003.3</v>
      </c>
      <c r="D945" s="32">
        <v>56217.7</v>
      </c>
      <c r="E945" s="33">
        <f t="shared" si="49"/>
        <v>559221</v>
      </c>
      <c r="F945" s="32">
        <v>2758</v>
      </c>
      <c r="G945" s="32">
        <v>21352.5</v>
      </c>
      <c r="H945" s="34">
        <f t="shared" si="50"/>
        <v>583331.5</v>
      </c>
      <c r="I945" s="35">
        <v>499762.6</v>
      </c>
      <c r="J945" s="36">
        <v>59237.2</v>
      </c>
      <c r="K945" s="36">
        <v>111986.2</v>
      </c>
      <c r="L945" s="36">
        <f t="shared" si="51"/>
        <v>670985.99999999988</v>
      </c>
      <c r="M945" s="36">
        <v>0</v>
      </c>
      <c r="N945" s="36">
        <v>0</v>
      </c>
      <c r="O945" s="34">
        <f t="shared" si="53"/>
        <v>670985.99999999988</v>
      </c>
      <c r="P945" s="37">
        <v>0.86936463651998719</v>
      </c>
      <c r="Q945" s="38">
        <v>39.615454068894572</v>
      </c>
      <c r="R945" s="39">
        <v>43.770324004336715</v>
      </c>
      <c r="S945" s="40">
        <v>19.610135781118821</v>
      </c>
      <c r="T945" s="40">
        <v>36.423772562754188</v>
      </c>
      <c r="U945" s="41">
        <v>38.313330902013405</v>
      </c>
    </row>
    <row r="946" spans="1:21" x14ac:dyDescent="0.25">
      <c r="A946" s="29" t="s">
        <v>969</v>
      </c>
      <c r="B946" s="30">
        <v>45331</v>
      </c>
      <c r="C946" s="31">
        <v>504800</v>
      </c>
      <c r="D946" s="32">
        <v>56280.2</v>
      </c>
      <c r="E946" s="33">
        <f t="shared" si="49"/>
        <v>561080.19999999995</v>
      </c>
      <c r="F946" s="32">
        <v>2758</v>
      </c>
      <c r="G946" s="32">
        <v>21368.799999999999</v>
      </c>
      <c r="H946" s="34">
        <f t="shared" si="50"/>
        <v>585207</v>
      </c>
      <c r="I946" s="35">
        <v>501187.5</v>
      </c>
      <c r="J946" s="36">
        <v>59441.599999999999</v>
      </c>
      <c r="K946" s="36">
        <v>111986.2</v>
      </c>
      <c r="L946" s="36">
        <f t="shared" si="51"/>
        <v>672615.29999999993</v>
      </c>
      <c r="M946" s="36">
        <v>0</v>
      </c>
      <c r="N946" s="36">
        <v>0</v>
      </c>
      <c r="O946" s="34">
        <f t="shared" si="53"/>
        <v>672615.29999999993</v>
      </c>
      <c r="P946" s="37">
        <v>0.87004711311205685</v>
      </c>
      <c r="Q946" s="38">
        <v>39.742823813381563</v>
      </c>
      <c r="R946" s="39">
        <v>43.895119926788254</v>
      </c>
      <c r="S946" s="40">
        <v>19.677801230425352</v>
      </c>
      <c r="T946" s="40">
        <v>36.423772562754188</v>
      </c>
      <c r="U946" s="41">
        <v>38.406364005593282</v>
      </c>
    </row>
    <row r="947" spans="1:21" x14ac:dyDescent="0.25">
      <c r="A947" s="29" t="s">
        <v>970</v>
      </c>
      <c r="B947" s="30">
        <v>45332</v>
      </c>
      <c r="C947" s="31">
        <v>504854.7</v>
      </c>
      <c r="D947" s="32">
        <v>56288.800000000003</v>
      </c>
      <c r="E947" s="33">
        <f t="shared" si="49"/>
        <v>561143.5</v>
      </c>
      <c r="F947" s="32">
        <v>2758</v>
      </c>
      <c r="G947" s="32">
        <v>21368.799999999999</v>
      </c>
      <c r="H947" s="34">
        <f t="shared" si="50"/>
        <v>585270.30000000005</v>
      </c>
      <c r="I947" s="35">
        <v>501212</v>
      </c>
      <c r="J947" s="36">
        <v>59441.599999999999</v>
      </c>
      <c r="K947" s="36">
        <v>111986.2</v>
      </c>
      <c r="L947" s="36">
        <f t="shared" si="51"/>
        <v>672639.79999999993</v>
      </c>
      <c r="M947" s="36">
        <v>0</v>
      </c>
      <c r="N947" s="36">
        <v>0</v>
      </c>
      <c r="O947" s="34">
        <f t="shared" si="53"/>
        <v>672639.79999999993</v>
      </c>
      <c r="P947" s="37">
        <v>0.87010952964721999</v>
      </c>
      <c r="Q947" s="38">
        <v>39.747122669593786</v>
      </c>
      <c r="R947" s="39">
        <v>43.897265691473542</v>
      </c>
      <c r="S947" s="40">
        <v>19.677801230425352</v>
      </c>
      <c r="T947" s="40">
        <v>36.423772562754188</v>
      </c>
      <c r="U947" s="41">
        <v>38.407762956699713</v>
      </c>
    </row>
    <row r="948" spans="1:21" x14ac:dyDescent="0.25">
      <c r="A948" s="29" t="s">
        <v>971</v>
      </c>
      <c r="B948" s="30">
        <v>45333</v>
      </c>
      <c r="C948" s="31">
        <v>507369.3</v>
      </c>
      <c r="D948" s="32">
        <v>56737.1</v>
      </c>
      <c r="E948" s="33">
        <f t="shared" si="49"/>
        <v>564106.4</v>
      </c>
      <c r="F948" s="32">
        <v>2758</v>
      </c>
      <c r="G948" s="32">
        <v>21371.8</v>
      </c>
      <c r="H948" s="34">
        <f t="shared" si="50"/>
        <v>588236.20000000007</v>
      </c>
      <c r="I948" s="35">
        <v>503617.4</v>
      </c>
      <c r="J948" s="36">
        <v>63279.5</v>
      </c>
      <c r="K948" s="36">
        <v>112517.3</v>
      </c>
      <c r="L948" s="36">
        <f t="shared" si="51"/>
        <v>679414.20000000007</v>
      </c>
      <c r="M948" s="36">
        <v>0</v>
      </c>
      <c r="N948" s="36">
        <v>0</v>
      </c>
      <c r="O948" s="34">
        <f t="shared" si="53"/>
        <v>679414.20000000007</v>
      </c>
      <c r="P948" s="37">
        <v>0.86579909575042735</v>
      </c>
      <c r="Q948" s="38">
        <v>39.948544117300514</v>
      </c>
      <c r="R948" s="39">
        <v>44.107935992452511</v>
      </c>
      <c r="S948" s="40">
        <v>20.94831604399446</v>
      </c>
      <c r="T948" s="40">
        <v>36.596514075619865</v>
      </c>
      <c r="U948" s="41">
        <v>38.794581502634514</v>
      </c>
    </row>
    <row r="949" spans="1:21" x14ac:dyDescent="0.25">
      <c r="A949" s="29" t="s">
        <v>972</v>
      </c>
      <c r="B949" s="30">
        <v>45334</v>
      </c>
      <c r="C949" s="31">
        <v>510495.5</v>
      </c>
      <c r="D949" s="32">
        <v>56907.5</v>
      </c>
      <c r="E949" s="33">
        <f t="shared" si="49"/>
        <v>567403</v>
      </c>
      <c r="F949" s="32">
        <v>2758</v>
      </c>
      <c r="G949" s="32">
        <v>21398.3</v>
      </c>
      <c r="H949" s="34">
        <f t="shared" si="50"/>
        <v>591559.30000000005</v>
      </c>
      <c r="I949" s="35">
        <v>509042.2</v>
      </c>
      <c r="J949" s="36">
        <v>63578.9</v>
      </c>
      <c r="K949" s="36">
        <v>114132.6</v>
      </c>
      <c r="L949" s="36">
        <f t="shared" si="51"/>
        <v>686753.7</v>
      </c>
      <c r="M949" s="36">
        <v>0</v>
      </c>
      <c r="N949" s="36">
        <v>0</v>
      </c>
      <c r="O949" s="34">
        <f t="shared" si="53"/>
        <v>686753.7</v>
      </c>
      <c r="P949" s="37">
        <v>0.86138494776220365</v>
      </c>
      <c r="Q949" s="38">
        <v>40.174223881579216</v>
      </c>
      <c r="R949" s="39">
        <v>44.583052084890653</v>
      </c>
      <c r="S949" s="40">
        <v>21.047430699191985</v>
      </c>
      <c r="T949" s="40">
        <v>37.121894165493593</v>
      </c>
      <c r="U949" s="41">
        <v>39.213667284089446</v>
      </c>
    </row>
    <row r="950" spans="1:21" x14ac:dyDescent="0.25">
      <c r="A950" s="29" t="s">
        <v>973</v>
      </c>
      <c r="B950" s="30">
        <v>45335</v>
      </c>
      <c r="C950" s="31">
        <v>513973.4</v>
      </c>
      <c r="D950" s="32">
        <v>56976.4</v>
      </c>
      <c r="E950" s="33">
        <f t="shared" si="49"/>
        <v>570949.80000000005</v>
      </c>
      <c r="F950" s="32">
        <v>2758</v>
      </c>
      <c r="G950" s="32">
        <v>21401.599999999999</v>
      </c>
      <c r="H950" s="34">
        <f t="shared" si="50"/>
        <v>595109.4</v>
      </c>
      <c r="I950" s="35">
        <v>513370.5</v>
      </c>
      <c r="J950" s="36">
        <v>63928.6</v>
      </c>
      <c r="K950" s="36">
        <v>114132.6</v>
      </c>
      <c r="L950" s="36">
        <f t="shared" si="51"/>
        <v>691431.7</v>
      </c>
      <c r="M950" s="36">
        <v>0</v>
      </c>
      <c r="N950" s="36">
        <v>0</v>
      </c>
      <c r="O950" s="34">
        <f t="shared" si="53"/>
        <v>691431.7</v>
      </c>
      <c r="P950" s="37">
        <v>0.86069151877184702</v>
      </c>
      <c r="Q950" s="38">
        <v>40.415319765291962</v>
      </c>
      <c r="R950" s="39">
        <v>44.962134259883278</v>
      </c>
      <c r="S950" s="40">
        <v>21.163196881298116</v>
      </c>
      <c r="T950" s="40">
        <v>37.121894165493593</v>
      </c>
      <c r="U950" s="41">
        <v>39.480781295349921</v>
      </c>
    </row>
    <row r="951" spans="1:21" x14ac:dyDescent="0.25">
      <c r="A951" s="29" t="s">
        <v>974</v>
      </c>
      <c r="B951" s="30">
        <v>45336</v>
      </c>
      <c r="C951" s="31">
        <v>516008.2</v>
      </c>
      <c r="D951" s="32">
        <v>57041.4</v>
      </c>
      <c r="E951" s="33">
        <f t="shared" si="49"/>
        <v>573049.59999999998</v>
      </c>
      <c r="F951" s="32">
        <v>2758</v>
      </c>
      <c r="G951" s="32">
        <v>21436.6</v>
      </c>
      <c r="H951" s="34">
        <f t="shared" si="50"/>
        <v>597244.19999999995</v>
      </c>
      <c r="I951" s="35">
        <v>518450.1</v>
      </c>
      <c r="J951" s="36">
        <v>64442.2</v>
      </c>
      <c r="K951" s="36">
        <v>114132.6</v>
      </c>
      <c r="L951" s="36">
        <f t="shared" si="51"/>
        <v>697024.89999999991</v>
      </c>
      <c r="M951" s="36">
        <v>0</v>
      </c>
      <c r="N951" s="36">
        <v>0</v>
      </c>
      <c r="O951" s="34">
        <f t="shared" si="53"/>
        <v>697024.89999999991</v>
      </c>
      <c r="P951" s="37">
        <v>0.85684772523908403</v>
      </c>
      <c r="Q951" s="38">
        <v>40.560299200392372</v>
      </c>
      <c r="R951" s="39">
        <v>45.407016965816908</v>
      </c>
      <c r="S951" s="40">
        <v>21.333221219673032</v>
      </c>
      <c r="T951" s="40">
        <v>37.121894165493593</v>
      </c>
      <c r="U951" s="41">
        <v>39.800153267941212</v>
      </c>
    </row>
    <row r="952" spans="1:21" x14ac:dyDescent="0.25">
      <c r="A952" s="29" t="s">
        <v>975</v>
      </c>
      <c r="B952" s="30">
        <v>45337</v>
      </c>
      <c r="C952" s="31">
        <v>517781.1</v>
      </c>
      <c r="D952" s="32">
        <v>57134.9</v>
      </c>
      <c r="E952" s="33">
        <f t="shared" si="49"/>
        <v>574916</v>
      </c>
      <c r="F952" s="32">
        <v>2758</v>
      </c>
      <c r="G952" s="32">
        <v>21444.9</v>
      </c>
      <c r="H952" s="34">
        <f t="shared" si="50"/>
        <v>599118.9</v>
      </c>
      <c r="I952" s="35">
        <v>519024.4</v>
      </c>
      <c r="J952" s="36">
        <v>64888.6</v>
      </c>
      <c r="K952" s="36">
        <v>114132.6</v>
      </c>
      <c r="L952" s="36">
        <f t="shared" si="51"/>
        <v>698045.6</v>
      </c>
      <c r="M952" s="36">
        <v>0</v>
      </c>
      <c r="N952" s="36">
        <v>0</v>
      </c>
      <c r="O952" s="34">
        <f t="shared" si="53"/>
        <v>698045.6</v>
      </c>
      <c r="P952" s="37">
        <v>0.85828046190678664</v>
      </c>
      <c r="Q952" s="38">
        <v>40.68761461494303</v>
      </c>
      <c r="R952" s="39">
        <v>45.457315441684635</v>
      </c>
      <c r="S952" s="40">
        <v>21.480999382933476</v>
      </c>
      <c r="T952" s="40">
        <v>37.121894165493593</v>
      </c>
      <c r="U952" s="41">
        <v>39.858435284036467</v>
      </c>
    </row>
    <row r="953" spans="1:21" x14ac:dyDescent="0.25">
      <c r="A953" s="29" t="s">
        <v>976</v>
      </c>
      <c r="B953" s="30">
        <v>45338</v>
      </c>
      <c r="C953" s="31">
        <v>519446.9</v>
      </c>
      <c r="D953" s="32">
        <v>57203.4</v>
      </c>
      <c r="E953" s="33">
        <f t="shared" si="49"/>
        <v>576650.30000000005</v>
      </c>
      <c r="F953" s="32">
        <v>2758</v>
      </c>
      <c r="G953" s="32">
        <v>21493.1</v>
      </c>
      <c r="H953" s="34">
        <f t="shared" si="50"/>
        <v>600901.4</v>
      </c>
      <c r="I953" s="35">
        <v>521357.4</v>
      </c>
      <c r="J953" s="36">
        <v>65174.7</v>
      </c>
      <c r="K953" s="36">
        <v>114132.6</v>
      </c>
      <c r="L953" s="36">
        <f t="shared" si="51"/>
        <v>700664.7</v>
      </c>
      <c r="M953" s="36">
        <v>0</v>
      </c>
      <c r="N953" s="36">
        <v>0</v>
      </c>
      <c r="O953" s="34">
        <f t="shared" si="53"/>
        <v>700664.7</v>
      </c>
      <c r="P953" s="37">
        <v>0.85761620358496737</v>
      </c>
      <c r="Q953" s="38">
        <v>40.808668504331493</v>
      </c>
      <c r="R953" s="39">
        <v>45.661644789063011</v>
      </c>
      <c r="S953" s="40">
        <v>21.575711149306262</v>
      </c>
      <c r="T953" s="40">
        <v>37.121894165493593</v>
      </c>
      <c r="U953" s="41">
        <v>40.007986012316131</v>
      </c>
    </row>
    <row r="954" spans="1:21" x14ac:dyDescent="0.25">
      <c r="A954" s="29" t="s">
        <v>977</v>
      </c>
      <c r="B954" s="30">
        <v>45339</v>
      </c>
      <c r="C954" s="31">
        <v>519488.2</v>
      </c>
      <c r="D954" s="32">
        <v>57211.4</v>
      </c>
      <c r="E954" s="33">
        <f t="shared" si="49"/>
        <v>576699.6</v>
      </c>
      <c r="F954" s="32">
        <v>2758</v>
      </c>
      <c r="G954" s="32">
        <v>21493.1</v>
      </c>
      <c r="H954" s="34">
        <f t="shared" si="50"/>
        <v>600950.69999999995</v>
      </c>
      <c r="I954" s="35">
        <v>521357.5</v>
      </c>
      <c r="J954" s="36">
        <v>65174.7</v>
      </c>
      <c r="K954" s="36">
        <v>114132.6</v>
      </c>
      <c r="L954" s="36">
        <f t="shared" si="51"/>
        <v>700664.79999999993</v>
      </c>
      <c r="M954" s="36">
        <v>0</v>
      </c>
      <c r="N954" s="36">
        <v>0</v>
      </c>
      <c r="O954" s="34">
        <f t="shared" si="53"/>
        <v>700664.79999999993</v>
      </c>
      <c r="P954" s="37">
        <v>0.85768644293248353</v>
      </c>
      <c r="Q954" s="38">
        <v>40.812016586657911</v>
      </c>
      <c r="R954" s="39">
        <v>45.661653547286214</v>
      </c>
      <c r="S954" s="40">
        <v>21.575711149306262</v>
      </c>
      <c r="T954" s="40">
        <v>37.121894165493593</v>
      </c>
      <c r="U954" s="41">
        <v>40.007991722320646</v>
      </c>
    </row>
    <row r="955" spans="1:21" x14ac:dyDescent="0.25">
      <c r="A955" s="29" t="s">
        <v>978</v>
      </c>
      <c r="B955" s="30">
        <v>45340</v>
      </c>
      <c r="C955" s="31">
        <v>521432.1</v>
      </c>
      <c r="D955" s="32">
        <v>57327.8</v>
      </c>
      <c r="E955" s="33">
        <f t="shared" si="49"/>
        <v>578759.9</v>
      </c>
      <c r="F955" s="32">
        <v>2758</v>
      </c>
      <c r="G955" s="32">
        <v>21497.7</v>
      </c>
      <c r="H955" s="34">
        <f t="shared" si="50"/>
        <v>603015.6</v>
      </c>
      <c r="I955" s="35">
        <v>527547.4</v>
      </c>
      <c r="J955" s="36">
        <v>66289.600000000006</v>
      </c>
      <c r="K955" s="36">
        <v>114761.60000000001</v>
      </c>
      <c r="L955" s="36">
        <f t="shared" si="51"/>
        <v>708598.6</v>
      </c>
      <c r="M955" s="36">
        <v>0</v>
      </c>
      <c r="N955" s="36">
        <v>0</v>
      </c>
      <c r="O955" s="34">
        <f t="shared" si="53"/>
        <v>708598.6</v>
      </c>
      <c r="P955" s="37">
        <v>0.8509974476381974</v>
      </c>
      <c r="Q955" s="38">
        <v>40.952248943571369</v>
      </c>
      <c r="R955" s="39">
        <v>46.203778805467685</v>
      </c>
      <c r="S955" s="40">
        <v>21.944792408757579</v>
      </c>
      <c r="T955" s="40">
        <v>37.326477881540505</v>
      </c>
      <c r="U955" s="41">
        <v>40.461012060614436</v>
      </c>
    </row>
    <row r="956" spans="1:21" x14ac:dyDescent="0.25">
      <c r="A956" s="29" t="s">
        <v>979</v>
      </c>
      <c r="B956" s="30">
        <v>45341</v>
      </c>
      <c r="C956" s="31">
        <v>521910.6</v>
      </c>
      <c r="D956" s="32">
        <v>57347</v>
      </c>
      <c r="E956" s="33">
        <f t="shared" si="49"/>
        <v>579257.59999999998</v>
      </c>
      <c r="F956" s="32">
        <v>2758</v>
      </c>
      <c r="G956" s="32">
        <v>21497.8</v>
      </c>
      <c r="H956" s="34">
        <f t="shared" si="50"/>
        <v>603513.4</v>
      </c>
      <c r="I956" s="35">
        <v>527547.9</v>
      </c>
      <c r="J956" s="36">
        <v>66289.600000000006</v>
      </c>
      <c r="K956" s="36">
        <v>114761.60000000001</v>
      </c>
      <c r="L956" s="36">
        <f t="shared" si="51"/>
        <v>708599.1</v>
      </c>
      <c r="M956" s="36">
        <v>0</v>
      </c>
      <c r="N956" s="36">
        <v>0</v>
      </c>
      <c r="O956" s="34">
        <f t="shared" si="53"/>
        <v>708599.1</v>
      </c>
      <c r="P956" s="37">
        <v>0.85169936004716917</v>
      </c>
      <c r="Q956" s="38">
        <v>40.986055746453602</v>
      </c>
      <c r="R956" s="39">
        <v>46.203822596583713</v>
      </c>
      <c r="S956" s="40">
        <v>21.944792408757579</v>
      </c>
      <c r="T956" s="40">
        <v>37.326477881540505</v>
      </c>
      <c r="U956" s="41">
        <v>40.461040610637014</v>
      </c>
    </row>
    <row r="957" spans="1:21" x14ac:dyDescent="0.25">
      <c r="A957" s="29" t="s">
        <v>980</v>
      </c>
      <c r="B957" s="30">
        <v>45342</v>
      </c>
      <c r="C957" s="31">
        <v>524852.4</v>
      </c>
      <c r="D957" s="32">
        <v>57438.2</v>
      </c>
      <c r="E957" s="33">
        <f t="shared" si="49"/>
        <v>582290.6</v>
      </c>
      <c r="F957" s="32">
        <v>2758</v>
      </c>
      <c r="G957" s="32">
        <v>21506.3</v>
      </c>
      <c r="H957" s="34">
        <f t="shared" si="50"/>
        <v>606554.9</v>
      </c>
      <c r="I957" s="35">
        <v>533116.6</v>
      </c>
      <c r="J957" s="36">
        <v>66662.399999999994</v>
      </c>
      <c r="K957" s="36">
        <v>114761.60000000001</v>
      </c>
      <c r="L957" s="36">
        <f t="shared" si="51"/>
        <v>714540.6</v>
      </c>
      <c r="M957" s="36">
        <v>0</v>
      </c>
      <c r="N957" s="36">
        <v>0</v>
      </c>
      <c r="O957" s="34">
        <f t="shared" si="53"/>
        <v>714540.6</v>
      </c>
      <c r="P957" s="37">
        <v>0.84887394782045977</v>
      </c>
      <c r="Q957" s="38">
        <v>41.192611373143642</v>
      </c>
      <c r="R957" s="39">
        <v>46.691541772214194</v>
      </c>
      <c r="S957" s="40">
        <v>22.068205713559305</v>
      </c>
      <c r="T957" s="40">
        <v>37.326477881540505</v>
      </c>
      <c r="U957" s="41">
        <v>40.800300528957685</v>
      </c>
    </row>
    <row r="958" spans="1:21" x14ac:dyDescent="0.25">
      <c r="A958" s="29" t="s">
        <v>981</v>
      </c>
      <c r="B958" s="30">
        <v>45343</v>
      </c>
      <c r="C958" s="31">
        <v>526489.1</v>
      </c>
      <c r="D958" s="32">
        <v>57563.3</v>
      </c>
      <c r="E958" s="33">
        <f t="shared" si="49"/>
        <v>584052.4</v>
      </c>
      <c r="F958" s="32">
        <v>2758</v>
      </c>
      <c r="G958" s="32">
        <v>21511.200000000001</v>
      </c>
      <c r="H958" s="34">
        <f t="shared" si="50"/>
        <v>608321.6</v>
      </c>
      <c r="I958" s="35">
        <v>535430.30000000005</v>
      </c>
      <c r="J958" s="36">
        <v>67905.2</v>
      </c>
      <c r="K958" s="36">
        <v>114761.60000000001</v>
      </c>
      <c r="L958" s="36">
        <f t="shared" si="51"/>
        <v>718097.1</v>
      </c>
      <c r="M958" s="36">
        <v>0</v>
      </c>
      <c r="N958" s="36">
        <v>0</v>
      </c>
      <c r="O958" s="34">
        <f t="shared" si="53"/>
        <v>718097.1</v>
      </c>
      <c r="P958" s="37">
        <v>0.84713000512047743</v>
      </c>
      <c r="Q958" s="38">
        <v>41.312592246289555</v>
      </c>
      <c r="R958" s="39">
        <v>46.894180782513963</v>
      </c>
      <c r="S958" s="40">
        <v>22.479627535468079</v>
      </c>
      <c r="T958" s="40">
        <v>37.326477881540505</v>
      </c>
      <c r="U958" s="41">
        <v>41.003376839570734</v>
      </c>
    </row>
    <row r="959" spans="1:21" x14ac:dyDescent="0.25">
      <c r="A959" s="29" t="s">
        <v>982</v>
      </c>
      <c r="B959" s="30">
        <v>45344</v>
      </c>
      <c r="C959" s="31">
        <v>528594.30000000005</v>
      </c>
      <c r="D959" s="32">
        <v>57694.400000000001</v>
      </c>
      <c r="E959" s="33">
        <f t="shared" si="49"/>
        <v>586288.70000000007</v>
      </c>
      <c r="F959" s="32">
        <v>2758</v>
      </c>
      <c r="G959" s="32">
        <v>21542</v>
      </c>
      <c r="H959" s="34">
        <f t="shared" si="50"/>
        <v>610588.70000000007</v>
      </c>
      <c r="I959" s="35">
        <v>537113.69999999995</v>
      </c>
      <c r="J959" s="36">
        <v>68549.8</v>
      </c>
      <c r="K959" s="36">
        <v>115901.8</v>
      </c>
      <c r="L959" s="36">
        <f t="shared" si="51"/>
        <v>721565.3</v>
      </c>
      <c r="M959" s="36">
        <v>0</v>
      </c>
      <c r="N959" s="36">
        <v>0</v>
      </c>
      <c r="O959" s="34">
        <f t="shared" si="53"/>
        <v>721565.3</v>
      </c>
      <c r="P959" s="37">
        <v>0.8462001983742844</v>
      </c>
      <c r="Q959" s="38">
        <v>41.466556494610785</v>
      </c>
      <c r="R959" s="39">
        <v>47.04161671195105</v>
      </c>
      <c r="S959" s="40">
        <v>22.693018673545325</v>
      </c>
      <c r="T959" s="40">
        <v>37.697330589071001</v>
      </c>
      <c r="U959" s="41">
        <v>41.201411216196135</v>
      </c>
    </row>
    <row r="960" spans="1:21" x14ac:dyDescent="0.25">
      <c r="A960" s="29" t="s">
        <v>983</v>
      </c>
      <c r="B960" s="30">
        <v>45345</v>
      </c>
      <c r="C960" s="31">
        <v>530021.30000000005</v>
      </c>
      <c r="D960" s="32">
        <v>57808.2</v>
      </c>
      <c r="E960" s="33">
        <f t="shared" si="49"/>
        <v>587829.5</v>
      </c>
      <c r="F960" s="32">
        <v>2758</v>
      </c>
      <c r="G960" s="32">
        <v>21608.6</v>
      </c>
      <c r="H960" s="34">
        <f t="shared" si="50"/>
        <v>612196.1</v>
      </c>
      <c r="I960" s="35">
        <v>537522.5</v>
      </c>
      <c r="J960" s="36">
        <v>68876.3</v>
      </c>
      <c r="K960" s="36">
        <v>115901.8</v>
      </c>
      <c r="L960" s="36">
        <f t="shared" si="51"/>
        <v>722300.60000000009</v>
      </c>
      <c r="M960" s="36">
        <v>0</v>
      </c>
      <c r="N960" s="36">
        <v>0</v>
      </c>
      <c r="O960" s="34">
        <f t="shared" si="53"/>
        <v>722300.60000000009</v>
      </c>
      <c r="P960" s="37">
        <v>0.84756415819120168</v>
      </c>
      <c r="Q960" s="38">
        <v>41.575718919184695</v>
      </c>
      <c r="R960" s="39">
        <v>47.0774203284141</v>
      </c>
      <c r="S960" s="40">
        <v>22.801104628528602</v>
      </c>
      <c r="T960" s="40">
        <v>37.697330589071001</v>
      </c>
      <c r="U960" s="41">
        <v>41.243396879402596</v>
      </c>
    </row>
    <row r="961" spans="1:21" x14ac:dyDescent="0.25">
      <c r="A961" s="29" t="s">
        <v>984</v>
      </c>
      <c r="B961" s="30">
        <v>45346</v>
      </c>
      <c r="C961" s="31">
        <v>530051.69999999995</v>
      </c>
      <c r="D961" s="32">
        <v>57819.4</v>
      </c>
      <c r="E961" s="33">
        <f t="shared" si="49"/>
        <v>587871.1</v>
      </c>
      <c r="F961" s="32">
        <v>2758</v>
      </c>
      <c r="G961" s="32">
        <v>21608.6</v>
      </c>
      <c r="H961" s="34">
        <f t="shared" si="50"/>
        <v>612237.69999999995</v>
      </c>
      <c r="I961" s="35">
        <v>537522.5</v>
      </c>
      <c r="J961" s="36">
        <v>68876.3</v>
      </c>
      <c r="K961" s="36">
        <v>115901.8</v>
      </c>
      <c r="L961" s="36">
        <f t="shared" si="51"/>
        <v>722300.60000000009</v>
      </c>
      <c r="M961" s="36">
        <v>0</v>
      </c>
      <c r="N961" s="36">
        <v>0</v>
      </c>
      <c r="O961" s="34">
        <f t="shared" si="53"/>
        <v>722300.60000000009</v>
      </c>
      <c r="P961" s="37">
        <v>0.84762175194095069</v>
      </c>
      <c r="Q961" s="38">
        <v>41.578544075873928</v>
      </c>
      <c r="R961" s="39">
        <v>47.0774203284141</v>
      </c>
      <c r="S961" s="40">
        <v>22.801104628528602</v>
      </c>
      <c r="T961" s="40">
        <v>37.697330589071001</v>
      </c>
      <c r="U961" s="41">
        <v>41.243396879402596</v>
      </c>
    </row>
    <row r="962" spans="1:21" x14ac:dyDescent="0.25">
      <c r="A962" s="29" t="s">
        <v>985</v>
      </c>
      <c r="B962" s="30">
        <v>45347</v>
      </c>
      <c r="C962" s="31">
        <v>532766.80000000005</v>
      </c>
      <c r="D962" s="32">
        <v>57905.1</v>
      </c>
      <c r="E962" s="33">
        <f t="shared" si="49"/>
        <v>590671.9</v>
      </c>
      <c r="F962" s="32">
        <v>2758</v>
      </c>
      <c r="G962" s="32">
        <v>21615.9</v>
      </c>
      <c r="H962" s="34">
        <f t="shared" si="50"/>
        <v>615045.80000000005</v>
      </c>
      <c r="I962" s="35">
        <v>544285.69999999995</v>
      </c>
      <c r="J962" s="36">
        <v>69360.399999999994</v>
      </c>
      <c r="K962" s="36">
        <v>115901.8</v>
      </c>
      <c r="L962" s="36">
        <f t="shared" si="51"/>
        <v>729547.9</v>
      </c>
      <c r="M962" s="36">
        <v>0</v>
      </c>
      <c r="N962" s="36">
        <v>0</v>
      </c>
      <c r="O962" s="34">
        <f t="shared" si="53"/>
        <v>729547.9</v>
      </c>
      <c r="P962" s="37">
        <v>0.84305060709516133</v>
      </c>
      <c r="Q962" s="38">
        <v>41.769248943639283</v>
      </c>
      <c r="R962" s="39">
        <v>47.669756480231236</v>
      </c>
      <c r="S962" s="40">
        <v>22.961363160863677</v>
      </c>
      <c r="T962" s="40">
        <v>37.697330589071001</v>
      </c>
      <c r="U962" s="41">
        <v>41.657218036693742</v>
      </c>
    </row>
    <row r="963" spans="1:21" x14ac:dyDescent="0.25">
      <c r="A963" s="29" t="s">
        <v>986</v>
      </c>
      <c r="B963" s="30">
        <v>45348</v>
      </c>
      <c r="C963" s="31">
        <v>534727.69999999995</v>
      </c>
      <c r="D963" s="32">
        <v>58006.6</v>
      </c>
      <c r="E963" s="33">
        <f t="shared" si="49"/>
        <v>592734.29999999993</v>
      </c>
      <c r="F963" s="32">
        <v>2758</v>
      </c>
      <c r="G963" s="32">
        <v>21618.799999999999</v>
      </c>
      <c r="H963" s="34">
        <f t="shared" si="50"/>
        <v>617111.1</v>
      </c>
      <c r="I963" s="35">
        <v>545725.9</v>
      </c>
      <c r="J963" s="36">
        <v>69727.8</v>
      </c>
      <c r="K963" s="36">
        <v>124817.4</v>
      </c>
      <c r="L963" s="36">
        <f t="shared" si="51"/>
        <v>740271.10000000009</v>
      </c>
      <c r="M963" s="36">
        <v>0</v>
      </c>
      <c r="N963" s="36">
        <v>0</v>
      </c>
      <c r="O963" s="34">
        <f t="shared" si="53"/>
        <v>740271.10000000009</v>
      </c>
      <c r="P963" s="37">
        <v>0.83362851798483006</v>
      </c>
      <c r="Q963" s="38">
        <v>41.909508465520901</v>
      </c>
      <c r="R963" s="39">
        <v>47.795892410833183</v>
      </c>
      <c r="S963" s="40">
        <v>23.082988826593713</v>
      </c>
      <c r="T963" s="40">
        <v>40.597150269178826</v>
      </c>
      <c r="U963" s="41">
        <v>42.26951324095802</v>
      </c>
    </row>
    <row r="964" spans="1:21" x14ac:dyDescent="0.25">
      <c r="A964" s="29" t="s">
        <v>987</v>
      </c>
      <c r="B964" s="30">
        <v>45349</v>
      </c>
      <c r="C964" s="31">
        <v>537099.9</v>
      </c>
      <c r="D964" s="32">
        <v>58088.4</v>
      </c>
      <c r="E964" s="33">
        <f t="shared" si="49"/>
        <v>595188.30000000005</v>
      </c>
      <c r="F964" s="32">
        <v>2758</v>
      </c>
      <c r="G964" s="32">
        <v>21638</v>
      </c>
      <c r="H964" s="34">
        <f t="shared" si="50"/>
        <v>619584.30000000005</v>
      </c>
      <c r="I964" s="35">
        <v>546575.19999999995</v>
      </c>
      <c r="J964" s="36">
        <v>70190.5</v>
      </c>
      <c r="K964" s="36">
        <v>124817.4</v>
      </c>
      <c r="L964" s="36">
        <f t="shared" si="51"/>
        <v>741583.1</v>
      </c>
      <c r="M964" s="36">
        <v>0</v>
      </c>
      <c r="N964" s="36">
        <v>0</v>
      </c>
      <c r="O964" s="34">
        <f t="shared" si="53"/>
        <v>741583.1</v>
      </c>
      <c r="P964" s="37">
        <v>0.83548869978293738</v>
      </c>
      <c r="Q964" s="38">
        <v>42.077469463689511</v>
      </c>
      <c r="R964" s="39">
        <v>47.870276000515325</v>
      </c>
      <c r="S964" s="40">
        <v>23.236163011496501</v>
      </c>
      <c r="T964" s="40">
        <v>40.597150269178826</v>
      </c>
      <c r="U964" s="41">
        <v>42.344428500208494</v>
      </c>
    </row>
    <row r="965" spans="1:21" x14ac:dyDescent="0.25">
      <c r="A965" s="29" t="s">
        <v>988</v>
      </c>
      <c r="B965" s="30">
        <v>45350</v>
      </c>
      <c r="C965" s="31">
        <v>538726</v>
      </c>
      <c r="D965" s="32">
        <v>58284.6</v>
      </c>
      <c r="E965" s="33">
        <f t="shared" si="49"/>
        <v>597010.6</v>
      </c>
      <c r="F965" s="32">
        <v>2758</v>
      </c>
      <c r="G965" s="32">
        <v>21640.799999999999</v>
      </c>
      <c r="H965" s="34">
        <f t="shared" si="50"/>
        <v>621409.4</v>
      </c>
      <c r="I965" s="35">
        <v>547068.69999999995</v>
      </c>
      <c r="J965" s="36">
        <v>70648.899999999994</v>
      </c>
      <c r="K965" s="36">
        <v>124817.4</v>
      </c>
      <c r="L965" s="36">
        <f t="shared" si="51"/>
        <v>742535</v>
      </c>
      <c r="M965" s="36">
        <v>0</v>
      </c>
      <c r="N965" s="36">
        <v>0</v>
      </c>
      <c r="O965" s="34">
        <f t="shared" si="53"/>
        <v>742535</v>
      </c>
      <c r="P965" s="37">
        <v>0.8368755681550365</v>
      </c>
      <c r="Q965" s="38">
        <v>42.201416422187613</v>
      </c>
      <c r="R965" s="39">
        <v>47.913497832033208</v>
      </c>
      <c r="S965" s="40">
        <v>23.387913706027387</v>
      </c>
      <c r="T965" s="40">
        <v>40.597150269178826</v>
      </c>
      <c r="U965" s="41">
        <v>42.39878203319671</v>
      </c>
    </row>
    <row r="966" spans="1:21" x14ac:dyDescent="0.25">
      <c r="A966" s="29" t="s">
        <v>989</v>
      </c>
      <c r="B966" s="30">
        <v>45351</v>
      </c>
      <c r="C966" s="31">
        <v>541533.5</v>
      </c>
      <c r="D966" s="32">
        <v>58364.2</v>
      </c>
      <c r="E966" s="33">
        <f t="shared" si="49"/>
        <v>599897.69999999995</v>
      </c>
      <c r="F966" s="32">
        <v>2758</v>
      </c>
      <c r="G966" s="32">
        <v>21646.7</v>
      </c>
      <c r="H966" s="34">
        <f t="shared" si="50"/>
        <v>624302.39999999991</v>
      </c>
      <c r="I966" s="35">
        <v>549009.6</v>
      </c>
      <c r="J966" s="36">
        <v>71293</v>
      </c>
      <c r="K966" s="36">
        <v>124817.4</v>
      </c>
      <c r="L966" s="36">
        <f t="shared" si="51"/>
        <v>745120</v>
      </c>
      <c r="M966" s="36">
        <v>0</v>
      </c>
      <c r="N966" s="36">
        <v>0</v>
      </c>
      <c r="O966" s="34">
        <f t="shared" si="53"/>
        <v>745120</v>
      </c>
      <c r="P966" s="37">
        <v>0.83785484217307271</v>
      </c>
      <c r="Q966" s="38">
        <v>42.39788705444613</v>
      </c>
      <c r="R966" s="39">
        <v>48.083486186223816</v>
      </c>
      <c r="S966" s="40">
        <v>23.601139321968361</v>
      </c>
      <c r="T966" s="40">
        <v>40.597150269178826</v>
      </c>
      <c r="U966" s="41">
        <v>42.546385649936411</v>
      </c>
    </row>
    <row r="967" spans="1:21" x14ac:dyDescent="0.25">
      <c r="A967" s="29" t="s">
        <v>990</v>
      </c>
      <c r="B967" s="30">
        <v>45352</v>
      </c>
      <c r="C967" s="31">
        <v>543898.69999999995</v>
      </c>
      <c r="D967" s="32">
        <v>58422</v>
      </c>
      <c r="E967" s="33">
        <f t="shared" si="49"/>
        <v>602320.69999999995</v>
      </c>
      <c r="F967" s="32">
        <v>2758</v>
      </c>
      <c r="G967" s="32">
        <v>21649.8</v>
      </c>
      <c r="H967" s="34">
        <f t="shared" si="50"/>
        <v>626728.5</v>
      </c>
      <c r="I967" s="35">
        <v>550002.19999999995</v>
      </c>
      <c r="J967" s="36">
        <v>71740.7</v>
      </c>
      <c r="K967" s="36">
        <v>124817.4</v>
      </c>
      <c r="L967" s="36">
        <f t="shared" si="51"/>
        <v>746560.29999999993</v>
      </c>
      <c r="M967" s="36">
        <v>0</v>
      </c>
      <c r="N967" s="36">
        <v>0</v>
      </c>
      <c r="O967" s="34">
        <f t="shared" si="53"/>
        <v>746560.29999999993</v>
      </c>
      <c r="P967" s="37">
        <v>0.83948811636514831</v>
      </c>
      <c r="Q967" s="38">
        <v>42.562649377613226</v>
      </c>
      <c r="R967" s="39">
        <v>48.170420309759074</v>
      </c>
      <c r="S967" s="40">
        <v>23.749347842783099</v>
      </c>
      <c r="T967" s="40">
        <v>40.597150269178826</v>
      </c>
      <c r="U967" s="41">
        <v>42.628626844980964</v>
      </c>
    </row>
    <row r="968" spans="1:21" x14ac:dyDescent="0.25">
      <c r="A968" s="29" t="s">
        <v>991</v>
      </c>
      <c r="B968" s="30">
        <v>45353</v>
      </c>
      <c r="C968" s="31">
        <v>543931.6</v>
      </c>
      <c r="D968" s="32">
        <v>58434.5</v>
      </c>
      <c r="E968" s="33">
        <f t="shared" si="49"/>
        <v>602366.1</v>
      </c>
      <c r="F968" s="32">
        <v>2758</v>
      </c>
      <c r="G968" s="32">
        <v>21649.8</v>
      </c>
      <c r="H968" s="34">
        <f t="shared" si="50"/>
        <v>626773.9</v>
      </c>
      <c r="I968" s="35">
        <v>550002.80000000005</v>
      </c>
      <c r="J968" s="36">
        <v>71740.7</v>
      </c>
      <c r="K968" s="36">
        <v>124817.4</v>
      </c>
      <c r="L968" s="36">
        <f t="shared" si="51"/>
        <v>746560.9</v>
      </c>
      <c r="M968" s="36">
        <v>0</v>
      </c>
      <c r="N968" s="36">
        <v>0</v>
      </c>
      <c r="O968" s="34">
        <f t="shared" si="53"/>
        <v>746560.9</v>
      </c>
      <c r="P968" s="37">
        <v>0.83954825386649634</v>
      </c>
      <c r="Q968" s="38">
        <v>42.565732601500038</v>
      </c>
      <c r="R968" s="39">
        <v>48.170472859098318</v>
      </c>
      <c r="S968" s="40">
        <v>23.749347842783099</v>
      </c>
      <c r="T968" s="40">
        <v>40.597150269178826</v>
      </c>
      <c r="U968" s="41">
        <v>42.628661105008064</v>
      </c>
    </row>
    <row r="969" spans="1:21" x14ac:dyDescent="0.25">
      <c r="A969" s="29" t="s">
        <v>992</v>
      </c>
      <c r="B969" s="30">
        <v>45354</v>
      </c>
      <c r="C969" s="31">
        <v>547449.1</v>
      </c>
      <c r="D969" s="32">
        <v>58529.8</v>
      </c>
      <c r="E969" s="33">
        <f t="shared" si="49"/>
        <v>605978.9</v>
      </c>
      <c r="F969" s="32">
        <v>2758</v>
      </c>
      <c r="G969" s="32">
        <v>21893.7</v>
      </c>
      <c r="H969" s="34">
        <f t="shared" si="50"/>
        <v>630630.6</v>
      </c>
      <c r="I969" s="35">
        <v>554261.1</v>
      </c>
      <c r="J969" s="36">
        <v>73149.7</v>
      </c>
      <c r="K969" s="36">
        <v>124817.4</v>
      </c>
      <c r="L969" s="36">
        <f t="shared" si="51"/>
        <v>752228.2</v>
      </c>
      <c r="M969" s="36">
        <v>0</v>
      </c>
      <c r="N969" s="36">
        <v>0</v>
      </c>
      <c r="O969" s="34">
        <f t="shared" si="53"/>
        <v>752228.2</v>
      </c>
      <c r="P969" s="37">
        <v>0.83835011769034984</v>
      </c>
      <c r="Q969" s="38">
        <v>42.827650433311803</v>
      </c>
      <c r="R969" s="39">
        <v>48.543424277847272</v>
      </c>
      <c r="S969" s="40">
        <v>24.215789222787496</v>
      </c>
      <c r="T969" s="40">
        <v>40.597150269178826</v>
      </c>
      <c r="U969" s="41">
        <v>42.952264190945741</v>
      </c>
    </row>
    <row r="970" spans="1:21" x14ac:dyDescent="0.25">
      <c r="A970" s="29" t="s">
        <v>993</v>
      </c>
      <c r="B970" s="30">
        <v>45355</v>
      </c>
      <c r="C970" s="31">
        <v>549454.19999999995</v>
      </c>
      <c r="D970" s="32">
        <v>58624.5</v>
      </c>
      <c r="E970" s="33">
        <f t="shared" si="49"/>
        <v>608078.69999999995</v>
      </c>
      <c r="F970" s="32">
        <v>2758</v>
      </c>
      <c r="G970" s="32">
        <v>21922.2</v>
      </c>
      <c r="H970" s="34">
        <f t="shared" si="50"/>
        <v>632758.89999999991</v>
      </c>
      <c r="I970" s="35">
        <v>557329.69999999995</v>
      </c>
      <c r="J970" s="36">
        <v>73838.3</v>
      </c>
      <c r="K970" s="36">
        <v>125060.9</v>
      </c>
      <c r="L970" s="36">
        <f t="shared" si="51"/>
        <v>756228.9</v>
      </c>
      <c r="M970" s="36">
        <v>0</v>
      </c>
      <c r="N970" s="36">
        <v>0</v>
      </c>
      <c r="O970" s="34">
        <f t="shared" si="53"/>
        <v>756228.9</v>
      </c>
      <c r="P970" s="37">
        <v>0.83672932891086271</v>
      </c>
      <c r="Q970" s="38">
        <v>42.972188437679513</v>
      </c>
      <c r="R970" s="39">
        <v>48.812179115123421</v>
      </c>
      <c r="S970" s="40">
        <v>24.443746308856358</v>
      </c>
      <c r="T970" s="40">
        <v>40.676349211718453</v>
      </c>
      <c r="U970" s="41">
        <v>43.180704341619062</v>
      </c>
    </row>
    <row r="971" spans="1:21" x14ac:dyDescent="0.25">
      <c r="A971" s="29" t="s">
        <v>994</v>
      </c>
      <c r="B971" s="30">
        <v>45356</v>
      </c>
      <c r="C971" s="31">
        <v>552739.9</v>
      </c>
      <c r="D971" s="32">
        <v>58703.6</v>
      </c>
      <c r="E971" s="33">
        <f t="shared" si="49"/>
        <v>611443.5</v>
      </c>
      <c r="F971" s="32">
        <v>2758</v>
      </c>
      <c r="G971" s="32">
        <v>21938.400000000001</v>
      </c>
      <c r="H971" s="34">
        <f t="shared" si="50"/>
        <v>636139.9</v>
      </c>
      <c r="I971" s="35">
        <v>561046.69999999995</v>
      </c>
      <c r="J971" s="36">
        <v>74274.8</v>
      </c>
      <c r="K971" s="36">
        <v>125060.9</v>
      </c>
      <c r="L971" s="36">
        <f t="shared" si="51"/>
        <v>760382.4</v>
      </c>
      <c r="M971" s="36">
        <v>0</v>
      </c>
      <c r="N971" s="36">
        <v>0</v>
      </c>
      <c r="O971" s="34">
        <f t="shared" si="53"/>
        <v>760382.4</v>
      </c>
      <c r="P971" s="37">
        <v>0.83660523967940337</v>
      </c>
      <c r="Q971" s="38">
        <v>43.201800331100216</v>
      </c>
      <c r="R971" s="39">
        <v>49.137722271662383</v>
      </c>
      <c r="S971" s="40">
        <v>24.58824713381869</v>
      </c>
      <c r="T971" s="40">
        <v>40.676349211718453</v>
      </c>
      <c r="U971" s="41">
        <v>43.417869379192894</v>
      </c>
    </row>
    <row r="972" spans="1:21" x14ac:dyDescent="0.25">
      <c r="A972" s="29" t="s">
        <v>995</v>
      </c>
      <c r="B972" s="30">
        <v>45357</v>
      </c>
      <c r="C972" s="31">
        <v>560310.30000000005</v>
      </c>
      <c r="D972" s="32">
        <v>59139.6</v>
      </c>
      <c r="E972" s="33">
        <f t="shared" si="49"/>
        <v>619449.9</v>
      </c>
      <c r="F972" s="32">
        <v>2758</v>
      </c>
      <c r="G972" s="32">
        <v>21946.9</v>
      </c>
      <c r="H972" s="34">
        <f t="shared" si="50"/>
        <v>644154.80000000005</v>
      </c>
      <c r="I972" s="35">
        <v>567641.69999999995</v>
      </c>
      <c r="J972" s="36">
        <v>75534.399999999994</v>
      </c>
      <c r="K972" s="36">
        <v>125060.9</v>
      </c>
      <c r="L972" s="36">
        <f t="shared" ref="L972:L1035" si="54">SUM(I972:K972)</f>
        <v>768237</v>
      </c>
      <c r="M972" s="36">
        <v>0</v>
      </c>
      <c r="N972" s="36">
        <v>0</v>
      </c>
      <c r="O972" s="34">
        <f t="shared" si="53"/>
        <v>768237</v>
      </c>
      <c r="P972" s="37">
        <v>0.8384844780972539</v>
      </c>
      <c r="Q972" s="38">
        <v>43.746111589478659</v>
      </c>
      <c r="R972" s="39">
        <v>49.715327092048305</v>
      </c>
      <c r="S972" s="40">
        <v>25.005230499506077</v>
      </c>
      <c r="T972" s="40">
        <v>40.676349211718453</v>
      </c>
      <c r="U972" s="41">
        <v>43.866367393909975</v>
      </c>
    </row>
    <row r="973" spans="1:21" x14ac:dyDescent="0.25">
      <c r="A973" s="29" t="s">
        <v>996</v>
      </c>
      <c r="B973" s="30">
        <v>45358</v>
      </c>
      <c r="C973" s="31">
        <v>566000.19999999995</v>
      </c>
      <c r="D973" s="32">
        <v>59749.2</v>
      </c>
      <c r="E973" s="33">
        <f t="shared" si="49"/>
        <v>625749.39999999991</v>
      </c>
      <c r="F973" s="32">
        <v>2758</v>
      </c>
      <c r="G973" s="32">
        <v>21952.7</v>
      </c>
      <c r="H973" s="34">
        <f t="shared" si="50"/>
        <v>650460.09999999986</v>
      </c>
      <c r="I973" s="35">
        <v>571386.5</v>
      </c>
      <c r="J973" s="36">
        <v>76167.100000000006</v>
      </c>
      <c r="K973" s="36">
        <v>125060.9</v>
      </c>
      <c r="L973" s="36">
        <f t="shared" si="54"/>
        <v>772614.5</v>
      </c>
      <c r="M973" s="36">
        <v>0</v>
      </c>
      <c r="N973" s="36">
        <v>0</v>
      </c>
      <c r="O973" s="34">
        <f t="shared" si="53"/>
        <v>772614.5</v>
      </c>
      <c r="P973" s="37">
        <v>0.84189476122956519</v>
      </c>
      <c r="Q973" s="38">
        <v>44.174319773916828</v>
      </c>
      <c r="R973" s="39">
        <v>50.04330503463833</v>
      </c>
      <c r="S973" s="40">
        <v>25.214682210740136</v>
      </c>
      <c r="T973" s="40">
        <v>40.676349211718453</v>
      </c>
      <c r="U973" s="41">
        <v>44.116322841599732</v>
      </c>
    </row>
    <row r="974" spans="1:21" x14ac:dyDescent="0.25">
      <c r="A974" s="29" t="s">
        <v>997</v>
      </c>
      <c r="B974" s="30">
        <v>45359</v>
      </c>
      <c r="C974" s="31">
        <v>566388.19999999995</v>
      </c>
      <c r="D974" s="32">
        <v>59764.1</v>
      </c>
      <c r="E974" s="33">
        <f t="shared" si="49"/>
        <v>626152.29999999993</v>
      </c>
      <c r="F974" s="32">
        <v>2758</v>
      </c>
      <c r="G974" s="32">
        <v>21952.9</v>
      </c>
      <c r="H974" s="34">
        <f t="shared" si="50"/>
        <v>650863.19999999995</v>
      </c>
      <c r="I974" s="35">
        <v>571386.5</v>
      </c>
      <c r="J974" s="36">
        <v>76167.100000000006</v>
      </c>
      <c r="K974" s="36">
        <v>125060.9</v>
      </c>
      <c r="L974" s="36">
        <f t="shared" si="54"/>
        <v>772614.5</v>
      </c>
      <c r="M974" s="36">
        <v>0</v>
      </c>
      <c r="N974" s="36">
        <v>0</v>
      </c>
      <c r="O974" s="34">
        <f t="shared" si="53"/>
        <v>772614.5</v>
      </c>
      <c r="P974" s="37">
        <v>0.84241649619570946</v>
      </c>
      <c r="Q974" s="38">
        <v>44.20169527058583</v>
      </c>
      <c r="R974" s="39">
        <v>50.04330503463833</v>
      </c>
      <c r="S974" s="40">
        <v>25.214682210740136</v>
      </c>
      <c r="T974" s="40">
        <v>40.676349211718453</v>
      </c>
      <c r="U974" s="41">
        <v>44.116322841599732</v>
      </c>
    </row>
    <row r="975" spans="1:21" x14ac:dyDescent="0.25">
      <c r="A975" s="29" t="s">
        <v>998</v>
      </c>
      <c r="B975" s="30">
        <v>45360</v>
      </c>
      <c r="C975" s="31">
        <v>566812.1</v>
      </c>
      <c r="D975" s="32">
        <v>59777</v>
      </c>
      <c r="E975" s="33">
        <f t="shared" si="49"/>
        <v>626589.1</v>
      </c>
      <c r="F975" s="32">
        <v>2758</v>
      </c>
      <c r="G975" s="32">
        <v>21952.9</v>
      </c>
      <c r="H975" s="34">
        <f t="shared" si="50"/>
        <v>651300</v>
      </c>
      <c r="I975" s="35">
        <v>571386.5</v>
      </c>
      <c r="J975" s="36">
        <v>76167.3</v>
      </c>
      <c r="K975" s="36">
        <v>125060.9</v>
      </c>
      <c r="L975" s="36">
        <f t="shared" si="54"/>
        <v>772614.70000000007</v>
      </c>
      <c r="M975" s="36">
        <v>0</v>
      </c>
      <c r="N975" s="36">
        <v>0</v>
      </c>
      <c r="O975" s="34">
        <f t="shared" si="53"/>
        <v>772614.70000000007</v>
      </c>
      <c r="P975" s="37">
        <v>0.84298163107691315</v>
      </c>
      <c r="Q975" s="38">
        <v>44.231359415822794</v>
      </c>
      <c r="R975" s="39">
        <v>50.04330503463833</v>
      </c>
      <c r="S975" s="40">
        <v>25.214748419594642</v>
      </c>
      <c r="T975" s="40">
        <v>40.676349211718453</v>
      </c>
      <c r="U975" s="41">
        <v>44.11633426160877</v>
      </c>
    </row>
    <row r="976" spans="1:21" x14ac:dyDescent="0.25">
      <c r="A976" s="29" t="s">
        <v>999</v>
      </c>
      <c r="B976" s="30">
        <v>45361</v>
      </c>
      <c r="C976" s="31">
        <v>570167.4</v>
      </c>
      <c r="D976" s="32">
        <v>59875.8</v>
      </c>
      <c r="E976" s="33">
        <f t="shared" si="49"/>
        <v>630043.20000000007</v>
      </c>
      <c r="F976" s="32">
        <v>2758</v>
      </c>
      <c r="G976" s="32">
        <v>21961.599999999999</v>
      </c>
      <c r="H976" s="34">
        <f t="shared" si="50"/>
        <v>654762.80000000005</v>
      </c>
      <c r="I976" s="35">
        <v>573650.5</v>
      </c>
      <c r="J976" s="36">
        <v>76713.100000000006</v>
      </c>
      <c r="K976" s="36">
        <v>125060.9</v>
      </c>
      <c r="L976" s="36">
        <f t="shared" si="54"/>
        <v>775424.5</v>
      </c>
      <c r="M976" s="36">
        <v>0</v>
      </c>
      <c r="N976" s="36">
        <v>0</v>
      </c>
      <c r="O976" s="34">
        <f t="shared" si="53"/>
        <v>775424.5</v>
      </c>
      <c r="P976" s="37">
        <v>0.84439271650560443</v>
      </c>
      <c r="Q976" s="38">
        <v>44.466526545233378</v>
      </c>
      <c r="R976" s="39">
        <v>50.24159120800509</v>
      </c>
      <c r="S976" s="40">
        <v>25.395432383545248</v>
      </c>
      <c r="T976" s="40">
        <v>40.676349211718453</v>
      </c>
      <c r="U976" s="41">
        <v>44.276773968500528</v>
      </c>
    </row>
    <row r="977" spans="1:21" x14ac:dyDescent="0.25">
      <c r="A977" s="29" t="s">
        <v>1000</v>
      </c>
      <c r="B977" s="30">
        <v>45362</v>
      </c>
      <c r="C977" s="31">
        <v>571533.80000000005</v>
      </c>
      <c r="D977" s="32">
        <v>59909.8</v>
      </c>
      <c r="E977" s="33">
        <f t="shared" si="49"/>
        <v>631443.60000000009</v>
      </c>
      <c r="F977" s="32">
        <v>2758</v>
      </c>
      <c r="G977" s="32">
        <v>21963.1</v>
      </c>
      <c r="H977" s="34">
        <f t="shared" si="50"/>
        <v>656164.70000000007</v>
      </c>
      <c r="I977" s="35">
        <v>574220.19999999995</v>
      </c>
      <c r="J977" s="36">
        <v>76713.100000000006</v>
      </c>
      <c r="K977" s="36">
        <v>125060.9</v>
      </c>
      <c r="L977" s="36">
        <f t="shared" si="54"/>
        <v>775994.2</v>
      </c>
      <c r="M977" s="36">
        <v>0</v>
      </c>
      <c r="N977" s="36">
        <v>0</v>
      </c>
      <c r="O977" s="34">
        <f t="shared" si="53"/>
        <v>775994.2</v>
      </c>
      <c r="P977" s="37">
        <v>0.84557938706242919</v>
      </c>
      <c r="Q977" s="38">
        <v>44.561732967412162</v>
      </c>
      <c r="R977" s="39">
        <v>50.291486805605359</v>
      </c>
      <c r="S977" s="40">
        <v>25.395432383545248</v>
      </c>
      <c r="T977" s="40">
        <v>40.676349211718453</v>
      </c>
      <c r="U977" s="41">
        <v>44.309303864228426</v>
      </c>
    </row>
    <row r="978" spans="1:21" x14ac:dyDescent="0.25">
      <c r="A978" s="29" t="s">
        <v>1001</v>
      </c>
      <c r="B978" s="30">
        <v>45363</v>
      </c>
      <c r="C978" s="31">
        <v>573302.69999999995</v>
      </c>
      <c r="D978" s="32">
        <v>60076.9</v>
      </c>
      <c r="E978" s="33">
        <f t="shared" si="49"/>
        <v>633379.6</v>
      </c>
      <c r="F978" s="32">
        <v>2758</v>
      </c>
      <c r="G978" s="32">
        <v>21972.3</v>
      </c>
      <c r="H978" s="34">
        <f t="shared" si="50"/>
        <v>658109.9</v>
      </c>
      <c r="I978" s="35">
        <v>576672.4</v>
      </c>
      <c r="J978" s="36">
        <v>78703.600000000006</v>
      </c>
      <c r="K978" s="36">
        <v>138258.1</v>
      </c>
      <c r="L978" s="36">
        <f t="shared" si="54"/>
        <v>793634.1</v>
      </c>
      <c r="M978" s="36">
        <v>0</v>
      </c>
      <c r="N978" s="36">
        <v>0</v>
      </c>
      <c r="O978" s="34">
        <f t="shared" si="53"/>
        <v>793634.1</v>
      </c>
      <c r="P978" s="37">
        <v>0.82923591614826031</v>
      </c>
      <c r="Q978" s="38">
        <v>44.693836207602025</v>
      </c>
      <c r="R978" s="39">
        <v>50.506255955044388</v>
      </c>
      <c r="S978" s="40">
        <v>26.054376008029813</v>
      </c>
      <c r="T978" s="40">
        <v>44.968769271200607</v>
      </c>
      <c r="U978" s="41">
        <v>45.316542950853815</v>
      </c>
    </row>
    <row r="979" spans="1:21" x14ac:dyDescent="0.25">
      <c r="A979" s="29" t="s">
        <v>1002</v>
      </c>
      <c r="B979" s="30">
        <v>45364</v>
      </c>
      <c r="C979" s="31">
        <v>578672.6</v>
      </c>
      <c r="D979" s="32">
        <v>60373.5</v>
      </c>
      <c r="E979" s="33">
        <f t="shared" si="49"/>
        <v>639046.1</v>
      </c>
      <c r="F979" s="32">
        <v>2758</v>
      </c>
      <c r="G979" s="32">
        <v>22028.799999999999</v>
      </c>
      <c r="H979" s="34">
        <f t="shared" si="50"/>
        <v>663832.9</v>
      </c>
      <c r="I979" s="35">
        <v>582109.9</v>
      </c>
      <c r="J979" s="36">
        <v>81214.8</v>
      </c>
      <c r="K979" s="36">
        <v>138258.1</v>
      </c>
      <c r="L979" s="36">
        <f t="shared" si="54"/>
        <v>801582.8</v>
      </c>
      <c r="M979" s="36">
        <v>0</v>
      </c>
      <c r="N979" s="36">
        <v>0</v>
      </c>
      <c r="O979" s="34">
        <f t="shared" si="53"/>
        <v>801582.8</v>
      </c>
      <c r="P979" s="37">
        <v>0.82815262503137543</v>
      </c>
      <c r="Q979" s="38">
        <v>45.082498989632967</v>
      </c>
      <c r="R979" s="39">
        <v>50.98248434182959</v>
      </c>
      <c r="S979" s="40">
        <v>26.885694385224301</v>
      </c>
      <c r="T979" s="40">
        <v>44.968769271200607</v>
      </c>
      <c r="U979" s="41">
        <v>45.770414079820497</v>
      </c>
    </row>
    <row r="980" spans="1:21" x14ac:dyDescent="0.25">
      <c r="A980" s="29" t="s">
        <v>1003</v>
      </c>
      <c r="B980" s="30">
        <v>45365</v>
      </c>
      <c r="C980" s="31">
        <v>580774.5</v>
      </c>
      <c r="D980" s="32">
        <v>60473.3</v>
      </c>
      <c r="E980" s="33">
        <f t="shared" si="49"/>
        <v>641247.80000000005</v>
      </c>
      <c r="F980" s="32">
        <v>2758</v>
      </c>
      <c r="G980" s="32">
        <v>22034.1</v>
      </c>
      <c r="H980" s="34">
        <f t="shared" si="50"/>
        <v>666039.9</v>
      </c>
      <c r="I980" s="35">
        <v>583443.30000000005</v>
      </c>
      <c r="J980" s="36">
        <v>82079.899999999994</v>
      </c>
      <c r="K980" s="36">
        <v>138258.1</v>
      </c>
      <c r="L980" s="36">
        <f t="shared" si="54"/>
        <v>803781.3</v>
      </c>
      <c r="M980" s="36">
        <v>0</v>
      </c>
      <c r="N980" s="36">
        <v>0</v>
      </c>
      <c r="O980" s="34">
        <f t="shared" si="53"/>
        <v>803781.3</v>
      </c>
      <c r="P980" s="37">
        <v>0.82863323642886444</v>
      </c>
      <c r="Q980" s="38">
        <v>45.232381701487292</v>
      </c>
      <c r="R980" s="39">
        <v>51.099266490048336</v>
      </c>
      <c r="S980" s="40">
        <v>27.172080785395913</v>
      </c>
      <c r="T980" s="40">
        <v>44.968769271200607</v>
      </c>
      <c r="U980" s="41">
        <v>45.895948529105688</v>
      </c>
    </row>
    <row r="981" spans="1:21" x14ac:dyDescent="0.25">
      <c r="A981" s="29" t="s">
        <v>1004</v>
      </c>
      <c r="B981" s="30">
        <v>45366</v>
      </c>
      <c r="C981" s="31">
        <v>582448.80000000005</v>
      </c>
      <c r="D981" s="32">
        <v>60554</v>
      </c>
      <c r="E981" s="33">
        <f t="shared" si="49"/>
        <v>643002.80000000005</v>
      </c>
      <c r="F981" s="32">
        <v>2758</v>
      </c>
      <c r="G981" s="32">
        <v>22040</v>
      </c>
      <c r="H981" s="34">
        <f t="shared" si="50"/>
        <v>667800.80000000005</v>
      </c>
      <c r="I981" s="35">
        <v>584613.69999999995</v>
      </c>
      <c r="J981" s="36">
        <v>82658.5</v>
      </c>
      <c r="K981" s="36">
        <v>139371.79999999999</v>
      </c>
      <c r="L981" s="36">
        <f t="shared" si="54"/>
        <v>806644</v>
      </c>
      <c r="M981" s="36">
        <v>0</v>
      </c>
      <c r="N981" s="36">
        <v>0</v>
      </c>
      <c r="O981" s="34">
        <f t="shared" si="53"/>
        <v>806644</v>
      </c>
      <c r="P981" s="37">
        <v>0.82787549402214611</v>
      </c>
      <c r="Q981" s="38">
        <v>45.351968682594809</v>
      </c>
      <c r="R981" s="39">
        <v>51.201772734442521</v>
      </c>
      <c r="S981" s="40">
        <v>27.363623001485728</v>
      </c>
      <c r="T981" s="40">
        <v>45.331002791966007</v>
      </c>
      <c r="U981" s="41">
        <v>46.059408828386438</v>
      </c>
    </row>
    <row r="982" spans="1:21" x14ac:dyDescent="0.25">
      <c r="A982" s="29" t="s">
        <v>1005</v>
      </c>
      <c r="B982" s="30">
        <v>45367</v>
      </c>
      <c r="C982" s="31">
        <v>582495.30000000005</v>
      </c>
      <c r="D982" s="32">
        <v>60567.199999999997</v>
      </c>
      <c r="E982" s="33">
        <f t="shared" si="49"/>
        <v>643062.5</v>
      </c>
      <c r="F982" s="32">
        <v>2758</v>
      </c>
      <c r="G982" s="32">
        <v>22040.1</v>
      </c>
      <c r="H982" s="34">
        <f t="shared" si="50"/>
        <v>667860.6</v>
      </c>
      <c r="I982" s="35">
        <v>584613.69999999995</v>
      </c>
      <c r="J982" s="36">
        <v>82658.5</v>
      </c>
      <c r="K982" s="36">
        <v>139371.79999999999</v>
      </c>
      <c r="L982" s="36">
        <f t="shared" si="54"/>
        <v>806644</v>
      </c>
      <c r="M982" s="36">
        <v>0</v>
      </c>
      <c r="N982" s="36">
        <v>0</v>
      </c>
      <c r="O982" s="34">
        <f t="shared" si="53"/>
        <v>806644</v>
      </c>
      <c r="P982" s="37">
        <v>0.82794962833666397</v>
      </c>
      <c r="Q982" s="38">
        <v>45.356029845335577</v>
      </c>
      <c r="R982" s="39">
        <v>51.201772734442521</v>
      </c>
      <c r="S982" s="40">
        <v>27.363623001485728</v>
      </c>
      <c r="T982" s="40">
        <v>45.331002791966007</v>
      </c>
      <c r="U982" s="41">
        <v>46.059408828386438</v>
      </c>
    </row>
    <row r="983" spans="1:21" x14ac:dyDescent="0.25">
      <c r="A983" s="29" t="s">
        <v>1006</v>
      </c>
      <c r="B983" s="30">
        <v>45368</v>
      </c>
      <c r="C983" s="31">
        <v>583986.4</v>
      </c>
      <c r="D983" s="32">
        <v>60698</v>
      </c>
      <c r="E983" s="33">
        <f t="shared" si="49"/>
        <v>644684.4</v>
      </c>
      <c r="F983" s="32">
        <v>2758</v>
      </c>
      <c r="G983" s="32">
        <v>22042.6</v>
      </c>
      <c r="H983" s="34">
        <f t="shared" si="50"/>
        <v>669485</v>
      </c>
      <c r="I983" s="35">
        <v>588373.5</v>
      </c>
      <c r="J983" s="36">
        <v>83731</v>
      </c>
      <c r="K983" s="36">
        <v>144371.79999999999</v>
      </c>
      <c r="L983" s="36">
        <f t="shared" si="54"/>
        <v>816476.3</v>
      </c>
      <c r="M983" s="36">
        <v>0</v>
      </c>
      <c r="N983" s="36">
        <v>0</v>
      </c>
      <c r="O983" s="34">
        <f t="shared" si="53"/>
        <v>816476.3</v>
      </c>
      <c r="P983" s="37">
        <v>0.8199686873948453</v>
      </c>
      <c r="Q983" s="38">
        <v>45.466346781056536</v>
      </c>
      <c r="R983" s="39">
        <v>51.531064410513331</v>
      </c>
      <c r="S983" s="40">
        <v>27.718667983781476</v>
      </c>
      <c r="T983" s="40">
        <v>46.957264445757019</v>
      </c>
      <c r="U983" s="41">
        <v>46.620833602417292</v>
      </c>
    </row>
    <row r="984" spans="1:21" x14ac:dyDescent="0.25">
      <c r="A984" s="29" t="s">
        <v>1007</v>
      </c>
      <c r="B984" s="30">
        <v>45369</v>
      </c>
      <c r="C984" s="31">
        <v>586513.9</v>
      </c>
      <c r="D984" s="32">
        <v>60829.7</v>
      </c>
      <c r="E984" s="33">
        <f t="shared" si="49"/>
        <v>647343.6</v>
      </c>
      <c r="F984" s="32">
        <v>2758</v>
      </c>
      <c r="G984" s="32">
        <v>22059.599999999999</v>
      </c>
      <c r="H984" s="34">
        <f t="shared" si="50"/>
        <v>672161.2</v>
      </c>
      <c r="I984" s="35">
        <v>590679.69999999995</v>
      </c>
      <c r="J984" s="36">
        <v>84505.1</v>
      </c>
      <c r="K984" s="36">
        <v>144371.79999999999</v>
      </c>
      <c r="L984" s="36">
        <f t="shared" si="54"/>
        <v>819556.59999999986</v>
      </c>
      <c r="M984" s="36">
        <v>0</v>
      </c>
      <c r="N984" s="36">
        <v>0</v>
      </c>
      <c r="O984" s="34">
        <f t="shared" si="53"/>
        <v>819556.59999999986</v>
      </c>
      <c r="P984" s="37">
        <v>0.82015226282114018</v>
      </c>
      <c r="Q984" s="38">
        <v>45.648094000569237</v>
      </c>
      <c r="R984" s="39">
        <v>51.733046554072693</v>
      </c>
      <c r="S984" s="40">
        <v>27.974929355152238</v>
      </c>
      <c r="T984" s="40">
        <v>46.957264445757019</v>
      </c>
      <c r="U984" s="41">
        <v>46.796718871524945</v>
      </c>
    </row>
    <row r="985" spans="1:21" x14ac:dyDescent="0.25">
      <c r="A985" s="29" t="s">
        <v>1008</v>
      </c>
      <c r="B985" s="30">
        <v>45370</v>
      </c>
      <c r="C985" s="31">
        <v>589297</v>
      </c>
      <c r="D985" s="32">
        <v>60968.6</v>
      </c>
      <c r="E985" s="33">
        <f t="shared" si="49"/>
        <v>650265.59999999998</v>
      </c>
      <c r="F985" s="32">
        <v>2758</v>
      </c>
      <c r="G985" s="32">
        <v>22079.3</v>
      </c>
      <c r="H985" s="34">
        <f t="shared" si="50"/>
        <v>675102.9</v>
      </c>
      <c r="I985" s="35">
        <v>592050</v>
      </c>
      <c r="J985" s="36">
        <v>85417.3</v>
      </c>
      <c r="K985" s="36">
        <v>144371.79999999999</v>
      </c>
      <c r="L985" s="36">
        <f t="shared" si="54"/>
        <v>821839.10000000009</v>
      </c>
      <c r="M985" s="36">
        <v>0</v>
      </c>
      <c r="N985" s="36">
        <v>0</v>
      </c>
      <c r="O985" s="34">
        <f t="shared" si="53"/>
        <v>821839.10000000009</v>
      </c>
      <c r="P985" s="37">
        <v>0.82145385879060751</v>
      </c>
      <c r="Q985" s="38">
        <v>45.847871967701941</v>
      </c>
      <c r="R985" s="39">
        <v>51.853060486654165</v>
      </c>
      <c r="S985" s="40">
        <v>28.276907940560335</v>
      </c>
      <c r="T985" s="40">
        <v>46.957264445757019</v>
      </c>
      <c r="U985" s="41">
        <v>46.927049724603634</v>
      </c>
    </row>
    <row r="986" spans="1:21" x14ac:dyDescent="0.25">
      <c r="A986" s="29" t="s">
        <v>1009</v>
      </c>
      <c r="B986" s="30">
        <v>45371</v>
      </c>
      <c r="C986" s="31">
        <v>590466.30000000005</v>
      </c>
      <c r="D986" s="32">
        <v>61204.9</v>
      </c>
      <c r="E986" s="33">
        <f t="shared" si="49"/>
        <v>651671.20000000007</v>
      </c>
      <c r="F986" s="32">
        <v>2758</v>
      </c>
      <c r="G986" s="32">
        <v>22096.5</v>
      </c>
      <c r="H986" s="34">
        <f t="shared" si="50"/>
        <v>676525.70000000007</v>
      </c>
      <c r="I986" s="35">
        <v>593552.19999999995</v>
      </c>
      <c r="J986" s="36">
        <v>86001.1</v>
      </c>
      <c r="K986" s="36">
        <v>144371.79999999999</v>
      </c>
      <c r="L986" s="36">
        <f t="shared" si="54"/>
        <v>823925.09999999986</v>
      </c>
      <c r="M986" s="36">
        <v>0</v>
      </c>
      <c r="N986" s="36">
        <v>0</v>
      </c>
      <c r="O986" s="34">
        <f t="shared" si="53"/>
        <v>823925.09999999986</v>
      </c>
      <c r="P986" s="37">
        <v>0.82110097143538918</v>
      </c>
      <c r="Q986" s="38">
        <v>45.944497759467389</v>
      </c>
      <c r="R986" s="39">
        <v>51.984626515643363</v>
      </c>
      <c r="S986" s="40">
        <v>28.470171586867345</v>
      </c>
      <c r="T986" s="40">
        <v>46.957264445757019</v>
      </c>
      <c r="U986" s="41">
        <v>47.046160418808263</v>
      </c>
    </row>
    <row r="987" spans="1:21" x14ac:dyDescent="0.25">
      <c r="A987" s="29" t="s">
        <v>1010</v>
      </c>
      <c r="B987" s="30">
        <v>45372</v>
      </c>
      <c r="C987" s="31">
        <v>593099.30000000005</v>
      </c>
      <c r="D987" s="32">
        <v>61293.8</v>
      </c>
      <c r="E987" s="33">
        <f t="shared" si="49"/>
        <v>654393.10000000009</v>
      </c>
      <c r="F987" s="32">
        <v>2758</v>
      </c>
      <c r="G987" s="32">
        <v>22104.6</v>
      </c>
      <c r="H987" s="34">
        <f t="shared" si="50"/>
        <v>679255.70000000007</v>
      </c>
      <c r="I987" s="35">
        <v>596389.30000000005</v>
      </c>
      <c r="J987" s="36">
        <v>86777.3</v>
      </c>
      <c r="K987" s="36">
        <v>144371.79999999999</v>
      </c>
      <c r="L987" s="36">
        <f t="shared" si="54"/>
        <v>827538.40000000014</v>
      </c>
      <c r="M987" s="36">
        <v>0</v>
      </c>
      <c r="N987" s="36">
        <v>0</v>
      </c>
      <c r="O987" s="34">
        <f t="shared" si="53"/>
        <v>827538.40000000014</v>
      </c>
      <c r="P987" s="37">
        <v>0.82081471989698596</v>
      </c>
      <c r="Q987" s="38">
        <v>46.129898667198383</v>
      </c>
      <c r="R987" s="39">
        <v>52.233106066199376</v>
      </c>
      <c r="S987" s="40">
        <v>28.72712815121043</v>
      </c>
      <c r="T987" s="40">
        <v>46.957264445757019</v>
      </c>
      <c r="U987" s="41">
        <v>47.252480011986449</v>
      </c>
    </row>
    <row r="988" spans="1:21" x14ac:dyDescent="0.25">
      <c r="A988" s="29" t="s">
        <v>1011</v>
      </c>
      <c r="B988" s="30">
        <v>45373</v>
      </c>
      <c r="C988" s="31">
        <v>594827.80000000005</v>
      </c>
      <c r="D988" s="32">
        <v>61371.199999999997</v>
      </c>
      <c r="E988" s="33">
        <f t="shared" si="49"/>
        <v>656199</v>
      </c>
      <c r="F988" s="32">
        <v>2758</v>
      </c>
      <c r="G988" s="32">
        <v>22110.799999999999</v>
      </c>
      <c r="H988" s="34">
        <f t="shared" si="50"/>
        <v>681067.8</v>
      </c>
      <c r="I988" s="35">
        <v>597105.19999999995</v>
      </c>
      <c r="J988" s="36">
        <v>87303.4</v>
      </c>
      <c r="K988" s="36">
        <v>144371.79999999999</v>
      </c>
      <c r="L988" s="36">
        <f t="shared" si="54"/>
        <v>828780.39999999991</v>
      </c>
      <c r="M988" s="36">
        <v>0</v>
      </c>
      <c r="N988" s="36">
        <v>0</v>
      </c>
      <c r="O988" s="34">
        <f t="shared" si="53"/>
        <v>828780.39999999991</v>
      </c>
      <c r="P988" s="37">
        <v>0.82177112296574595</v>
      </c>
      <c r="Q988" s="38">
        <v>46.252962764231107</v>
      </c>
      <c r="R988" s="39">
        <v>52.295806186125724</v>
      </c>
      <c r="S988" s="40">
        <v>28.901290542992054</v>
      </c>
      <c r="T988" s="40">
        <v>46.957264445757019</v>
      </c>
      <c r="U988" s="41">
        <v>47.323398268075685</v>
      </c>
    </row>
    <row r="989" spans="1:21" x14ac:dyDescent="0.25">
      <c r="A989" s="29" t="s">
        <v>1012</v>
      </c>
      <c r="B989" s="30">
        <v>45374</v>
      </c>
      <c r="C989" s="31">
        <v>594872.5</v>
      </c>
      <c r="D989" s="32">
        <v>61385.2</v>
      </c>
      <c r="E989" s="33">
        <f t="shared" si="49"/>
        <v>656257.69999999995</v>
      </c>
      <c r="F989" s="32">
        <v>2758</v>
      </c>
      <c r="G989" s="32">
        <v>22110.799999999999</v>
      </c>
      <c r="H989" s="34">
        <f t="shared" si="50"/>
        <v>681126.5</v>
      </c>
      <c r="I989" s="35">
        <v>597105.19999999995</v>
      </c>
      <c r="J989" s="36">
        <v>87311.7</v>
      </c>
      <c r="K989" s="36">
        <v>144371.79999999999</v>
      </c>
      <c r="L989" s="36">
        <f t="shared" si="54"/>
        <v>828788.7</v>
      </c>
      <c r="M989" s="36">
        <v>0</v>
      </c>
      <c r="N989" s="36">
        <v>0</v>
      </c>
      <c r="O989" s="34">
        <f t="shared" si="53"/>
        <v>828788.7</v>
      </c>
      <c r="P989" s="37">
        <v>0.82183371949931272</v>
      </c>
      <c r="Q989" s="38">
        <v>46.256949223309419</v>
      </c>
      <c r="R989" s="39">
        <v>52.295806186125724</v>
      </c>
      <c r="S989" s="40">
        <v>28.904038210454107</v>
      </c>
      <c r="T989" s="40">
        <v>46.957264445757019</v>
      </c>
      <c r="U989" s="41">
        <v>47.323872198450516</v>
      </c>
    </row>
    <row r="990" spans="1:21" x14ac:dyDescent="0.25">
      <c r="A990" s="29" t="s">
        <v>1013</v>
      </c>
      <c r="B990" s="30">
        <v>45375</v>
      </c>
      <c r="C990" s="31">
        <v>596128.5</v>
      </c>
      <c r="D990" s="32">
        <v>61413.4</v>
      </c>
      <c r="E990" s="33">
        <f t="shared" si="49"/>
        <v>657541.9</v>
      </c>
      <c r="F990" s="32">
        <v>2758</v>
      </c>
      <c r="G990" s="32">
        <v>22113.4</v>
      </c>
      <c r="H990" s="34">
        <f t="shared" si="50"/>
        <v>682413.3</v>
      </c>
      <c r="I990" s="35">
        <v>597329.9</v>
      </c>
      <c r="J990" s="36">
        <v>87432.9</v>
      </c>
      <c r="K990" s="36">
        <v>144371.79999999999</v>
      </c>
      <c r="L990" s="36">
        <f t="shared" si="54"/>
        <v>829134.60000000009</v>
      </c>
      <c r="M990" s="36">
        <v>0</v>
      </c>
      <c r="N990" s="36">
        <v>0</v>
      </c>
      <c r="O990" s="34">
        <f t="shared" si="53"/>
        <v>829134.60000000009</v>
      </c>
      <c r="P990" s="37">
        <v>0.82304284491323842</v>
      </c>
      <c r="Q990" s="38">
        <v>46.344338925898519</v>
      </c>
      <c r="R990" s="39">
        <v>52.315485913667914</v>
      </c>
      <c r="S990" s="40">
        <v>28.944160776285571</v>
      </c>
      <c r="T990" s="40">
        <v>46.957264445757019</v>
      </c>
      <c r="U990" s="41">
        <v>47.343623104071511</v>
      </c>
    </row>
    <row r="991" spans="1:21" x14ac:dyDescent="0.25">
      <c r="A991" s="29" t="s">
        <v>1014</v>
      </c>
      <c r="B991" s="30">
        <v>45376</v>
      </c>
      <c r="C991" s="31">
        <v>596523.4</v>
      </c>
      <c r="D991" s="32">
        <v>61492</v>
      </c>
      <c r="E991" s="33">
        <f t="shared" si="49"/>
        <v>658015.4</v>
      </c>
      <c r="F991" s="32">
        <v>2758</v>
      </c>
      <c r="G991" s="32">
        <v>22118.2</v>
      </c>
      <c r="H991" s="34">
        <f t="shared" si="50"/>
        <v>682891.6</v>
      </c>
      <c r="I991" s="35">
        <v>598468.5</v>
      </c>
      <c r="J991" s="36">
        <v>87691.6</v>
      </c>
      <c r="K991" s="36">
        <v>144746.79999999999</v>
      </c>
      <c r="L991" s="36">
        <f t="shared" si="54"/>
        <v>830906.89999999991</v>
      </c>
      <c r="M991" s="36">
        <v>0</v>
      </c>
      <c r="N991" s="36">
        <v>0</v>
      </c>
      <c r="O991" s="34">
        <f t="shared" si="53"/>
        <v>830906.89999999991</v>
      </c>
      <c r="P991" s="37">
        <v>0.82186295480275839</v>
      </c>
      <c r="Q991" s="38">
        <v>46.376821436582667</v>
      </c>
      <c r="R991" s="39">
        <v>52.415207043082837</v>
      </c>
      <c r="S991" s="40">
        <v>29.029801929590853</v>
      </c>
      <c r="T991" s="40">
        <v>47.07923406979134</v>
      </c>
      <c r="U991" s="41">
        <v>47.444821514109329</v>
      </c>
    </row>
    <row r="992" spans="1:21" x14ac:dyDescent="0.25">
      <c r="A992" s="29" t="s">
        <v>1015</v>
      </c>
      <c r="B992" s="30">
        <v>45377</v>
      </c>
      <c r="C992" s="31">
        <v>597671.19999999995</v>
      </c>
      <c r="D992" s="32">
        <v>61669.5</v>
      </c>
      <c r="E992" s="33">
        <f t="shared" si="49"/>
        <v>659340.69999999995</v>
      </c>
      <c r="F992" s="32">
        <v>2758</v>
      </c>
      <c r="G992" s="32">
        <v>22132.9</v>
      </c>
      <c r="H992" s="34">
        <f t="shared" si="50"/>
        <v>684231.6</v>
      </c>
      <c r="I992" s="35">
        <v>599551</v>
      </c>
      <c r="J992" s="36">
        <v>88649</v>
      </c>
      <c r="K992" s="36">
        <v>144746.79999999999</v>
      </c>
      <c r="L992" s="36">
        <f t="shared" si="54"/>
        <v>832946.8</v>
      </c>
      <c r="M992" s="36">
        <v>0</v>
      </c>
      <c r="N992" s="36">
        <v>0</v>
      </c>
      <c r="O992" s="34">
        <f t="shared" si="53"/>
        <v>832946.8</v>
      </c>
      <c r="P992" s="37">
        <v>0.82145894551728871</v>
      </c>
      <c r="Q992" s="38">
        <v>46.467824079937806</v>
      </c>
      <c r="R992" s="39">
        <v>52.510014809279618</v>
      </c>
      <c r="S992" s="40">
        <v>29.346743716117619</v>
      </c>
      <c r="T992" s="40">
        <v>47.07923406979134</v>
      </c>
      <c r="U992" s="41">
        <v>47.561299896232093</v>
      </c>
    </row>
    <row r="993" spans="1:21" x14ac:dyDescent="0.25">
      <c r="A993" s="29" t="s">
        <v>1016</v>
      </c>
      <c r="B993" s="30">
        <v>45378</v>
      </c>
      <c r="C993" s="31">
        <v>599261.30000000005</v>
      </c>
      <c r="D993" s="32">
        <v>61764.3</v>
      </c>
      <c r="E993" s="33">
        <f t="shared" si="49"/>
        <v>661025.60000000009</v>
      </c>
      <c r="F993" s="32">
        <v>2758</v>
      </c>
      <c r="G993" s="32">
        <v>22138.5</v>
      </c>
      <c r="H993" s="34">
        <f t="shared" si="50"/>
        <v>685922.10000000009</v>
      </c>
      <c r="I993" s="35">
        <v>601007.9</v>
      </c>
      <c r="J993" s="36">
        <v>88832.5</v>
      </c>
      <c r="K993" s="36">
        <v>144757.4</v>
      </c>
      <c r="L993" s="36">
        <f t="shared" si="54"/>
        <v>834597.8</v>
      </c>
      <c r="M993" s="36">
        <v>0</v>
      </c>
      <c r="N993" s="36">
        <v>0</v>
      </c>
      <c r="O993" s="34">
        <f t="shared" si="53"/>
        <v>834597.8</v>
      </c>
      <c r="P993" s="37">
        <v>0.8218594633247297</v>
      </c>
      <c r="Q993" s="38">
        <v>46.582630026648161</v>
      </c>
      <c r="R993" s="39">
        <v>52.637613363156831</v>
      </c>
      <c r="S993" s="40">
        <v>29.407490340128124</v>
      </c>
      <c r="T993" s="40">
        <v>47.082681744497386</v>
      </c>
      <c r="U993" s="41">
        <v>47.655572070791955</v>
      </c>
    </row>
    <row r="994" spans="1:21" x14ac:dyDescent="0.25">
      <c r="A994" s="29" t="s">
        <v>1017</v>
      </c>
      <c r="B994" s="30">
        <v>45379</v>
      </c>
      <c r="C994" s="31">
        <v>602762.1</v>
      </c>
      <c r="D994" s="32">
        <v>61831.6</v>
      </c>
      <c r="E994" s="33">
        <f t="shared" si="49"/>
        <v>664593.69999999995</v>
      </c>
      <c r="F994" s="32">
        <v>2758</v>
      </c>
      <c r="G994" s="32">
        <v>22148</v>
      </c>
      <c r="H994" s="34">
        <f t="shared" si="50"/>
        <v>689499.7</v>
      </c>
      <c r="I994" s="35">
        <v>606675.4</v>
      </c>
      <c r="J994" s="36">
        <v>89344.8</v>
      </c>
      <c r="K994" s="36">
        <v>144757.4</v>
      </c>
      <c r="L994" s="36">
        <f t="shared" si="54"/>
        <v>840777.60000000009</v>
      </c>
      <c r="M994" s="36">
        <v>0</v>
      </c>
      <c r="N994" s="36">
        <v>0</v>
      </c>
      <c r="O994" s="34">
        <f t="shared" si="53"/>
        <v>840777.60000000009</v>
      </c>
      <c r="P994" s="37">
        <v>0.82007382213798263</v>
      </c>
      <c r="Q994" s="38">
        <v>46.825593501922292</v>
      </c>
      <c r="R994" s="39">
        <v>53.133985663314107</v>
      </c>
      <c r="S994" s="40">
        <v>29.577084320948742</v>
      </c>
      <c r="T994" s="40">
        <v>47.082681744497386</v>
      </c>
      <c r="U994" s="41">
        <v>48.008438929874352</v>
      </c>
    </row>
    <row r="995" spans="1:21" x14ac:dyDescent="0.25">
      <c r="A995" s="29" t="s">
        <v>1018</v>
      </c>
      <c r="B995" s="30">
        <v>45380</v>
      </c>
      <c r="C995" s="31">
        <v>604041.19999999995</v>
      </c>
      <c r="D995" s="32">
        <v>61906.6</v>
      </c>
      <c r="E995" s="33">
        <f t="shared" si="49"/>
        <v>665947.79999999993</v>
      </c>
      <c r="F995" s="32">
        <v>2758</v>
      </c>
      <c r="G995" s="32">
        <v>22152.400000000001</v>
      </c>
      <c r="H995" s="34">
        <f t="shared" si="50"/>
        <v>690858.2</v>
      </c>
      <c r="I995" s="35">
        <v>612333.30000000005</v>
      </c>
      <c r="J995" s="36">
        <v>89855.5</v>
      </c>
      <c r="K995" s="36">
        <v>165468.79999999999</v>
      </c>
      <c r="L995" s="36">
        <f t="shared" si="54"/>
        <v>867657.60000000009</v>
      </c>
      <c r="M995" s="36">
        <v>0</v>
      </c>
      <c r="N995" s="36">
        <v>0</v>
      </c>
      <c r="O995" s="34">
        <f t="shared" si="53"/>
        <v>867657.60000000009</v>
      </c>
      <c r="P995" s="37">
        <v>0.79623367558815816</v>
      </c>
      <c r="Q995" s="38">
        <v>46.917852525055096</v>
      </c>
      <c r="R995" s="39">
        <v>53.62951717404367</v>
      </c>
      <c r="S995" s="40">
        <v>29.746148630933305</v>
      </c>
      <c r="T995" s="40">
        <v>53.819112867762811</v>
      </c>
      <c r="U995" s="41">
        <v>49.543288143786597</v>
      </c>
    </row>
    <row r="996" spans="1:21" x14ac:dyDescent="0.25">
      <c r="A996" s="29" t="s">
        <v>1019</v>
      </c>
      <c r="B996" s="30">
        <v>45381</v>
      </c>
      <c r="C996" s="31">
        <v>604097</v>
      </c>
      <c r="D996" s="32">
        <v>61922.7</v>
      </c>
      <c r="E996" s="33">
        <f t="shared" si="49"/>
        <v>666019.69999999995</v>
      </c>
      <c r="F996" s="32">
        <v>2758</v>
      </c>
      <c r="G996" s="32">
        <v>22152.400000000001</v>
      </c>
      <c r="H996" s="34">
        <f t="shared" si="50"/>
        <v>690930.1</v>
      </c>
      <c r="I996" s="35">
        <v>612333.4</v>
      </c>
      <c r="J996" s="36">
        <v>89855.5</v>
      </c>
      <c r="K996" s="36">
        <v>165468.79999999999</v>
      </c>
      <c r="L996" s="36">
        <f t="shared" si="54"/>
        <v>867657.7</v>
      </c>
      <c r="M996" s="36">
        <v>0</v>
      </c>
      <c r="N996" s="36">
        <v>0</v>
      </c>
      <c r="O996" s="34">
        <f t="shared" si="53"/>
        <v>867657.7</v>
      </c>
      <c r="P996" s="37">
        <v>0.79631645060027711</v>
      </c>
      <c r="Q996" s="38">
        <v>46.922735428082888</v>
      </c>
      <c r="R996" s="39">
        <v>53.629525932266873</v>
      </c>
      <c r="S996" s="40">
        <v>29.746148630933305</v>
      </c>
      <c r="T996" s="40">
        <v>53.819112867762811</v>
      </c>
      <c r="U996" s="41">
        <v>49.543293853791106</v>
      </c>
    </row>
    <row r="997" spans="1:21" x14ac:dyDescent="0.25">
      <c r="A997" s="29" t="s">
        <v>1020</v>
      </c>
      <c r="B997" s="30">
        <v>45382</v>
      </c>
      <c r="C997" s="31">
        <v>606506.80000000005</v>
      </c>
      <c r="D997" s="32">
        <v>62682.8</v>
      </c>
      <c r="E997" s="33">
        <f t="shared" si="49"/>
        <v>669189.60000000009</v>
      </c>
      <c r="F997" s="32">
        <v>2758</v>
      </c>
      <c r="G997" s="32">
        <v>22183.1</v>
      </c>
      <c r="H997" s="34">
        <f t="shared" si="50"/>
        <v>694130.70000000007</v>
      </c>
      <c r="I997" s="35">
        <v>614248.69999999995</v>
      </c>
      <c r="J997" s="36">
        <v>90147</v>
      </c>
      <c r="K997" s="36">
        <v>165468.79999999999</v>
      </c>
      <c r="L997" s="36">
        <f t="shared" si="54"/>
        <v>869864.5</v>
      </c>
      <c r="M997" s="36">
        <v>0</v>
      </c>
      <c r="N997" s="36">
        <v>0</v>
      </c>
      <c r="O997" s="34">
        <f t="shared" si="53"/>
        <v>869864.5</v>
      </c>
      <c r="P997" s="37">
        <v>0.79797566172662537</v>
      </c>
      <c r="Q997" s="38">
        <v>47.140095920860844</v>
      </c>
      <c r="R997" s="39">
        <v>53.797272181316934</v>
      </c>
      <c r="S997" s="40">
        <v>29.842648036377788</v>
      </c>
      <c r="T997" s="40">
        <v>53.819112867762811</v>
      </c>
      <c r="U997" s="41">
        <v>49.669302233451134</v>
      </c>
    </row>
    <row r="998" spans="1:21" x14ac:dyDescent="0.25">
      <c r="A998" s="29" t="s">
        <v>1021</v>
      </c>
      <c r="B998" s="30">
        <v>45383</v>
      </c>
      <c r="C998" s="31">
        <v>607683.69999999995</v>
      </c>
      <c r="D998" s="32">
        <v>62784.6</v>
      </c>
      <c r="E998" s="33">
        <f t="shared" si="49"/>
        <v>670468.29999999993</v>
      </c>
      <c r="F998" s="32">
        <v>2758</v>
      </c>
      <c r="G998" s="32">
        <v>22186.6</v>
      </c>
      <c r="H998" s="34">
        <f t="shared" si="50"/>
        <v>695412.89999999991</v>
      </c>
      <c r="I998" s="35">
        <v>616523.6</v>
      </c>
      <c r="J998" s="36">
        <v>90475.4</v>
      </c>
      <c r="K998" s="36">
        <v>165677.20000000001</v>
      </c>
      <c r="L998" s="36">
        <f t="shared" si="54"/>
        <v>872676.2</v>
      </c>
      <c r="M998" s="36">
        <v>0</v>
      </c>
      <c r="N998" s="36">
        <v>0</v>
      </c>
      <c r="O998" s="34">
        <f t="shared" si="53"/>
        <v>872676.2</v>
      </c>
      <c r="P998" s="37">
        <v>0.79687391497556592</v>
      </c>
      <c r="Q998" s="38">
        <v>47.227173226316033</v>
      </c>
      <c r="R998" s="39">
        <v>53.996513001013057</v>
      </c>
      <c r="S998" s="40">
        <v>29.951362975478883</v>
      </c>
      <c r="T998" s="40">
        <v>53.886895453492819</v>
      </c>
      <c r="U998" s="41">
        <v>49.829850430428699</v>
      </c>
    </row>
    <row r="999" spans="1:21" x14ac:dyDescent="0.25">
      <c r="A999" s="29" t="s">
        <v>1022</v>
      </c>
      <c r="B999" s="30">
        <v>45384</v>
      </c>
      <c r="C999" s="31">
        <v>610957.6</v>
      </c>
      <c r="D999" s="32">
        <v>62930.6</v>
      </c>
      <c r="E999" s="33">
        <f t="shared" si="49"/>
        <v>673888.2</v>
      </c>
      <c r="F999" s="32">
        <v>2758</v>
      </c>
      <c r="G999" s="32">
        <v>22203.4</v>
      </c>
      <c r="H999" s="34">
        <f t="shared" si="50"/>
        <v>698849.6</v>
      </c>
      <c r="I999" s="35">
        <v>617272.30000000005</v>
      </c>
      <c r="J999" s="36">
        <v>90728.3</v>
      </c>
      <c r="K999" s="36">
        <v>165677.20000000001</v>
      </c>
      <c r="L999" s="36">
        <f t="shared" si="54"/>
        <v>873677.8</v>
      </c>
      <c r="M999" s="36">
        <v>0</v>
      </c>
      <c r="N999" s="36">
        <v>0</v>
      </c>
      <c r="O999" s="34">
        <f t="shared" si="53"/>
        <v>873677.8</v>
      </c>
      <c r="P999" s="37">
        <v>0.79989396548704794</v>
      </c>
      <c r="Q999" s="38">
        <v>47.460567841553804</v>
      </c>
      <c r="R999" s="39">
        <v>54.062085818150727</v>
      </c>
      <c r="S999" s="40">
        <v>30.035084072003453</v>
      </c>
      <c r="T999" s="40">
        <v>53.886895453492819</v>
      </c>
      <c r="U999" s="41">
        <v>49.887041835661385</v>
      </c>
    </row>
    <row r="1000" spans="1:21" x14ac:dyDescent="0.25">
      <c r="A1000" s="29" t="s">
        <v>1023</v>
      </c>
      <c r="B1000" s="30">
        <v>45385</v>
      </c>
      <c r="C1000" s="31">
        <v>613578.69999999995</v>
      </c>
      <c r="D1000" s="32">
        <v>63033.5</v>
      </c>
      <c r="E1000" s="33">
        <f t="shared" si="49"/>
        <v>676612.2</v>
      </c>
      <c r="F1000" s="32">
        <v>2758</v>
      </c>
      <c r="G1000" s="32">
        <v>22207.9</v>
      </c>
      <c r="H1000" s="34">
        <f t="shared" si="50"/>
        <v>701578.1</v>
      </c>
      <c r="I1000" s="35">
        <v>620013.4</v>
      </c>
      <c r="J1000" s="36">
        <v>91274.1</v>
      </c>
      <c r="K1000" s="36">
        <v>165677.20000000001</v>
      </c>
      <c r="L1000" s="36">
        <f t="shared" si="54"/>
        <v>876964.7</v>
      </c>
      <c r="M1000" s="36">
        <v>0</v>
      </c>
      <c r="N1000" s="36">
        <v>0</v>
      </c>
      <c r="O1000" s="34">
        <f t="shared" ref="O1000:O1032" si="55">SUM(L1000:N1000)</f>
        <v>876964.7</v>
      </c>
      <c r="P1000" s="37">
        <v>0.80000722948141467</v>
      </c>
      <c r="Q1000" s="38">
        <v>47.645866880654175</v>
      </c>
      <c r="R1000" s="39">
        <v>54.302157474429713</v>
      </c>
      <c r="S1000" s="40">
        <v>30.215768035954056</v>
      </c>
      <c r="T1000" s="40">
        <v>53.886895453492819</v>
      </c>
      <c r="U1000" s="41">
        <v>50.074723974099186</v>
      </c>
    </row>
    <row r="1001" spans="1:21" x14ac:dyDescent="0.25">
      <c r="A1001" s="29" t="s">
        <v>1024</v>
      </c>
      <c r="B1001" s="30">
        <v>45386</v>
      </c>
      <c r="C1001" s="31">
        <v>617780.19999999995</v>
      </c>
      <c r="D1001" s="32">
        <v>63165.4</v>
      </c>
      <c r="E1001" s="33">
        <f t="shared" si="49"/>
        <v>680945.6</v>
      </c>
      <c r="F1001" s="32">
        <v>2758</v>
      </c>
      <c r="G1001" s="32">
        <v>22215.1</v>
      </c>
      <c r="H1001" s="34">
        <f t="shared" si="50"/>
        <v>705918.7</v>
      </c>
      <c r="I1001" s="35">
        <v>622642.69999999995</v>
      </c>
      <c r="J1001" s="36">
        <v>91489.3</v>
      </c>
      <c r="K1001" s="36">
        <v>165677.20000000001</v>
      </c>
      <c r="L1001" s="36">
        <f t="shared" si="54"/>
        <v>879809.2</v>
      </c>
      <c r="M1001" s="36">
        <v>0</v>
      </c>
      <c r="N1001" s="36">
        <v>0</v>
      </c>
      <c r="O1001" s="34">
        <f t="shared" si="55"/>
        <v>879809.2</v>
      </c>
      <c r="P1001" s="37">
        <v>0.80235430591087253</v>
      </c>
      <c r="Q1001" s="38">
        <v>47.940647532704411</v>
      </c>
      <c r="R1001" s="39">
        <v>54.532437437165214</v>
      </c>
      <c r="S1001" s="40">
        <v>30.287008763403982</v>
      </c>
      <c r="T1001" s="40">
        <v>53.886895453492819</v>
      </c>
      <c r="U1001" s="41">
        <v>50.23714505255802</v>
      </c>
    </row>
    <row r="1002" spans="1:21" x14ac:dyDescent="0.25">
      <c r="A1002" s="29" t="s">
        <v>1025</v>
      </c>
      <c r="B1002" s="30">
        <v>45387</v>
      </c>
      <c r="C1002" s="31">
        <v>625218.1</v>
      </c>
      <c r="D1002" s="32">
        <v>63852.7</v>
      </c>
      <c r="E1002" s="33">
        <f t="shared" si="49"/>
        <v>689070.79999999993</v>
      </c>
      <c r="F1002" s="32">
        <v>2758</v>
      </c>
      <c r="G1002" s="32">
        <v>22223.599999999999</v>
      </c>
      <c r="H1002" s="34">
        <f t="shared" si="50"/>
        <v>714052.39999999991</v>
      </c>
      <c r="I1002" s="35">
        <v>625560.69999999995</v>
      </c>
      <c r="J1002" s="36">
        <v>91800.3</v>
      </c>
      <c r="K1002" s="36">
        <v>165677.20000000001</v>
      </c>
      <c r="L1002" s="36">
        <f t="shared" si="54"/>
        <v>883038.2</v>
      </c>
      <c r="M1002" s="36">
        <v>0</v>
      </c>
      <c r="N1002" s="36">
        <v>0</v>
      </c>
      <c r="O1002" s="34">
        <f t="shared" si="55"/>
        <v>883038.2</v>
      </c>
      <c r="P1002" s="37">
        <v>0.80863138197192364</v>
      </c>
      <c r="Q1002" s="38">
        <v>48.493026786628072</v>
      </c>
      <c r="R1002" s="39">
        <v>54.788002390294267</v>
      </c>
      <c r="S1002" s="40">
        <v>30.389963532162934</v>
      </c>
      <c r="T1002" s="40">
        <v>53.886895453492819</v>
      </c>
      <c r="U1002" s="41">
        <v>50.421521098381028</v>
      </c>
    </row>
    <row r="1003" spans="1:21" x14ac:dyDescent="0.25">
      <c r="A1003" s="29" t="s">
        <v>1026</v>
      </c>
      <c r="B1003" s="30">
        <v>45388</v>
      </c>
      <c r="C1003" s="31">
        <v>626046.30000000005</v>
      </c>
      <c r="D1003" s="32">
        <v>63867</v>
      </c>
      <c r="E1003" s="33">
        <f t="shared" si="49"/>
        <v>689913.3</v>
      </c>
      <c r="F1003" s="32">
        <v>2758</v>
      </c>
      <c r="G1003" s="32">
        <v>22223.599999999999</v>
      </c>
      <c r="H1003" s="34">
        <f t="shared" si="50"/>
        <v>714894.9</v>
      </c>
      <c r="I1003" s="35">
        <v>625631.1</v>
      </c>
      <c r="J1003" s="36">
        <v>91800.3</v>
      </c>
      <c r="K1003" s="36">
        <v>165677.20000000001</v>
      </c>
      <c r="L1003" s="36">
        <f t="shared" si="54"/>
        <v>883108.60000000009</v>
      </c>
      <c r="M1003" s="36">
        <v>0</v>
      </c>
      <c r="N1003" s="36">
        <v>0</v>
      </c>
      <c r="O1003" s="34">
        <f t="shared" si="55"/>
        <v>883108.60000000009</v>
      </c>
      <c r="P1003" s="37">
        <v>0.8095209354772448</v>
      </c>
      <c r="Q1003" s="38">
        <v>48.550243000827109</v>
      </c>
      <c r="R1003" s="39">
        <v>54.794168179430756</v>
      </c>
      <c r="S1003" s="40">
        <v>30.389963532162934</v>
      </c>
      <c r="T1003" s="40">
        <v>53.886895453492819</v>
      </c>
      <c r="U1003" s="41">
        <v>50.425540941560328</v>
      </c>
    </row>
    <row r="1004" spans="1:21" x14ac:dyDescent="0.25">
      <c r="A1004" s="29" t="s">
        <v>1027</v>
      </c>
      <c r="B1004" s="30">
        <v>45389</v>
      </c>
      <c r="C1004" s="31">
        <v>632981.30000000005</v>
      </c>
      <c r="D1004" s="32">
        <v>64364.5</v>
      </c>
      <c r="E1004" s="33">
        <f t="shared" si="49"/>
        <v>697345.8</v>
      </c>
      <c r="F1004" s="32">
        <v>2758</v>
      </c>
      <c r="G1004" s="32">
        <v>22225.5</v>
      </c>
      <c r="H1004" s="34">
        <f t="shared" si="50"/>
        <v>722329.3</v>
      </c>
      <c r="I1004" s="35">
        <v>630353.5</v>
      </c>
      <c r="J1004" s="36">
        <v>92568.7</v>
      </c>
      <c r="K1004" s="36">
        <v>165677.20000000001</v>
      </c>
      <c r="L1004" s="36">
        <f t="shared" si="54"/>
        <v>888599.39999999991</v>
      </c>
      <c r="M1004" s="36">
        <v>0</v>
      </c>
      <c r="N1004" s="36">
        <v>0</v>
      </c>
      <c r="O1004" s="34">
        <f t="shared" si="55"/>
        <v>888599.39999999991</v>
      </c>
      <c r="P1004" s="37">
        <v>0.81288519888714772</v>
      </c>
      <c r="Q1004" s="38">
        <v>49.055131099155055</v>
      </c>
      <c r="R1004" s="39">
        <v>55.20776651207526</v>
      </c>
      <c r="S1004" s="40">
        <v>30.644337951180233</v>
      </c>
      <c r="T1004" s="40">
        <v>53.886895453492819</v>
      </c>
      <c r="U1004" s="41">
        <v>50.739065869527188</v>
      </c>
    </row>
    <row r="1005" spans="1:21" x14ac:dyDescent="0.25">
      <c r="A1005" s="29" t="s">
        <v>1028</v>
      </c>
      <c r="B1005" s="30">
        <v>45390</v>
      </c>
      <c r="C1005" s="31">
        <v>638066.5</v>
      </c>
      <c r="D1005" s="32">
        <v>64411.3</v>
      </c>
      <c r="E1005" s="33">
        <f t="shared" si="49"/>
        <v>702477.8</v>
      </c>
      <c r="F1005" s="32">
        <v>2758</v>
      </c>
      <c r="G1005" s="32">
        <v>22228</v>
      </c>
      <c r="H1005" s="34">
        <f t="shared" si="50"/>
        <v>727463.8</v>
      </c>
      <c r="I1005" s="35">
        <v>633679.19999999995</v>
      </c>
      <c r="J1005" s="36">
        <v>93013.5</v>
      </c>
      <c r="K1005" s="36">
        <v>165677.20000000001</v>
      </c>
      <c r="L1005" s="36">
        <f t="shared" si="54"/>
        <v>892369.89999999991</v>
      </c>
      <c r="M1005" s="36">
        <v>0</v>
      </c>
      <c r="N1005" s="36">
        <v>0</v>
      </c>
      <c r="O1005" s="34">
        <f t="shared" si="55"/>
        <v>892369.89999999991</v>
      </c>
      <c r="P1005" s="37">
        <v>0.81520432278139376</v>
      </c>
      <c r="Q1005" s="38">
        <v>49.403827421772192</v>
      </c>
      <c r="R1005" s="39">
        <v>55.499038741212104</v>
      </c>
      <c r="S1005" s="40">
        <v>30.791586443604618</v>
      </c>
      <c r="T1005" s="40">
        <v>53.886895453492819</v>
      </c>
      <c r="U1005" s="41">
        <v>50.954361589804577</v>
      </c>
    </row>
    <row r="1006" spans="1:21" x14ac:dyDescent="0.25">
      <c r="A1006" s="29" t="s">
        <v>1029</v>
      </c>
      <c r="B1006" s="30">
        <v>45391</v>
      </c>
      <c r="C1006" s="31">
        <v>641932.1</v>
      </c>
      <c r="D1006" s="32">
        <v>64565.3</v>
      </c>
      <c r="E1006" s="33">
        <f t="shared" si="49"/>
        <v>706497.4</v>
      </c>
      <c r="F1006" s="32">
        <v>2758</v>
      </c>
      <c r="G1006" s="32">
        <v>22228</v>
      </c>
      <c r="H1006" s="34">
        <f t="shared" si="50"/>
        <v>731483.4</v>
      </c>
      <c r="I1006" s="35">
        <v>637667.30000000005</v>
      </c>
      <c r="J1006" s="36">
        <v>93598.7</v>
      </c>
      <c r="K1006" s="36">
        <v>165677.20000000001</v>
      </c>
      <c r="L1006" s="36">
        <f t="shared" si="54"/>
        <v>896943.2</v>
      </c>
      <c r="M1006" s="36">
        <v>0</v>
      </c>
      <c r="N1006" s="36">
        <v>0</v>
      </c>
      <c r="O1006" s="34">
        <f t="shared" si="55"/>
        <v>896943.2</v>
      </c>
      <c r="P1006" s="37">
        <v>0.81552923306626335</v>
      </c>
      <c r="Q1006" s="38">
        <v>49.676808186869451</v>
      </c>
      <c r="R1006" s="39">
        <v>55.848325440860492</v>
      </c>
      <c r="S1006" s="40">
        <v>30.985313551893174</v>
      </c>
      <c r="T1006" s="40">
        <v>53.886895453492819</v>
      </c>
      <c r="U1006" s="41">
        <v>51.215497226336751</v>
      </c>
    </row>
    <row r="1007" spans="1:21" x14ac:dyDescent="0.25">
      <c r="A1007" s="29" t="s">
        <v>1030</v>
      </c>
      <c r="B1007" s="30">
        <v>45392</v>
      </c>
      <c r="C1007" s="31">
        <v>641932.1</v>
      </c>
      <c r="D1007" s="32">
        <v>64565.3</v>
      </c>
      <c r="E1007" s="33">
        <f t="shared" si="49"/>
        <v>706497.4</v>
      </c>
      <c r="F1007" s="32">
        <v>2758</v>
      </c>
      <c r="G1007" s="32">
        <v>22232.3</v>
      </c>
      <c r="H1007" s="34">
        <f t="shared" si="50"/>
        <v>731487.70000000007</v>
      </c>
      <c r="I1007" s="35">
        <v>637667.30000000005</v>
      </c>
      <c r="J1007" s="36">
        <v>93598.7</v>
      </c>
      <c r="K1007" s="36">
        <v>165677.20000000001</v>
      </c>
      <c r="L1007" s="36">
        <f t="shared" si="54"/>
        <v>896943.2</v>
      </c>
      <c r="M1007" s="36">
        <v>0</v>
      </c>
      <c r="N1007" s="36">
        <v>0</v>
      </c>
      <c r="O1007" s="34">
        <f t="shared" si="55"/>
        <v>896943.2</v>
      </c>
      <c r="P1007" s="37">
        <v>0.81553402712680145</v>
      </c>
      <c r="Q1007" s="38">
        <v>49.677100210277239</v>
      </c>
      <c r="R1007" s="39">
        <v>55.848325440860492</v>
      </c>
      <c r="S1007" s="40">
        <v>30.985313551893174</v>
      </c>
      <c r="T1007" s="40">
        <v>53.886895453492819</v>
      </c>
      <c r="U1007" s="41">
        <v>51.215497226336751</v>
      </c>
    </row>
    <row r="1008" spans="1:21" x14ac:dyDescent="0.25">
      <c r="A1008" s="29" t="s">
        <v>1031</v>
      </c>
      <c r="B1008" s="30">
        <v>45393</v>
      </c>
      <c r="C1008" s="31">
        <v>650815.1</v>
      </c>
      <c r="D1008" s="32">
        <v>69855.7</v>
      </c>
      <c r="E1008" s="33">
        <f t="shared" si="49"/>
        <v>720670.79999999993</v>
      </c>
      <c r="F1008" s="32">
        <v>2758</v>
      </c>
      <c r="G1008" s="32">
        <v>22236.3</v>
      </c>
      <c r="H1008" s="34">
        <f t="shared" si="50"/>
        <v>745665.1</v>
      </c>
      <c r="I1008" s="35">
        <v>640676.5</v>
      </c>
      <c r="J1008" s="36">
        <v>94859.5</v>
      </c>
      <c r="K1008" s="36">
        <v>165677.20000000001</v>
      </c>
      <c r="L1008" s="36">
        <f t="shared" si="54"/>
        <v>901213.2</v>
      </c>
      <c r="M1008" s="36">
        <v>0</v>
      </c>
      <c r="N1008" s="36">
        <v>0</v>
      </c>
      <c r="O1008" s="34">
        <f t="shared" si="55"/>
        <v>901213.2</v>
      </c>
      <c r="P1008" s="37">
        <v>0.82740144063580079</v>
      </c>
      <c r="Q1008" s="38">
        <v>50.639921759458687</v>
      </c>
      <c r="R1008" s="39">
        <v>56.11187789355273</v>
      </c>
      <c r="S1008" s="40">
        <v>31.402694170707612</v>
      </c>
      <c r="T1008" s="40">
        <v>53.886895453492819</v>
      </c>
      <c r="U1008" s="41">
        <v>51.459314419171761</v>
      </c>
    </row>
    <row r="1009" spans="1:21" x14ac:dyDescent="0.25">
      <c r="A1009" s="29" t="s">
        <v>1032</v>
      </c>
      <c r="B1009" s="30">
        <v>45394</v>
      </c>
      <c r="C1009" s="31">
        <v>671115.6</v>
      </c>
      <c r="D1009" s="32">
        <v>76925.600000000006</v>
      </c>
      <c r="E1009" s="33">
        <f t="shared" si="49"/>
        <v>748041.2</v>
      </c>
      <c r="F1009" s="32">
        <v>2758</v>
      </c>
      <c r="G1009" s="32">
        <v>22237.4</v>
      </c>
      <c r="H1009" s="34">
        <f t="shared" si="50"/>
        <v>773036.6</v>
      </c>
      <c r="I1009" s="35">
        <v>644025.4</v>
      </c>
      <c r="J1009" s="36">
        <v>97377.4</v>
      </c>
      <c r="K1009" s="36">
        <v>167988.6</v>
      </c>
      <c r="L1009" s="36">
        <f t="shared" si="54"/>
        <v>909391.4</v>
      </c>
      <c r="M1009" s="36">
        <v>0</v>
      </c>
      <c r="N1009" s="36">
        <v>0</v>
      </c>
      <c r="O1009" s="34">
        <f t="shared" si="55"/>
        <v>909391.4</v>
      </c>
      <c r="P1009" s="37">
        <v>0.85005928140512432</v>
      </c>
      <c r="Q1009" s="38">
        <v>52.498786574828252</v>
      </c>
      <c r="R1009" s="39">
        <v>56.405182030473192</v>
      </c>
      <c r="S1009" s="40">
        <v>32.236230544528098</v>
      </c>
      <c r="T1009" s="40">
        <v>54.638683690807333</v>
      </c>
      <c r="U1009" s="41">
        <v>51.926290008502761</v>
      </c>
    </row>
    <row r="1010" spans="1:21" x14ac:dyDescent="0.25">
      <c r="A1010" s="29" t="s">
        <v>1033</v>
      </c>
      <c r="B1010" s="30">
        <v>45395</v>
      </c>
      <c r="C1010" s="31">
        <v>671122.8</v>
      </c>
      <c r="D1010" s="32">
        <v>76937.2</v>
      </c>
      <c r="E1010" s="33">
        <f t="shared" si="49"/>
        <v>748060</v>
      </c>
      <c r="F1010" s="32">
        <v>2758</v>
      </c>
      <c r="G1010" s="32">
        <v>22237.4</v>
      </c>
      <c r="H1010" s="34">
        <f t="shared" si="50"/>
        <v>773055.4</v>
      </c>
      <c r="I1010" s="35">
        <v>644025.4</v>
      </c>
      <c r="J1010" s="36">
        <v>97377.4</v>
      </c>
      <c r="K1010" s="36">
        <v>167988.6</v>
      </c>
      <c r="L1010" s="36">
        <f t="shared" si="54"/>
        <v>909391.4</v>
      </c>
      <c r="M1010" s="36">
        <v>0</v>
      </c>
      <c r="N1010" s="36">
        <v>0</v>
      </c>
      <c r="O1010" s="34">
        <f t="shared" si="55"/>
        <v>909391.4</v>
      </c>
      <c r="P1010" s="37">
        <v>0.85007995457181584</v>
      </c>
      <c r="Q1010" s="38">
        <v>52.500063328332033</v>
      </c>
      <c r="R1010" s="39">
        <v>56.405182030473192</v>
      </c>
      <c r="S1010" s="40">
        <v>32.236230544528098</v>
      </c>
      <c r="T1010" s="40">
        <v>54.638683690807333</v>
      </c>
      <c r="U1010" s="41">
        <v>51.926290008502761</v>
      </c>
    </row>
    <row r="1011" spans="1:21" x14ac:dyDescent="0.25">
      <c r="A1011" s="29" t="s">
        <v>1034</v>
      </c>
      <c r="B1011" s="30">
        <v>45396</v>
      </c>
      <c r="C1011" s="31">
        <v>672075.3</v>
      </c>
      <c r="D1011" s="32">
        <v>77088</v>
      </c>
      <c r="E1011" s="33">
        <f t="shared" si="49"/>
        <v>749163.3</v>
      </c>
      <c r="F1011" s="32">
        <v>2758</v>
      </c>
      <c r="G1011" s="32">
        <v>22241.200000000001</v>
      </c>
      <c r="H1011" s="34">
        <f t="shared" si="50"/>
        <v>774162.5</v>
      </c>
      <c r="I1011" s="35">
        <v>647618.9</v>
      </c>
      <c r="J1011" s="36">
        <v>98776</v>
      </c>
      <c r="K1011" s="36">
        <v>168503.7</v>
      </c>
      <c r="L1011" s="36">
        <f t="shared" si="54"/>
        <v>914898.60000000009</v>
      </c>
      <c r="M1011" s="36">
        <v>0</v>
      </c>
      <c r="N1011" s="36">
        <v>0</v>
      </c>
      <c r="O1011" s="34">
        <f t="shared" si="55"/>
        <v>914898.60000000009</v>
      </c>
      <c r="P1011" s="37">
        <v>0.84617300758794467</v>
      </c>
      <c r="Q1011" s="38">
        <v>52.57524916897269</v>
      </c>
      <c r="R1011" s="39">
        <v>56.719908781353666</v>
      </c>
      <c r="S1011" s="40">
        <v>32.699229064098112</v>
      </c>
      <c r="T1011" s="40">
        <v>54.806221166380887</v>
      </c>
      <c r="U1011" s="41">
        <v>52.240751377210273</v>
      </c>
    </row>
    <row r="1012" spans="1:21" x14ac:dyDescent="0.25">
      <c r="A1012" s="29" t="s">
        <v>1035</v>
      </c>
      <c r="B1012" s="30">
        <v>45397</v>
      </c>
      <c r="C1012" s="31">
        <v>675519.9</v>
      </c>
      <c r="D1012" s="32">
        <v>77194.399999999994</v>
      </c>
      <c r="E1012" s="33">
        <f t="shared" si="49"/>
        <v>752714.3</v>
      </c>
      <c r="F1012" s="32">
        <v>2758</v>
      </c>
      <c r="G1012" s="32">
        <v>22242.1</v>
      </c>
      <c r="H1012" s="34">
        <f t="shared" si="50"/>
        <v>777714.4</v>
      </c>
      <c r="I1012" s="35">
        <v>650041.1</v>
      </c>
      <c r="J1012" s="36">
        <v>99227.3</v>
      </c>
      <c r="K1012" s="36">
        <v>168703.7</v>
      </c>
      <c r="L1012" s="36">
        <f t="shared" si="54"/>
        <v>917972.10000000009</v>
      </c>
      <c r="M1012" s="36">
        <v>0</v>
      </c>
      <c r="N1012" s="36">
        <v>0</v>
      </c>
      <c r="O1012" s="34">
        <f t="shared" si="55"/>
        <v>917972.10000000009</v>
      </c>
      <c r="P1012" s="37">
        <v>0.8472091907804169</v>
      </c>
      <c r="Q1012" s="38">
        <v>52.816467295042187</v>
      </c>
      <c r="R1012" s="39">
        <v>56.932050463831118</v>
      </c>
      <c r="S1012" s="40">
        <v>32.84862934429399</v>
      </c>
      <c r="T1012" s="40">
        <v>54.871271632532526</v>
      </c>
      <c r="U1012" s="41">
        <v>52.416248366010834</v>
      </c>
    </row>
    <row r="1013" spans="1:21" x14ac:dyDescent="0.25">
      <c r="A1013" s="29" t="s">
        <v>1036</v>
      </c>
      <c r="B1013" s="30">
        <v>45398</v>
      </c>
      <c r="C1013" s="31">
        <v>676879.9</v>
      </c>
      <c r="D1013" s="32">
        <v>77338.100000000006</v>
      </c>
      <c r="E1013" s="33">
        <f t="shared" si="49"/>
        <v>754218</v>
      </c>
      <c r="F1013" s="32">
        <v>2758</v>
      </c>
      <c r="G1013" s="32">
        <v>22243.5</v>
      </c>
      <c r="H1013" s="34">
        <f t="shared" si="50"/>
        <v>779219.5</v>
      </c>
      <c r="I1013" s="35">
        <v>651481.4</v>
      </c>
      <c r="J1013" s="36">
        <v>99278</v>
      </c>
      <c r="K1013" s="36">
        <v>168703.7</v>
      </c>
      <c r="L1013" s="36">
        <f t="shared" si="54"/>
        <v>919463.10000000009</v>
      </c>
      <c r="M1013" s="36">
        <v>0</v>
      </c>
      <c r="N1013" s="36">
        <v>0</v>
      </c>
      <c r="O1013" s="34">
        <f t="shared" si="55"/>
        <v>919463.10000000009</v>
      </c>
      <c r="P1013" s="37">
        <v>0.84747229116644263</v>
      </c>
      <c r="Q1013" s="38">
        <v>52.918682279007726</v>
      </c>
      <c r="R1013" s="39">
        <v>57.058195152656268</v>
      </c>
      <c r="S1013" s="40">
        <v>32.865413288911604</v>
      </c>
      <c r="T1013" s="40">
        <v>54.871271632532526</v>
      </c>
      <c r="U1013" s="41">
        <v>52.501384533345032</v>
      </c>
    </row>
    <row r="1014" spans="1:21" x14ac:dyDescent="0.25">
      <c r="A1014" s="29" t="s">
        <v>1037</v>
      </c>
      <c r="B1014" s="30">
        <v>45399</v>
      </c>
      <c r="C1014" s="31">
        <v>677015.6</v>
      </c>
      <c r="D1014" s="32">
        <v>77355.100000000006</v>
      </c>
      <c r="E1014" s="33">
        <f t="shared" si="49"/>
        <v>754370.7</v>
      </c>
      <c r="F1014" s="32">
        <v>2758</v>
      </c>
      <c r="G1014" s="32">
        <v>22247.200000000001</v>
      </c>
      <c r="H1014" s="34">
        <f t="shared" si="50"/>
        <v>779375.89999999991</v>
      </c>
      <c r="I1014" s="35">
        <v>651483.6</v>
      </c>
      <c r="J1014" s="36">
        <v>99281.8</v>
      </c>
      <c r="K1014" s="36">
        <v>168703.7</v>
      </c>
      <c r="L1014" s="36">
        <f t="shared" si="54"/>
        <v>919469.10000000009</v>
      </c>
      <c r="M1014" s="36">
        <v>0</v>
      </c>
      <c r="N1014" s="36">
        <v>0</v>
      </c>
      <c r="O1014" s="34">
        <f t="shared" si="55"/>
        <v>919469.10000000009</v>
      </c>
      <c r="P1014" s="37">
        <v>0.84763685913969244</v>
      </c>
      <c r="Q1014" s="38">
        <v>52.929303781560513</v>
      </c>
      <c r="R1014" s="39">
        <v>57.058387833566783</v>
      </c>
      <c r="S1014" s="40">
        <v>32.866671257147246</v>
      </c>
      <c r="T1014" s="40">
        <v>54.871271632532526</v>
      </c>
      <c r="U1014" s="41">
        <v>52.501727133615994</v>
      </c>
    </row>
    <row r="1015" spans="1:21" x14ac:dyDescent="0.25">
      <c r="A1015" s="29" t="s">
        <v>1038</v>
      </c>
      <c r="B1015" s="30">
        <v>45400</v>
      </c>
      <c r="C1015" s="31">
        <v>679377</v>
      </c>
      <c r="D1015" s="32">
        <v>77553.2</v>
      </c>
      <c r="E1015" s="33">
        <f t="shared" si="49"/>
        <v>756930.2</v>
      </c>
      <c r="F1015" s="32">
        <v>2758</v>
      </c>
      <c r="G1015" s="32">
        <v>22249.599999999999</v>
      </c>
      <c r="H1015" s="34">
        <f t="shared" si="50"/>
        <v>781937.79999999993</v>
      </c>
      <c r="I1015" s="35">
        <v>655972.69999999995</v>
      </c>
      <c r="J1015" s="36">
        <v>99752.4</v>
      </c>
      <c r="K1015" s="36">
        <v>168703.7</v>
      </c>
      <c r="L1015" s="36">
        <f t="shared" si="54"/>
        <v>924428.80000000005</v>
      </c>
      <c r="M1015" s="36">
        <v>0</v>
      </c>
      <c r="N1015" s="36">
        <v>0</v>
      </c>
      <c r="O1015" s="34">
        <f t="shared" si="55"/>
        <v>924428.80000000005</v>
      </c>
      <c r="P1015" s="37">
        <v>0.84586049244679518</v>
      </c>
      <c r="Q1015" s="38">
        <v>53.103288611419863</v>
      </c>
      <c r="R1015" s="39">
        <v>57.45155323147344</v>
      </c>
      <c r="S1015" s="40">
        <v>33.022460691803076</v>
      </c>
      <c r="T1015" s="40">
        <v>54.871271632532526</v>
      </c>
      <c r="U1015" s="41">
        <v>52.784926227598149</v>
      </c>
    </row>
    <row r="1016" spans="1:21" x14ac:dyDescent="0.25">
      <c r="A1016" s="29" t="s">
        <v>1039</v>
      </c>
      <c r="B1016" s="30">
        <v>45401</v>
      </c>
      <c r="C1016" s="31">
        <v>680891.4</v>
      </c>
      <c r="D1016" s="32">
        <v>77653.8</v>
      </c>
      <c r="E1016" s="33">
        <f t="shared" si="49"/>
        <v>758545.20000000007</v>
      </c>
      <c r="F1016" s="32">
        <v>2758</v>
      </c>
      <c r="G1016" s="32">
        <v>22253</v>
      </c>
      <c r="H1016" s="34">
        <f t="shared" si="50"/>
        <v>783556.20000000007</v>
      </c>
      <c r="I1016" s="35">
        <v>659262.19999999995</v>
      </c>
      <c r="J1016" s="36">
        <v>100076.1</v>
      </c>
      <c r="K1016" s="36">
        <v>169453.7</v>
      </c>
      <c r="L1016" s="36">
        <f t="shared" si="54"/>
        <v>928792</v>
      </c>
      <c r="M1016" s="36">
        <v>0</v>
      </c>
      <c r="N1016" s="36">
        <v>0</v>
      </c>
      <c r="O1016" s="34">
        <f t="shared" si="55"/>
        <v>928792</v>
      </c>
      <c r="P1016" s="37">
        <v>0.84362935942600714</v>
      </c>
      <c r="Q1016" s="38">
        <v>53.213198072618354</v>
      </c>
      <c r="R1016" s="39">
        <v>57.73965498380997</v>
      </c>
      <c r="S1016" s="40">
        <v>33.12961972282325</v>
      </c>
      <c r="T1016" s="40">
        <v>55.115210880601175</v>
      </c>
      <c r="U1016" s="41">
        <v>53.034065144642121</v>
      </c>
    </row>
    <row r="1017" spans="1:21" x14ac:dyDescent="0.25">
      <c r="A1017" s="29" t="s">
        <v>1040</v>
      </c>
      <c r="B1017" s="30">
        <v>45402</v>
      </c>
      <c r="C1017" s="31">
        <v>681145.4</v>
      </c>
      <c r="D1017" s="32">
        <v>77666.100000000006</v>
      </c>
      <c r="E1017" s="33">
        <f t="shared" si="49"/>
        <v>758811.5</v>
      </c>
      <c r="F1017" s="32">
        <v>2758</v>
      </c>
      <c r="G1017" s="32">
        <v>22253</v>
      </c>
      <c r="H1017" s="34">
        <f t="shared" si="50"/>
        <v>783822.5</v>
      </c>
      <c r="I1017" s="35">
        <v>659351</v>
      </c>
      <c r="J1017" s="36">
        <v>100076.1</v>
      </c>
      <c r="K1017" s="36">
        <v>169453.7</v>
      </c>
      <c r="L1017" s="36">
        <f t="shared" si="54"/>
        <v>928880.8</v>
      </c>
      <c r="M1017" s="36">
        <v>0</v>
      </c>
      <c r="N1017" s="36">
        <v>0</v>
      </c>
      <c r="O1017" s="34">
        <f t="shared" si="55"/>
        <v>928880.8</v>
      </c>
      <c r="P1017" s="37">
        <v>0.84383539847093403</v>
      </c>
      <c r="Q1017" s="38">
        <v>53.231283150174669</v>
      </c>
      <c r="R1017" s="39">
        <v>57.747432286016242</v>
      </c>
      <c r="S1017" s="40">
        <v>33.12961972282325</v>
      </c>
      <c r="T1017" s="40">
        <v>55.115210880601175</v>
      </c>
      <c r="U1017" s="41">
        <v>53.039135628652367</v>
      </c>
    </row>
    <row r="1018" spans="1:21" x14ac:dyDescent="0.25">
      <c r="A1018" s="29" t="s">
        <v>1041</v>
      </c>
      <c r="B1018" s="30">
        <v>45403</v>
      </c>
      <c r="C1018" s="31">
        <v>683429.5</v>
      </c>
      <c r="D1018" s="32">
        <v>77785.8</v>
      </c>
      <c r="E1018" s="33">
        <f t="shared" si="49"/>
        <v>761215.3</v>
      </c>
      <c r="F1018" s="32">
        <v>2758</v>
      </c>
      <c r="G1018" s="32">
        <v>22254</v>
      </c>
      <c r="H1018" s="34">
        <f t="shared" si="50"/>
        <v>786227.3</v>
      </c>
      <c r="I1018" s="35">
        <v>663163.4</v>
      </c>
      <c r="J1018" s="36">
        <v>100394.2</v>
      </c>
      <c r="K1018" s="36">
        <v>169453.7</v>
      </c>
      <c r="L1018" s="36">
        <f t="shared" si="54"/>
        <v>933011.3</v>
      </c>
      <c r="M1018" s="36">
        <v>0</v>
      </c>
      <c r="N1018" s="36">
        <v>0</v>
      </c>
      <c r="O1018" s="34">
        <f t="shared" si="55"/>
        <v>933011.3</v>
      </c>
      <c r="P1018" s="37">
        <v>0.84267714656832127</v>
      </c>
      <c r="Q1018" s="38">
        <v>53.394598938786942</v>
      </c>
      <c r="R1018" s="39">
        <v>58.081330787493016</v>
      </c>
      <c r="S1018" s="40">
        <v>33.234924905917211</v>
      </c>
      <c r="T1018" s="40">
        <v>55.115210880601175</v>
      </c>
      <c r="U1018" s="41">
        <v>53.274987365187506</v>
      </c>
    </row>
    <row r="1019" spans="1:21" x14ac:dyDescent="0.25">
      <c r="A1019" s="29" t="s">
        <v>1042</v>
      </c>
      <c r="B1019" s="30">
        <v>45404</v>
      </c>
      <c r="C1019" s="31">
        <v>686505.9</v>
      </c>
      <c r="D1019" s="32">
        <v>77897.8</v>
      </c>
      <c r="E1019" s="33">
        <f t="shared" si="49"/>
        <v>764403.70000000007</v>
      </c>
      <c r="F1019" s="32">
        <v>2758</v>
      </c>
      <c r="G1019" s="32">
        <v>22255</v>
      </c>
      <c r="H1019" s="34">
        <f t="shared" si="50"/>
        <v>789416.70000000007</v>
      </c>
      <c r="I1019" s="35">
        <v>666647.19999999995</v>
      </c>
      <c r="J1019" s="36">
        <v>101012.3</v>
      </c>
      <c r="K1019" s="36">
        <v>169453.7</v>
      </c>
      <c r="L1019" s="36">
        <f t="shared" si="54"/>
        <v>937113.2</v>
      </c>
      <c r="M1019" s="36">
        <v>0</v>
      </c>
      <c r="N1019" s="36">
        <v>0</v>
      </c>
      <c r="O1019" s="34">
        <f t="shared" si="55"/>
        <v>937113.2</v>
      </c>
      <c r="P1019" s="37">
        <v>0.84239203972369625</v>
      </c>
      <c r="Q1019" s="38">
        <v>53.611198812456266</v>
      </c>
      <c r="R1019" s="39">
        <v>58.386449767517334</v>
      </c>
      <c r="S1019" s="40">
        <v>33.439543370772235</v>
      </c>
      <c r="T1019" s="40">
        <v>55.115210880601175</v>
      </c>
      <c r="U1019" s="41">
        <v>53.509206040431053</v>
      </c>
    </row>
    <row r="1020" spans="1:21" x14ac:dyDescent="0.25">
      <c r="A1020" s="29" t="s">
        <v>1043</v>
      </c>
      <c r="B1020" s="30">
        <v>45405</v>
      </c>
      <c r="C1020" s="31">
        <v>686990.9</v>
      </c>
      <c r="D1020" s="32">
        <v>77913.399999999994</v>
      </c>
      <c r="E1020" s="33">
        <f t="shared" si="49"/>
        <v>764904.3</v>
      </c>
      <c r="F1020" s="32">
        <v>2758</v>
      </c>
      <c r="G1020" s="32">
        <v>22255.200000000001</v>
      </c>
      <c r="H1020" s="34">
        <f t="shared" si="50"/>
        <v>789917.5</v>
      </c>
      <c r="I1020" s="35">
        <v>666679.9</v>
      </c>
      <c r="J1020" s="36">
        <v>101042.7</v>
      </c>
      <c r="K1020" s="36">
        <v>169453.7</v>
      </c>
      <c r="L1020" s="36">
        <f t="shared" si="54"/>
        <v>937176.3</v>
      </c>
      <c r="M1020" s="36">
        <v>0</v>
      </c>
      <c r="N1020" s="36">
        <v>0</v>
      </c>
      <c r="O1020" s="34">
        <f t="shared" si="55"/>
        <v>937176.3</v>
      </c>
      <c r="P1020" s="37">
        <v>0.84286969271416701</v>
      </c>
      <c r="Q1020" s="38">
        <v>53.645209352599736</v>
      </c>
      <c r="R1020" s="39">
        <v>58.389313706505455</v>
      </c>
      <c r="S1020" s="40">
        <v>33.449607116657347</v>
      </c>
      <c r="T1020" s="40">
        <v>55.115210880601175</v>
      </c>
      <c r="U1020" s="41">
        <v>53.512809053280684</v>
      </c>
    </row>
    <row r="1021" spans="1:21" x14ac:dyDescent="0.25">
      <c r="A1021" s="29" t="s">
        <v>1044</v>
      </c>
      <c r="B1021" s="30">
        <v>45406</v>
      </c>
      <c r="C1021" s="31">
        <v>689995.3</v>
      </c>
      <c r="D1021" s="32">
        <v>78037.100000000006</v>
      </c>
      <c r="E1021" s="33">
        <f t="shared" si="49"/>
        <v>768032.4</v>
      </c>
      <c r="F1021" s="32">
        <v>2758</v>
      </c>
      <c r="G1021" s="32">
        <v>22259.3</v>
      </c>
      <c r="H1021" s="34">
        <f t="shared" si="50"/>
        <v>793049.70000000007</v>
      </c>
      <c r="I1021" s="35">
        <v>669049.59999999998</v>
      </c>
      <c r="J1021" s="36">
        <v>101809.8</v>
      </c>
      <c r="K1021" s="36">
        <v>169453.7</v>
      </c>
      <c r="L1021" s="36">
        <f t="shared" si="54"/>
        <v>940313.10000000009</v>
      </c>
      <c r="M1021" s="36">
        <v>0</v>
      </c>
      <c r="N1021" s="36">
        <v>0</v>
      </c>
      <c r="O1021" s="34">
        <f t="shared" si="55"/>
        <v>940313.10000000009</v>
      </c>
      <c r="P1021" s="37">
        <v>0.84338897331112372</v>
      </c>
      <c r="Q1021" s="38">
        <v>53.857924635821355</v>
      </c>
      <c r="R1021" s="39">
        <v>58.596857321800144</v>
      </c>
      <c r="S1021" s="40">
        <v>33.703551178120357</v>
      </c>
      <c r="T1021" s="40">
        <v>55.115210880601175</v>
      </c>
      <c r="U1021" s="41">
        <v>53.691920474939906</v>
      </c>
    </row>
    <row r="1022" spans="1:21" x14ac:dyDescent="0.25">
      <c r="A1022" s="29" t="s">
        <v>1045</v>
      </c>
      <c r="B1022" s="30">
        <v>45407</v>
      </c>
      <c r="C1022" s="31">
        <v>692398.6</v>
      </c>
      <c r="D1022" s="32">
        <v>78146.5</v>
      </c>
      <c r="E1022" s="33">
        <f t="shared" si="49"/>
        <v>770545.1</v>
      </c>
      <c r="F1022" s="32">
        <v>2758</v>
      </c>
      <c r="G1022" s="32">
        <v>22273.5</v>
      </c>
      <c r="H1022" s="34">
        <f t="shared" si="50"/>
        <v>795576.6</v>
      </c>
      <c r="I1022" s="35">
        <v>673792.1</v>
      </c>
      <c r="J1022" s="36">
        <v>102173</v>
      </c>
      <c r="K1022" s="36">
        <v>171852.2</v>
      </c>
      <c r="L1022" s="36">
        <f t="shared" si="54"/>
        <v>947817.3</v>
      </c>
      <c r="M1022" s="36">
        <v>0</v>
      </c>
      <c r="N1022" s="36">
        <v>0</v>
      </c>
      <c r="O1022" s="34">
        <f t="shared" si="55"/>
        <v>947817.3</v>
      </c>
      <c r="P1022" s="37">
        <v>0.83937758890874847</v>
      </c>
      <c r="Q1022" s="38">
        <v>54.029532530966193</v>
      </c>
      <c r="R1022" s="39">
        <v>59.012216057308898</v>
      </c>
      <c r="S1022" s="40">
        <v>33.823786457905733</v>
      </c>
      <c r="T1022" s="40">
        <v>55.895328595924731</v>
      </c>
      <c r="U1022" s="41">
        <v>54.120410633832769</v>
      </c>
    </row>
    <row r="1023" spans="1:21" x14ac:dyDescent="0.25">
      <c r="A1023" s="29" t="s">
        <v>1046</v>
      </c>
      <c r="B1023" s="30">
        <v>45408</v>
      </c>
      <c r="C1023" s="31">
        <v>694319.6</v>
      </c>
      <c r="D1023" s="32">
        <v>78206.2</v>
      </c>
      <c r="E1023" s="33">
        <f t="shared" si="49"/>
        <v>772525.79999999993</v>
      </c>
      <c r="F1023" s="32">
        <v>2758</v>
      </c>
      <c r="G1023" s="32">
        <v>22276.799999999999</v>
      </c>
      <c r="H1023" s="34">
        <f t="shared" si="50"/>
        <v>797560.6</v>
      </c>
      <c r="I1023" s="35">
        <v>683008.1</v>
      </c>
      <c r="J1023" s="36">
        <v>102831.3</v>
      </c>
      <c r="K1023" s="36">
        <v>172004.5</v>
      </c>
      <c r="L1023" s="36">
        <f t="shared" si="54"/>
        <v>957843.9</v>
      </c>
      <c r="M1023" s="36">
        <v>0</v>
      </c>
      <c r="N1023" s="36">
        <v>0</v>
      </c>
      <c r="O1023" s="34">
        <f t="shared" si="55"/>
        <v>957843.9</v>
      </c>
      <c r="P1023" s="37">
        <v>0.83266239937426123</v>
      </c>
      <c r="Q1023" s="38">
        <v>54.164270773068132</v>
      </c>
      <c r="R1023" s="39">
        <v>59.819373907904293</v>
      </c>
      <c r="S1023" s="40">
        <v>34.041712902516728</v>
      </c>
      <c r="T1023" s="40">
        <v>55.944864525899199</v>
      </c>
      <c r="U1023" s="41">
        <v>54.692929946638294</v>
      </c>
    </row>
    <row r="1024" spans="1:21" x14ac:dyDescent="0.25">
      <c r="A1024" s="29" t="s">
        <v>1047</v>
      </c>
      <c r="B1024" s="30">
        <v>45409</v>
      </c>
      <c r="C1024" s="31">
        <v>694380.4</v>
      </c>
      <c r="D1024" s="32">
        <v>78219.899999999994</v>
      </c>
      <c r="E1024" s="33">
        <f t="shared" si="49"/>
        <v>772600.3</v>
      </c>
      <c r="F1024" s="32">
        <v>2758</v>
      </c>
      <c r="G1024" s="32">
        <v>22276.799999999999</v>
      </c>
      <c r="H1024" s="34">
        <f t="shared" si="50"/>
        <v>797635.10000000009</v>
      </c>
      <c r="I1024" s="35">
        <v>683008.3</v>
      </c>
      <c r="J1024" s="36">
        <v>102832.6</v>
      </c>
      <c r="K1024" s="36">
        <v>172004.5</v>
      </c>
      <c r="L1024" s="36">
        <f t="shared" si="54"/>
        <v>957845.4</v>
      </c>
      <c r="M1024" s="36">
        <v>0</v>
      </c>
      <c r="N1024" s="36">
        <v>0</v>
      </c>
      <c r="O1024" s="34">
        <f t="shared" si="55"/>
        <v>957845.4</v>
      </c>
      <c r="P1024" s="37">
        <v>0.83273887414399028</v>
      </c>
      <c r="Q1024" s="38">
        <v>54.169330248389002</v>
      </c>
      <c r="R1024" s="39">
        <v>59.819391424350712</v>
      </c>
      <c r="S1024" s="40">
        <v>34.042143260071029</v>
      </c>
      <c r="T1024" s="40">
        <v>55.944864525899199</v>
      </c>
      <c r="U1024" s="41">
        <v>54.693015596706033</v>
      </c>
    </row>
    <row r="1025" spans="1:21" x14ac:dyDescent="0.25">
      <c r="A1025" s="29" t="s">
        <v>1048</v>
      </c>
      <c r="B1025" s="30">
        <v>45410</v>
      </c>
      <c r="C1025" s="31">
        <v>697991.1</v>
      </c>
      <c r="D1025" s="32">
        <v>78318.3</v>
      </c>
      <c r="E1025" s="33">
        <f t="shared" si="49"/>
        <v>776309.4</v>
      </c>
      <c r="F1025" s="32">
        <v>2758</v>
      </c>
      <c r="G1025" s="32">
        <v>22283.1</v>
      </c>
      <c r="H1025" s="34">
        <f t="shared" si="50"/>
        <v>801350.5</v>
      </c>
      <c r="I1025" s="35">
        <v>693027</v>
      </c>
      <c r="J1025" s="36">
        <v>103360.6</v>
      </c>
      <c r="K1025" s="36">
        <v>172004.5</v>
      </c>
      <c r="L1025" s="36">
        <f t="shared" si="54"/>
        <v>968392.1</v>
      </c>
      <c r="M1025" s="36">
        <v>0</v>
      </c>
      <c r="N1025" s="36">
        <v>0</v>
      </c>
      <c r="O1025" s="34">
        <f t="shared" si="55"/>
        <v>968392.1</v>
      </c>
      <c r="P1025" s="37">
        <v>0.82750623430323322</v>
      </c>
      <c r="Q1025" s="38">
        <v>54.421652055196226</v>
      </c>
      <c r="R1025" s="39">
        <v>60.696851532614616</v>
      </c>
      <c r="S1025" s="40">
        <v>34.216934635970475</v>
      </c>
      <c r="T1025" s="40">
        <v>55.944864525899199</v>
      </c>
      <c r="U1025" s="41">
        <v>55.295232642999494</v>
      </c>
    </row>
    <row r="1026" spans="1:21" x14ac:dyDescent="0.25">
      <c r="A1026" s="29" t="s">
        <v>1049</v>
      </c>
      <c r="B1026" s="30">
        <v>45411</v>
      </c>
      <c r="C1026" s="31">
        <v>700582.3</v>
      </c>
      <c r="D1026" s="32">
        <v>78408.2</v>
      </c>
      <c r="E1026" s="33">
        <f t="shared" si="49"/>
        <v>778990.5</v>
      </c>
      <c r="F1026" s="32">
        <v>2758</v>
      </c>
      <c r="G1026" s="32">
        <v>22286.6</v>
      </c>
      <c r="H1026" s="34">
        <f t="shared" si="50"/>
        <v>804035.1</v>
      </c>
      <c r="I1026" s="35">
        <v>699306.6</v>
      </c>
      <c r="J1026" s="36">
        <v>103922.7</v>
      </c>
      <c r="K1026" s="36">
        <v>172004.5</v>
      </c>
      <c r="L1026" s="36">
        <f t="shared" si="54"/>
        <v>975233.79999999993</v>
      </c>
      <c r="M1026" s="36">
        <v>0</v>
      </c>
      <c r="N1026" s="36">
        <v>0</v>
      </c>
      <c r="O1026" s="34">
        <f t="shared" si="55"/>
        <v>975233.79999999993</v>
      </c>
      <c r="P1026" s="37">
        <v>0.82445368484972525</v>
      </c>
      <c r="Q1026" s="38">
        <v>54.603969739040416</v>
      </c>
      <c r="R1026" s="39">
        <v>61.246832917011183</v>
      </c>
      <c r="S1026" s="40">
        <v>34.403014621563429</v>
      </c>
      <c r="T1026" s="40">
        <v>55.944864525899199</v>
      </c>
      <c r="U1026" s="41">
        <v>55.685894021973567</v>
      </c>
    </row>
    <row r="1027" spans="1:21" x14ac:dyDescent="0.25">
      <c r="A1027" s="29" t="s">
        <v>1050</v>
      </c>
      <c r="B1027" s="30">
        <v>45412</v>
      </c>
      <c r="C1027" s="31">
        <v>703036.7</v>
      </c>
      <c r="D1027" s="32">
        <v>78561.600000000006</v>
      </c>
      <c r="E1027" s="33">
        <f t="shared" si="49"/>
        <v>781598.29999999993</v>
      </c>
      <c r="F1027" s="32">
        <v>2758</v>
      </c>
      <c r="G1027" s="32">
        <v>22291.8</v>
      </c>
      <c r="H1027" s="34">
        <f t="shared" si="50"/>
        <v>806648.1</v>
      </c>
      <c r="I1027" s="35">
        <v>703385.5</v>
      </c>
      <c r="J1027" s="36">
        <v>104526.3</v>
      </c>
      <c r="K1027" s="36">
        <v>172004.5</v>
      </c>
      <c r="L1027" s="36">
        <f t="shared" si="54"/>
        <v>979916.3</v>
      </c>
      <c r="M1027" s="36">
        <v>0</v>
      </c>
      <c r="N1027" s="36">
        <v>0</v>
      </c>
      <c r="O1027" s="34">
        <f t="shared" si="55"/>
        <v>979916.3</v>
      </c>
      <c r="P1027" s="37">
        <v>0.82318061246659535</v>
      </c>
      <c r="Q1027" s="38">
        <v>54.78142489358293</v>
      </c>
      <c r="R1027" s="39">
        <v>61.604072083329932</v>
      </c>
      <c r="S1027" s="40">
        <v>34.602832944466662</v>
      </c>
      <c r="T1027" s="40">
        <v>55.944864525899199</v>
      </c>
      <c r="U1027" s="41">
        <v>55.953264983437279</v>
      </c>
    </row>
    <row r="1028" spans="1:21" x14ac:dyDescent="0.25">
      <c r="A1028" s="29" t="s">
        <v>1051</v>
      </c>
      <c r="B1028" s="30">
        <v>45413</v>
      </c>
      <c r="C1028" s="31">
        <v>703089</v>
      </c>
      <c r="D1028" s="32">
        <v>78572.7</v>
      </c>
      <c r="E1028" s="33">
        <f t="shared" si="49"/>
        <v>781661.7</v>
      </c>
      <c r="F1028" s="32">
        <v>2758</v>
      </c>
      <c r="G1028" s="32">
        <v>22291.9</v>
      </c>
      <c r="H1028" s="34">
        <f t="shared" si="50"/>
        <v>806711.6</v>
      </c>
      <c r="I1028" s="35">
        <v>703408.3</v>
      </c>
      <c r="J1028" s="36">
        <v>104531.9</v>
      </c>
      <c r="K1028" s="36">
        <v>172004.5</v>
      </c>
      <c r="L1028" s="36">
        <f t="shared" si="54"/>
        <v>979944.70000000007</v>
      </c>
      <c r="M1028" s="36">
        <v>0</v>
      </c>
      <c r="N1028" s="36">
        <v>0</v>
      </c>
      <c r="O1028" s="34">
        <f t="shared" si="55"/>
        <v>979944.70000000007</v>
      </c>
      <c r="P1028" s="37">
        <v>0.82322155525714857</v>
      </c>
      <c r="Q1028" s="38">
        <v>54.78573733227924</v>
      </c>
      <c r="R1028" s="39">
        <v>61.606068958220739</v>
      </c>
      <c r="S1028" s="40">
        <v>34.604686792392862</v>
      </c>
      <c r="T1028" s="40">
        <v>55.944864525899199</v>
      </c>
      <c r="U1028" s="41">
        <v>55.954886624719833</v>
      </c>
    </row>
    <row r="1029" spans="1:21" x14ac:dyDescent="0.25">
      <c r="A1029" s="29" t="s">
        <v>1052</v>
      </c>
      <c r="B1029" s="30">
        <v>45414</v>
      </c>
      <c r="C1029" s="31">
        <v>706116.8</v>
      </c>
      <c r="D1029" s="32">
        <v>78695</v>
      </c>
      <c r="E1029" s="33">
        <f t="shared" si="49"/>
        <v>784811.8</v>
      </c>
      <c r="F1029" s="32">
        <v>2758</v>
      </c>
      <c r="G1029" s="32">
        <v>22300.3</v>
      </c>
      <c r="H1029" s="34">
        <f t="shared" si="50"/>
        <v>809870.10000000009</v>
      </c>
      <c r="I1029" s="35">
        <v>706910.6</v>
      </c>
      <c r="J1029" s="36">
        <v>104799.3</v>
      </c>
      <c r="K1029" s="36">
        <v>172394.5</v>
      </c>
      <c r="L1029" s="36">
        <f t="shared" si="54"/>
        <v>984104.4</v>
      </c>
      <c r="M1029" s="36">
        <v>0</v>
      </c>
      <c r="N1029" s="36">
        <v>0</v>
      </c>
      <c r="O1029" s="34">
        <f t="shared" si="55"/>
        <v>984104.4</v>
      </c>
      <c r="P1029" s="37">
        <v>0.82295140637517739</v>
      </c>
      <c r="Q1029" s="38">
        <v>55.000238712157767</v>
      </c>
      <c r="R1029" s="39">
        <v>61.912808209538028</v>
      </c>
      <c r="S1029" s="40">
        <v>34.693208030869215</v>
      </c>
      <c r="T1029" s="40">
        <v>56.07171293489489</v>
      </c>
      <c r="U1029" s="41">
        <v>56.192405682573657</v>
      </c>
    </row>
    <row r="1030" spans="1:21" x14ac:dyDescent="0.25">
      <c r="A1030" s="29" t="s">
        <v>1053</v>
      </c>
      <c r="B1030" s="30">
        <v>45415</v>
      </c>
      <c r="C1030" s="31">
        <v>709687.4</v>
      </c>
      <c r="D1030" s="32">
        <v>78783.899999999994</v>
      </c>
      <c r="E1030" s="33">
        <f t="shared" si="49"/>
        <v>788471.3</v>
      </c>
      <c r="F1030" s="32">
        <v>2758</v>
      </c>
      <c r="G1030" s="32">
        <v>22301.599999999999</v>
      </c>
      <c r="H1030" s="34">
        <f t="shared" si="50"/>
        <v>813530.9</v>
      </c>
      <c r="I1030" s="35">
        <v>710673</v>
      </c>
      <c r="J1030" s="36">
        <v>105088.2</v>
      </c>
      <c r="K1030" s="36">
        <v>174286.2</v>
      </c>
      <c r="L1030" s="36">
        <f t="shared" si="54"/>
        <v>990047.39999999991</v>
      </c>
      <c r="M1030" s="36">
        <v>0</v>
      </c>
      <c r="N1030" s="36">
        <v>0</v>
      </c>
      <c r="O1030" s="34">
        <f t="shared" si="55"/>
        <v>990047.39999999991</v>
      </c>
      <c r="P1030" s="37">
        <v>0.82170904140549239</v>
      </c>
      <c r="Q1030" s="38">
        <v>55.248852500810365</v>
      </c>
      <c r="R1030" s="39">
        <v>62.242327599412171</v>
      </c>
      <c r="S1030" s="40">
        <v>34.788846721205104</v>
      </c>
      <c r="T1030" s="40">
        <v>56.686992768990187</v>
      </c>
      <c r="U1030" s="41">
        <v>56.53175125096206</v>
      </c>
    </row>
    <row r="1031" spans="1:21" x14ac:dyDescent="0.25">
      <c r="A1031" s="29" t="s">
        <v>1054</v>
      </c>
      <c r="B1031" s="30">
        <v>45416</v>
      </c>
      <c r="C1031" s="31">
        <v>709947.9</v>
      </c>
      <c r="D1031" s="32">
        <v>78792.7</v>
      </c>
      <c r="E1031" s="33">
        <f t="shared" si="49"/>
        <v>788740.6</v>
      </c>
      <c r="F1031" s="32">
        <v>2758</v>
      </c>
      <c r="G1031" s="32">
        <v>22301.599999999999</v>
      </c>
      <c r="H1031" s="34">
        <f t="shared" si="50"/>
        <v>813800.2</v>
      </c>
      <c r="I1031" s="35">
        <v>710952.3</v>
      </c>
      <c r="J1031" s="36">
        <v>105088.2</v>
      </c>
      <c r="K1031" s="36">
        <v>174286.2</v>
      </c>
      <c r="L1031" s="36">
        <f t="shared" si="54"/>
        <v>990326.7</v>
      </c>
      <c r="M1031" s="36">
        <v>0</v>
      </c>
      <c r="N1031" s="36">
        <v>0</v>
      </c>
      <c r="O1031" s="34">
        <f t="shared" si="55"/>
        <v>990326.7</v>
      </c>
      <c r="P1031" s="37">
        <v>0.8217492267955615</v>
      </c>
      <c r="Q1031" s="38">
        <v>55.267141315627931</v>
      </c>
      <c r="R1031" s="39">
        <v>62.266789316824436</v>
      </c>
      <c r="S1031" s="40">
        <v>34.788846721205104</v>
      </c>
      <c r="T1031" s="40">
        <v>56.686992768990187</v>
      </c>
      <c r="U1031" s="41">
        <v>56.54769929357537</v>
      </c>
    </row>
    <row r="1032" spans="1:21" x14ac:dyDescent="0.25">
      <c r="A1032" s="29" t="s">
        <v>1055</v>
      </c>
      <c r="B1032" s="30">
        <v>45417</v>
      </c>
      <c r="C1032" s="31">
        <v>718469.6</v>
      </c>
      <c r="D1032" s="32">
        <v>78896.600000000006</v>
      </c>
      <c r="E1032" s="33">
        <f t="shared" si="49"/>
        <v>797366.2</v>
      </c>
      <c r="F1032" s="32">
        <v>2758</v>
      </c>
      <c r="G1032" s="32">
        <v>22304.6</v>
      </c>
      <c r="H1032" s="34">
        <f t="shared" si="50"/>
        <v>822428.79999999993</v>
      </c>
      <c r="I1032" s="35">
        <v>714704.1</v>
      </c>
      <c r="J1032" s="36">
        <v>105269.9</v>
      </c>
      <c r="K1032" s="36">
        <v>176615.1</v>
      </c>
      <c r="L1032" s="36">
        <f t="shared" si="54"/>
        <v>996589.1</v>
      </c>
      <c r="M1032" s="36">
        <v>0</v>
      </c>
      <c r="N1032" s="36">
        <v>0</v>
      </c>
      <c r="O1032" s="34">
        <f t="shared" si="55"/>
        <v>996589.1</v>
      </c>
      <c r="P1032" s="37">
        <v>0.82524362347531188</v>
      </c>
      <c r="Q1032" s="38">
        <v>55.853130426414609</v>
      </c>
      <c r="R1032" s="39">
        <v>62.595380335038818</v>
      </c>
      <c r="S1032" s="40">
        <v>34.848997465525045</v>
      </c>
      <c r="T1032" s="40">
        <v>57.44447292209297</v>
      </c>
      <c r="U1032" s="41">
        <v>56.905282616388021</v>
      </c>
    </row>
    <row r="1033" spans="1:21" x14ac:dyDescent="0.25">
      <c r="A1033" s="29" t="s">
        <v>1056</v>
      </c>
      <c r="B1033" s="30">
        <v>45418</v>
      </c>
      <c r="C1033" s="31">
        <v>725547.8</v>
      </c>
      <c r="D1033" s="32">
        <v>79356</v>
      </c>
      <c r="E1033" s="33">
        <f t="shared" si="49"/>
        <v>804903.8</v>
      </c>
      <c r="F1033" s="32">
        <v>2758</v>
      </c>
      <c r="G1033" s="32">
        <v>22307.7</v>
      </c>
      <c r="H1033" s="34">
        <f t="shared" si="50"/>
        <v>829969.5</v>
      </c>
      <c r="I1033" s="35">
        <v>725246.6</v>
      </c>
      <c r="J1033" s="36">
        <v>106596.8</v>
      </c>
      <c r="K1033" s="36">
        <v>177768</v>
      </c>
      <c r="L1033" s="36">
        <f t="shared" si="54"/>
        <v>1009611.4</v>
      </c>
      <c r="M1033" s="36">
        <v>0</v>
      </c>
      <c r="N1033" s="36">
        <v>0</v>
      </c>
      <c r="O1033" s="34">
        <f t="shared" ref="O1033:O1039" si="56">SUM(L1033:N1033)</f>
        <v>1009611.4</v>
      </c>
      <c r="P1033" s="37">
        <v>0.82206827300087937</v>
      </c>
      <c r="Q1033" s="38">
        <v>56.365237615032605</v>
      </c>
      <c r="R1033" s="39">
        <v>63.518716016451791</v>
      </c>
      <c r="S1033" s="40">
        <v>35.288260110754173</v>
      </c>
      <c r="T1033" s="40">
        <v>57.819456334224093</v>
      </c>
      <c r="U1033" s="41">
        <v>57.648856534480629</v>
      </c>
    </row>
    <row r="1034" spans="1:21" x14ac:dyDescent="0.25">
      <c r="A1034" s="29" t="s">
        <v>1057</v>
      </c>
      <c r="B1034" s="30">
        <v>45419</v>
      </c>
      <c r="C1034" s="31">
        <v>732759.2</v>
      </c>
      <c r="D1034" s="32">
        <v>80023.600000000006</v>
      </c>
      <c r="E1034" s="33">
        <f t="shared" ref="E1034:E1040" si="57">SUM(C1034:D1034)</f>
        <v>812782.79999999993</v>
      </c>
      <c r="F1034" s="32">
        <v>2758</v>
      </c>
      <c r="G1034" s="32">
        <v>22310.7</v>
      </c>
      <c r="H1034" s="34">
        <f t="shared" si="50"/>
        <v>837851.49999999988</v>
      </c>
      <c r="I1034" s="35">
        <v>730992.3</v>
      </c>
      <c r="J1034" s="36">
        <v>107506.6</v>
      </c>
      <c r="K1034" s="36">
        <v>177768</v>
      </c>
      <c r="L1034" s="36">
        <f t="shared" si="54"/>
        <v>1016266.9</v>
      </c>
      <c r="M1034" s="36">
        <v>0</v>
      </c>
      <c r="N1034" s="36">
        <v>0</v>
      </c>
      <c r="O1034" s="34">
        <f t="shared" si="56"/>
        <v>1016266.9</v>
      </c>
      <c r="P1034" s="37">
        <v>0.82444041028985582</v>
      </c>
      <c r="Q1034" s="38">
        <v>56.900523312737981</v>
      </c>
      <c r="R1034" s="39">
        <v>64.021937247155563</v>
      </c>
      <c r="S1034" s="40">
        <v>35.589444189908178</v>
      </c>
      <c r="T1034" s="40">
        <v>57.819456334224093</v>
      </c>
      <c r="U1034" s="41">
        <v>58.028885885045845</v>
      </c>
    </row>
    <row r="1035" spans="1:21" x14ac:dyDescent="0.25">
      <c r="A1035" s="29" t="s">
        <v>1058</v>
      </c>
      <c r="B1035" s="30">
        <v>45420</v>
      </c>
      <c r="C1035" s="31">
        <v>734669.5</v>
      </c>
      <c r="D1035" s="32">
        <v>80082.100000000006</v>
      </c>
      <c r="E1035" s="33">
        <f t="shared" si="57"/>
        <v>814751.6</v>
      </c>
      <c r="F1035" s="32">
        <v>2758</v>
      </c>
      <c r="G1035" s="32">
        <v>22326</v>
      </c>
      <c r="H1035" s="34">
        <f t="shared" si="50"/>
        <v>839835.6</v>
      </c>
      <c r="I1035" s="35">
        <v>734385.8</v>
      </c>
      <c r="J1035" s="36">
        <v>108225.9</v>
      </c>
      <c r="K1035" s="36">
        <v>180313.9</v>
      </c>
      <c r="L1035" s="36">
        <f t="shared" si="54"/>
        <v>1022925.6000000001</v>
      </c>
      <c r="M1035" s="36">
        <v>0</v>
      </c>
      <c r="N1035" s="36">
        <v>0</v>
      </c>
      <c r="O1035" s="34">
        <f>SUM(L1035:N1035)</f>
        <v>1022925.6000000001</v>
      </c>
      <c r="P1035" s="37">
        <v>0.82101337575284061</v>
      </c>
      <c r="Q1035" s="38">
        <v>57.03526834608197</v>
      </c>
      <c r="R1035" s="39">
        <v>64.319147551625562</v>
      </c>
      <c r="S1035" s="40">
        <v>35.827564335143919</v>
      </c>
      <c r="T1035" s="40">
        <v>58.647516243101407</v>
      </c>
      <c r="U1035" s="41">
        <v>58.40909795575557</v>
      </c>
    </row>
    <row r="1036" spans="1:21" x14ac:dyDescent="0.25">
      <c r="A1036" s="29" t="s">
        <v>1059</v>
      </c>
      <c r="B1036" s="30">
        <v>45421</v>
      </c>
      <c r="C1036" s="31">
        <v>737109</v>
      </c>
      <c r="D1036" s="32">
        <v>80166</v>
      </c>
      <c r="E1036" s="33">
        <f t="shared" si="57"/>
        <v>817275</v>
      </c>
      <c r="F1036" s="32">
        <v>2758</v>
      </c>
      <c r="G1036" s="32">
        <v>22329.200000000001</v>
      </c>
      <c r="H1036" s="34">
        <f t="shared" si="50"/>
        <v>842362.2</v>
      </c>
      <c r="I1036" s="35">
        <v>737297.8</v>
      </c>
      <c r="J1036" s="36">
        <v>108477.5</v>
      </c>
      <c r="K1036" s="36">
        <v>180313.9</v>
      </c>
      <c r="L1036" s="36">
        <f t="shared" ref="L1036:L1046" si="58">SUM(I1036:K1036)</f>
        <v>1026089.2000000001</v>
      </c>
      <c r="M1036" s="36">
        <v>0</v>
      </c>
      <c r="N1036" s="36">
        <v>0</v>
      </c>
      <c r="O1036" s="34">
        <f t="shared" si="56"/>
        <v>1026089.2000000001</v>
      </c>
      <c r="P1036" s="37">
        <v>0.82094441691813913</v>
      </c>
      <c r="Q1036" s="38">
        <v>57.206855867500693</v>
      </c>
      <c r="R1036" s="39">
        <v>64.574187011362312</v>
      </c>
      <c r="S1036" s="40">
        <v>35.910855074114188</v>
      </c>
      <c r="T1036" s="40">
        <v>58.647516243101407</v>
      </c>
      <c r="U1036" s="41">
        <v>58.589739658625092</v>
      </c>
    </row>
    <row r="1037" spans="1:21" x14ac:dyDescent="0.25">
      <c r="A1037" s="29" t="s">
        <v>1060</v>
      </c>
      <c r="B1037" s="30">
        <v>45422</v>
      </c>
      <c r="C1037" s="31">
        <v>740018.6</v>
      </c>
      <c r="D1037" s="32">
        <v>80240.2</v>
      </c>
      <c r="E1037" s="33">
        <f t="shared" si="57"/>
        <v>820258.79999999993</v>
      </c>
      <c r="F1037" s="32">
        <v>2758</v>
      </c>
      <c r="G1037" s="32">
        <v>22330.5</v>
      </c>
      <c r="H1037" s="34">
        <f t="shared" si="50"/>
        <v>845347.29999999993</v>
      </c>
      <c r="I1037" s="35">
        <v>745565.1</v>
      </c>
      <c r="J1037" s="36">
        <v>109288.5</v>
      </c>
      <c r="K1037" s="36">
        <v>182445.3</v>
      </c>
      <c r="L1037" s="36">
        <f t="shared" si="58"/>
        <v>1037298.8999999999</v>
      </c>
      <c r="M1037" s="36">
        <v>0</v>
      </c>
      <c r="N1037" s="36">
        <v>0</v>
      </c>
      <c r="O1037" s="34">
        <f>SUM(L1037:N1037)</f>
        <v>1037298.8999999999</v>
      </c>
      <c r="P1037" s="37">
        <v>0.81495054125671973</v>
      </c>
      <c r="Q1037" s="38">
        <v>57.409581233679376</v>
      </c>
      <c r="R1037" s="39">
        <v>65.29825559840954</v>
      </c>
      <c r="S1037" s="40">
        <v>36.179331979141558</v>
      </c>
      <c r="T1037" s="40">
        <v>59.340759060879435</v>
      </c>
      <c r="U1037" s="41">
        <v>59.229814034859906</v>
      </c>
    </row>
    <row r="1038" spans="1:21" x14ac:dyDescent="0.25">
      <c r="A1038" s="29" t="s">
        <v>1061</v>
      </c>
      <c r="B1038" s="30">
        <v>45423</v>
      </c>
      <c r="C1038" s="31">
        <v>740119.2</v>
      </c>
      <c r="D1038" s="32">
        <v>80250.2</v>
      </c>
      <c r="E1038" s="33">
        <f t="shared" si="57"/>
        <v>820369.39999999991</v>
      </c>
      <c r="F1038" s="32">
        <v>2758</v>
      </c>
      <c r="G1038" s="32">
        <v>22330.6</v>
      </c>
      <c r="H1038" s="34">
        <f t="shared" si="50"/>
        <v>845457.99999999988</v>
      </c>
      <c r="I1038" s="35">
        <v>745565</v>
      </c>
      <c r="J1038" s="36">
        <v>109288.5</v>
      </c>
      <c r="K1038" s="36">
        <v>182445.3</v>
      </c>
      <c r="L1038" s="36">
        <f t="shared" si="58"/>
        <v>1037298.8</v>
      </c>
      <c r="M1038" s="36">
        <v>0</v>
      </c>
      <c r="N1038" s="36">
        <v>0</v>
      </c>
      <c r="O1038" s="34">
        <f t="shared" si="56"/>
        <v>1037298.8</v>
      </c>
      <c r="P1038" s="37">
        <v>0.8150573393124525</v>
      </c>
      <c r="Q1038" s="38">
        <v>57.417099138619236</v>
      </c>
      <c r="R1038" s="39">
        <v>65.298246840186337</v>
      </c>
      <c r="S1038" s="40">
        <v>36.179331979141558</v>
      </c>
      <c r="T1038" s="40">
        <v>59.340759060879435</v>
      </c>
      <c r="U1038" s="41">
        <v>59.229808324855405</v>
      </c>
    </row>
    <row r="1039" spans="1:21" x14ac:dyDescent="0.25">
      <c r="A1039" s="29" t="s">
        <v>1062</v>
      </c>
      <c r="B1039" s="30">
        <v>45424</v>
      </c>
      <c r="C1039" s="31">
        <v>743711.4</v>
      </c>
      <c r="D1039" s="32">
        <v>80335.899999999994</v>
      </c>
      <c r="E1039" s="33">
        <f t="shared" si="57"/>
        <v>824047.3</v>
      </c>
      <c r="F1039" s="32">
        <v>2758</v>
      </c>
      <c r="G1039" s="32">
        <v>22334.6</v>
      </c>
      <c r="H1039" s="34">
        <f t="shared" si="50"/>
        <v>849139.9</v>
      </c>
      <c r="I1039" s="35">
        <v>749725</v>
      </c>
      <c r="J1039" s="36">
        <v>109968.9</v>
      </c>
      <c r="K1039" s="36">
        <v>192452.2</v>
      </c>
      <c r="L1039" s="36">
        <f t="shared" si="58"/>
        <v>1052146.1000000001</v>
      </c>
      <c r="M1039" s="36">
        <v>0</v>
      </c>
      <c r="N1039" s="36">
        <v>0</v>
      </c>
      <c r="O1039" s="34">
        <f t="shared" si="56"/>
        <v>1052146.1000000001</v>
      </c>
      <c r="P1039" s="37">
        <v>0.80705512285793768</v>
      </c>
      <c r="Q1039" s="38">
        <v>57.667145879342584</v>
      </c>
      <c r="R1039" s="39">
        <v>65.662588925524531</v>
      </c>
      <c r="S1039" s="40">
        <v>36.40457450217562</v>
      </c>
      <c r="T1039" s="40">
        <v>62.595526609543697</v>
      </c>
      <c r="U1039" s="41">
        <v>60.077589825365799</v>
      </c>
    </row>
    <row r="1040" spans="1:21" x14ac:dyDescent="0.25">
      <c r="A1040" s="29" t="s">
        <v>1063</v>
      </c>
      <c r="B1040" s="30">
        <v>45425</v>
      </c>
      <c r="C1040" s="31">
        <v>746832.8</v>
      </c>
      <c r="D1040" s="32">
        <v>85100.4</v>
      </c>
      <c r="E1040" s="33">
        <f t="shared" si="57"/>
        <v>831933.20000000007</v>
      </c>
      <c r="F1040" s="32">
        <v>2758</v>
      </c>
      <c r="G1040" s="32">
        <v>22336.799999999999</v>
      </c>
      <c r="H1040" s="34">
        <f t="shared" si="50"/>
        <v>857028.00000000012</v>
      </c>
      <c r="I1040" s="35">
        <v>752557.3</v>
      </c>
      <c r="J1040" s="36">
        <v>111882.9</v>
      </c>
      <c r="K1040" s="36">
        <v>192452.2</v>
      </c>
      <c r="L1040" s="36">
        <f t="shared" si="58"/>
        <v>1056892.4000000001</v>
      </c>
      <c r="M1040" s="36">
        <v>0</v>
      </c>
      <c r="N1040" s="36">
        <v>0</v>
      </c>
      <c r="O1040" s="34">
        <f t="shared" ref="O1040:O1043" si="59">SUM(L1040:N1040)</f>
        <v>1056892.4000000001</v>
      </c>
      <c r="P1040" s="37">
        <v>0.81089427835794825</v>
      </c>
      <c r="Q1040" s="38">
        <v>58.202845842812501</v>
      </c>
      <c r="R1040" s="39">
        <v>65.910648081366702</v>
      </c>
      <c r="S1040" s="40">
        <v>37.038193239811115</v>
      </c>
      <c r="T1040" s="40">
        <v>62.595526609543697</v>
      </c>
      <c r="U1040" s="41">
        <v>60.348603769710728</v>
      </c>
    </row>
    <row r="1041" spans="1:21" x14ac:dyDescent="0.25">
      <c r="A1041" s="29" t="s">
        <v>1064</v>
      </c>
      <c r="B1041" s="30">
        <v>45426</v>
      </c>
      <c r="C1041" s="31">
        <v>749234.5</v>
      </c>
      <c r="D1041" s="32">
        <v>85175.5</v>
      </c>
      <c r="E1041" s="33">
        <f t="shared" ref="E1041:E1088" si="60">SUM(C1041:D1041)</f>
        <v>834410</v>
      </c>
      <c r="F1041" s="32">
        <v>2758</v>
      </c>
      <c r="G1041" s="32">
        <v>22344</v>
      </c>
      <c r="H1041" s="34">
        <f t="shared" si="50"/>
        <v>859512</v>
      </c>
      <c r="I1041" s="35">
        <v>755550.5</v>
      </c>
      <c r="J1041" s="36">
        <v>113651.7</v>
      </c>
      <c r="K1041" s="36">
        <v>192452.2</v>
      </c>
      <c r="L1041" s="36">
        <f t="shared" si="58"/>
        <v>1061654.3999999999</v>
      </c>
      <c r="M1041" s="36">
        <v>0</v>
      </c>
      <c r="N1041" s="36">
        <v>0</v>
      </c>
      <c r="O1041" s="34">
        <f t="shared" si="59"/>
        <v>1061654.3999999999</v>
      </c>
      <c r="P1041" s="37">
        <v>0.80959679534130891</v>
      </c>
      <c r="Q1041" s="38">
        <v>58.371540295121569</v>
      </c>
      <c r="R1041" s="39">
        <v>66.172799218346086</v>
      </c>
      <c r="S1041" s="40">
        <v>37.623744349074265</v>
      </c>
      <c r="T1041" s="40">
        <v>62.595526609543697</v>
      </c>
      <c r="U1041" s="41">
        <v>60.620514184764659</v>
      </c>
    </row>
    <row r="1042" spans="1:21" x14ac:dyDescent="0.25">
      <c r="A1042" s="29" t="s">
        <v>1065</v>
      </c>
      <c r="B1042" s="30">
        <v>45427</v>
      </c>
      <c r="C1042" s="31">
        <v>751255.3</v>
      </c>
      <c r="D1042" s="32">
        <v>85254</v>
      </c>
      <c r="E1042" s="33">
        <f t="shared" si="60"/>
        <v>836509.3</v>
      </c>
      <c r="F1042" s="32">
        <v>2758</v>
      </c>
      <c r="G1042" s="32">
        <v>22347.8</v>
      </c>
      <c r="H1042" s="34">
        <f t="shared" si="50"/>
        <v>861615.10000000009</v>
      </c>
      <c r="I1042" s="35">
        <v>757881.5</v>
      </c>
      <c r="J1042" s="36">
        <v>114333.8</v>
      </c>
      <c r="K1042" s="36">
        <v>192452.2</v>
      </c>
      <c r="L1042" s="36">
        <f t="shared" si="58"/>
        <v>1064667.5</v>
      </c>
      <c r="M1042" s="36">
        <v>0</v>
      </c>
      <c r="N1042" s="36">
        <v>0</v>
      </c>
      <c r="O1042" s="34">
        <f t="shared" si="59"/>
        <v>1064667.5</v>
      </c>
      <c r="P1042" s="37">
        <v>0.80928092573503008</v>
      </c>
      <c r="Q1042" s="38">
        <v>58.514366906494864</v>
      </c>
      <c r="R1042" s="39">
        <v>66.376953401260351</v>
      </c>
      <c r="S1042" s="40">
        <v>37.849549647371639</v>
      </c>
      <c r="T1042" s="40">
        <v>62.595526609543697</v>
      </c>
      <c r="U1042" s="41">
        <v>60.792562330837541</v>
      </c>
    </row>
    <row r="1043" spans="1:21" x14ac:dyDescent="0.25">
      <c r="A1043" s="29" t="s">
        <v>1066</v>
      </c>
      <c r="B1043" s="30">
        <v>45428</v>
      </c>
      <c r="C1043" s="31">
        <v>753261.6</v>
      </c>
      <c r="D1043" s="32">
        <v>85334.2</v>
      </c>
      <c r="E1043" s="33">
        <f t="shared" si="60"/>
        <v>838595.79999999993</v>
      </c>
      <c r="F1043" s="32">
        <v>2758</v>
      </c>
      <c r="G1043" s="32">
        <v>22351.9</v>
      </c>
      <c r="H1043" s="34">
        <f t="shared" si="50"/>
        <v>863705.7</v>
      </c>
      <c r="I1043" s="35">
        <v>761551.2</v>
      </c>
      <c r="J1043" s="36">
        <v>117138.1</v>
      </c>
      <c r="K1043" s="36">
        <v>192452.2</v>
      </c>
      <c r="L1043" s="36">
        <f t="shared" si="58"/>
        <v>1071141.5</v>
      </c>
      <c r="M1043" s="36">
        <v>0</v>
      </c>
      <c r="N1043" s="36">
        <v>0</v>
      </c>
      <c r="O1043" s="34">
        <f t="shared" si="59"/>
        <v>1071141.5</v>
      </c>
      <c r="P1043" s="37">
        <v>0.80634136572992454</v>
      </c>
      <c r="Q1043" s="38">
        <v>58.656344612612955</v>
      </c>
      <c r="R1043" s="39">
        <v>66.698353918223233</v>
      </c>
      <c r="S1043" s="40">
        <v>38.777897100846673</v>
      </c>
      <c r="T1043" s="40">
        <v>62.595526609543697</v>
      </c>
      <c r="U1043" s="41">
        <v>61.162228023206147</v>
      </c>
    </row>
    <row r="1044" spans="1:21" x14ac:dyDescent="0.25">
      <c r="A1044" s="29" t="s">
        <v>1067</v>
      </c>
      <c r="B1044" s="30">
        <v>45429</v>
      </c>
      <c r="C1044" s="31">
        <v>754962.5</v>
      </c>
      <c r="D1044" s="32">
        <v>85449.9</v>
      </c>
      <c r="E1044" s="33">
        <f t="shared" si="60"/>
        <v>840412.4</v>
      </c>
      <c r="F1044" s="32">
        <v>2758</v>
      </c>
      <c r="G1044" s="32">
        <v>22353</v>
      </c>
      <c r="H1044" s="34">
        <f t="shared" si="50"/>
        <v>865523.4</v>
      </c>
      <c r="I1044" s="35">
        <v>764354.3</v>
      </c>
      <c r="J1044" s="36">
        <v>118003.3</v>
      </c>
      <c r="K1044" s="36">
        <v>192452.2</v>
      </c>
      <c r="L1044" s="36">
        <f t="shared" si="58"/>
        <v>1074809.8</v>
      </c>
      <c r="M1044" s="36">
        <v>0</v>
      </c>
      <c r="N1044" s="36">
        <v>0</v>
      </c>
      <c r="O1044" s="34">
        <f t="shared" ref="O1044:O1045" si="61">SUM(L1044:N1044)</f>
        <v>1074809.8</v>
      </c>
      <c r="P1044" s="37">
        <v>0.8052805249821875</v>
      </c>
      <c r="Q1044" s="38">
        <v>58.779789019200003</v>
      </c>
      <c r="R1044" s="39">
        <v>66.94385567288947</v>
      </c>
      <c r="S1044" s="40">
        <v>39.064316605445541</v>
      </c>
      <c r="T1044" s="40">
        <v>62.595526609543697</v>
      </c>
      <c r="U1044" s="41">
        <v>61.371688118868128</v>
      </c>
    </row>
    <row r="1045" spans="1:21" x14ac:dyDescent="0.25">
      <c r="A1045" s="29" t="s">
        <v>1068</v>
      </c>
      <c r="B1045" s="30">
        <v>45430</v>
      </c>
      <c r="C1045" s="31">
        <v>754989.1</v>
      </c>
      <c r="D1045" s="32">
        <v>85458.8</v>
      </c>
      <c r="E1045" s="33">
        <f t="shared" si="60"/>
        <v>840447.9</v>
      </c>
      <c r="F1045" s="32">
        <v>2758</v>
      </c>
      <c r="G1045" s="32">
        <v>22353</v>
      </c>
      <c r="H1045" s="34">
        <f t="shared" si="50"/>
        <v>865558.9</v>
      </c>
      <c r="I1045" s="35">
        <v>764444.9</v>
      </c>
      <c r="J1045" s="36">
        <v>118003.3</v>
      </c>
      <c r="K1045" s="36">
        <v>192452.2</v>
      </c>
      <c r="L1045" s="36">
        <f t="shared" si="58"/>
        <v>1074900.4000000001</v>
      </c>
      <c r="M1045" s="36">
        <v>0</v>
      </c>
      <c r="N1045" s="36">
        <v>0</v>
      </c>
      <c r="O1045" s="34">
        <f t="shared" si="61"/>
        <v>1074900.4000000001</v>
      </c>
      <c r="P1045" s="37">
        <v>0.80524567671572167</v>
      </c>
      <c r="Q1045" s="38">
        <v>58.78219991012471</v>
      </c>
      <c r="R1045" s="39">
        <v>66.951790623113411</v>
      </c>
      <c r="S1045" s="40">
        <v>39.064316605445541</v>
      </c>
      <c r="T1045" s="40">
        <v>62.595526609543697</v>
      </c>
      <c r="U1045" s="41">
        <v>61.376861382959667</v>
      </c>
    </row>
    <row r="1046" spans="1:21" x14ac:dyDescent="0.25">
      <c r="A1046" s="29" t="s">
        <v>1069</v>
      </c>
      <c r="B1046" s="30">
        <v>45431</v>
      </c>
      <c r="C1046" s="31">
        <v>757135</v>
      </c>
      <c r="D1046" s="32">
        <v>85612.7</v>
      </c>
      <c r="E1046" s="33">
        <f t="shared" si="60"/>
        <v>842747.7</v>
      </c>
      <c r="F1046" s="32">
        <v>2758</v>
      </c>
      <c r="G1046" s="32">
        <v>22395.9</v>
      </c>
      <c r="H1046" s="34">
        <f t="shared" si="50"/>
        <v>867901.6</v>
      </c>
      <c r="I1046" s="35">
        <v>770870.6</v>
      </c>
      <c r="J1046" s="36">
        <v>119275.9</v>
      </c>
      <c r="K1046" s="36">
        <v>205008.1</v>
      </c>
      <c r="L1046" s="36">
        <f t="shared" si="58"/>
        <v>1095154.6000000001</v>
      </c>
      <c r="M1046" s="36">
        <v>0</v>
      </c>
      <c r="N1046" s="36">
        <v>0</v>
      </c>
      <c r="O1046" s="34">
        <f t="shared" ref="O1046:O1047" si="62">SUM(L1046:N1046)</f>
        <v>1095154.6000000001</v>
      </c>
      <c r="P1046" s="37">
        <v>0.79249231113123197</v>
      </c>
      <c r="Q1046" s="38">
        <v>58.941298337429245</v>
      </c>
      <c r="R1046" s="39">
        <v>67.51456777161286</v>
      </c>
      <c r="S1046" s="40">
        <v>39.485603546675911</v>
      </c>
      <c r="T1046" s="40">
        <v>66.679362349310594</v>
      </c>
      <c r="U1046" s="41">
        <v>62.533377117647959</v>
      </c>
    </row>
    <row r="1047" spans="1:21" x14ac:dyDescent="0.25">
      <c r="A1047" s="29" t="s">
        <v>1070</v>
      </c>
      <c r="B1047" s="30">
        <v>45432</v>
      </c>
      <c r="C1047" s="31">
        <v>760086.1</v>
      </c>
      <c r="D1047" s="32">
        <v>86292.5</v>
      </c>
      <c r="E1047" s="33">
        <f t="shared" si="60"/>
        <v>846378.6</v>
      </c>
      <c r="F1047" s="32">
        <v>2758</v>
      </c>
      <c r="G1047" s="32">
        <v>22397.200000000001</v>
      </c>
      <c r="H1047" s="34">
        <f t="shared" si="50"/>
        <v>871533.79999999993</v>
      </c>
      <c r="I1047" s="35">
        <v>772234.7</v>
      </c>
      <c r="J1047" s="36">
        <v>119925</v>
      </c>
      <c r="K1047" s="36">
        <v>205008.1</v>
      </c>
      <c r="L1047" s="36">
        <f t="shared" ref="L1047:L1057" si="63">SUM(I1047:K1047)</f>
        <v>1097167.8</v>
      </c>
      <c r="M1047" s="36">
        <v>0</v>
      </c>
      <c r="N1047" s="36">
        <v>0</v>
      </c>
      <c r="O1047" s="34">
        <f t="shared" si="62"/>
        <v>1097167.8</v>
      </c>
      <c r="P1047" s="37">
        <v>0.79434868577076345</v>
      </c>
      <c r="Q1047" s="38">
        <v>59.187969830858002</v>
      </c>
      <c r="R1047" s="39">
        <v>67.63403869435561</v>
      </c>
      <c r="S1047" s="40">
        <v>39.700484383979571</v>
      </c>
      <c r="T1047" s="40">
        <v>66.679362349310594</v>
      </c>
      <c r="U1047" s="41">
        <v>62.648330928564931</v>
      </c>
    </row>
    <row r="1048" spans="1:21" x14ac:dyDescent="0.25">
      <c r="A1048" s="29" t="s">
        <v>1071</v>
      </c>
      <c r="B1048" s="30">
        <v>45433</v>
      </c>
      <c r="C1048" s="31">
        <v>763526.2</v>
      </c>
      <c r="D1048" s="32">
        <v>86380.7</v>
      </c>
      <c r="E1048" s="33">
        <f t="shared" si="60"/>
        <v>849906.89999999991</v>
      </c>
      <c r="F1048" s="32">
        <v>2758</v>
      </c>
      <c r="G1048" s="32">
        <v>22409.200000000001</v>
      </c>
      <c r="H1048" s="34">
        <f t="shared" si="50"/>
        <v>875074.09999999986</v>
      </c>
      <c r="I1048" s="35">
        <v>773982</v>
      </c>
      <c r="J1048" s="36">
        <v>120496.8</v>
      </c>
      <c r="K1048" s="36">
        <v>205008.1</v>
      </c>
      <c r="L1048" s="36">
        <f t="shared" si="63"/>
        <v>1099486.9000000001</v>
      </c>
      <c r="M1048" s="36">
        <v>0</v>
      </c>
      <c r="N1048" s="36">
        <v>0</v>
      </c>
      <c r="O1048" s="34">
        <f t="shared" ref="O1048:O1052" si="64">SUM(L1048:N1048)</f>
        <v>1099486.9000000001</v>
      </c>
      <c r="P1048" s="37">
        <v>0.79589315707172115</v>
      </c>
      <c r="Q1048" s="38">
        <v>59.428400172850679</v>
      </c>
      <c r="R1048" s="39">
        <v>67.787071128420862</v>
      </c>
      <c r="S1048" s="40">
        <v>39.889775499016132</v>
      </c>
      <c r="T1048" s="40">
        <v>66.679362349310594</v>
      </c>
      <c r="U1048" s="41">
        <v>62.780751643296483</v>
      </c>
    </row>
    <row r="1049" spans="1:21" x14ac:dyDescent="0.25">
      <c r="A1049" s="29" t="s">
        <v>1072</v>
      </c>
      <c r="B1049" s="30">
        <v>45434</v>
      </c>
      <c r="C1049" s="31">
        <v>765446.5</v>
      </c>
      <c r="D1049" s="32">
        <v>86472.9</v>
      </c>
      <c r="E1049" s="33">
        <f t="shared" si="60"/>
        <v>851919.4</v>
      </c>
      <c r="F1049" s="32">
        <v>2758</v>
      </c>
      <c r="G1049" s="32">
        <v>22412.2</v>
      </c>
      <c r="H1049" s="34">
        <f t="shared" si="50"/>
        <v>877089.6</v>
      </c>
      <c r="I1049" s="35">
        <v>777153.6</v>
      </c>
      <c r="J1049" s="36">
        <v>122452.6</v>
      </c>
      <c r="K1049" s="36">
        <v>205008.1</v>
      </c>
      <c r="L1049" s="36">
        <f t="shared" si="63"/>
        <v>1104614.3</v>
      </c>
      <c r="M1049" s="36">
        <v>0</v>
      </c>
      <c r="N1049" s="36">
        <v>0</v>
      </c>
      <c r="O1049" s="34">
        <f t="shared" si="64"/>
        <v>1104614.3</v>
      </c>
      <c r="P1049" s="37">
        <v>0.79402339803133093</v>
      </c>
      <c r="Q1049" s="38">
        <v>59.565277656195683</v>
      </c>
      <c r="R1049" s="39">
        <v>68.06484693559841</v>
      </c>
      <c r="S1049" s="40">
        <v>40.537231887243671</v>
      </c>
      <c r="T1049" s="40">
        <v>66.679362349310594</v>
      </c>
      <c r="U1049" s="41">
        <v>63.07352641485204</v>
      </c>
    </row>
    <row r="1050" spans="1:21" x14ac:dyDescent="0.25">
      <c r="A1050" s="29" t="s">
        <v>1073</v>
      </c>
      <c r="B1050" s="30">
        <v>45435</v>
      </c>
      <c r="C1050" s="31">
        <v>765614</v>
      </c>
      <c r="D1050" s="32">
        <v>86491.5</v>
      </c>
      <c r="E1050" s="33">
        <f t="shared" si="60"/>
        <v>852105.5</v>
      </c>
      <c r="F1050" s="32">
        <v>2758</v>
      </c>
      <c r="G1050" s="32">
        <v>22412.2</v>
      </c>
      <c r="H1050" s="34">
        <f t="shared" si="50"/>
        <v>877275.7</v>
      </c>
      <c r="I1050" s="35">
        <v>777223.9</v>
      </c>
      <c r="J1050" s="36">
        <v>122454.7</v>
      </c>
      <c r="K1050" s="36">
        <v>205008.1</v>
      </c>
      <c r="L1050" s="36">
        <f t="shared" si="63"/>
        <v>1104686.7</v>
      </c>
      <c r="M1050" s="36">
        <v>0</v>
      </c>
      <c r="N1050" s="36">
        <v>0</v>
      </c>
      <c r="O1050" s="34">
        <f t="shared" si="64"/>
        <v>1104686.7</v>
      </c>
      <c r="P1050" s="37">
        <v>0.7941398226302534</v>
      </c>
      <c r="Q1050" s="38">
        <v>59.577916157634782</v>
      </c>
      <c r="R1050" s="39">
        <v>68.071003966511697</v>
      </c>
      <c r="S1050" s="40">
        <v>40.537927080215994</v>
      </c>
      <c r="T1050" s="40">
        <v>66.679362349310594</v>
      </c>
      <c r="U1050" s="41">
        <v>63.077660458121656</v>
      </c>
    </row>
    <row r="1051" spans="1:21" x14ac:dyDescent="0.25">
      <c r="A1051" s="29" t="s">
        <v>1074</v>
      </c>
      <c r="B1051" s="30">
        <v>45436</v>
      </c>
      <c r="C1051" s="31">
        <v>770493</v>
      </c>
      <c r="D1051" s="32">
        <v>86574.7</v>
      </c>
      <c r="E1051" s="33">
        <f t="shared" si="60"/>
        <v>857067.7</v>
      </c>
      <c r="F1051" s="32">
        <v>2758</v>
      </c>
      <c r="G1051" s="32">
        <v>22412.2</v>
      </c>
      <c r="H1051" s="34">
        <f t="shared" si="50"/>
        <v>882237.89999999991</v>
      </c>
      <c r="I1051" s="35">
        <v>777923.4</v>
      </c>
      <c r="J1051" s="36">
        <v>123493</v>
      </c>
      <c r="K1051" s="36">
        <v>205008.1</v>
      </c>
      <c r="L1051" s="36">
        <f t="shared" si="63"/>
        <v>1106424.5</v>
      </c>
      <c r="M1051" s="36">
        <v>0</v>
      </c>
      <c r="N1051" s="36">
        <v>0</v>
      </c>
      <c r="O1051" s="34">
        <f t="shared" si="64"/>
        <v>1106424.5</v>
      </c>
      <c r="P1051" s="37">
        <v>0.79737740803823476</v>
      </c>
      <c r="Q1051" s="38">
        <v>59.914911170214538</v>
      </c>
      <c r="R1051" s="39">
        <v>68.132267737832393</v>
      </c>
      <c r="S1051" s="40">
        <v>40.881650348390991</v>
      </c>
      <c r="T1051" s="40">
        <v>66.679362349310594</v>
      </c>
      <c r="U1051" s="41">
        <v>63.176888916601435</v>
      </c>
    </row>
    <row r="1052" spans="1:21" x14ac:dyDescent="0.25">
      <c r="A1052" s="29" t="s">
        <v>1075</v>
      </c>
      <c r="B1052" s="30">
        <v>45437</v>
      </c>
      <c r="C1052" s="31">
        <v>770519.1</v>
      </c>
      <c r="D1052" s="32">
        <v>86586.8</v>
      </c>
      <c r="E1052" s="33">
        <f t="shared" si="60"/>
        <v>857105.9</v>
      </c>
      <c r="F1052" s="32">
        <v>2758</v>
      </c>
      <c r="G1052" s="32">
        <v>22412.2</v>
      </c>
      <c r="H1052" s="34">
        <f t="shared" si="50"/>
        <v>882276.1</v>
      </c>
      <c r="I1052" s="35">
        <v>777923.6</v>
      </c>
      <c r="J1052" s="36">
        <v>123493</v>
      </c>
      <c r="K1052" s="36">
        <v>205008.1</v>
      </c>
      <c r="L1052" s="36">
        <f t="shared" si="63"/>
        <v>1106424.7</v>
      </c>
      <c r="M1052" s="36">
        <v>0</v>
      </c>
      <c r="N1052" s="36">
        <v>0</v>
      </c>
      <c r="O1052" s="34">
        <f t="shared" si="64"/>
        <v>1106424.7</v>
      </c>
      <c r="P1052" s="37">
        <v>0.79741178952349856</v>
      </c>
      <c r="Q1052" s="38">
        <v>59.917505424674367</v>
      </c>
      <c r="R1052" s="39">
        <v>68.132285254278798</v>
      </c>
      <c r="S1052" s="40">
        <v>40.881650348390991</v>
      </c>
      <c r="T1052" s="40">
        <v>66.679362349310594</v>
      </c>
      <c r="U1052" s="41">
        <v>63.176900336610473</v>
      </c>
    </row>
    <row r="1053" spans="1:21" x14ac:dyDescent="0.25">
      <c r="A1053" s="29" t="s">
        <v>1076</v>
      </c>
      <c r="B1053" s="30">
        <v>45438</v>
      </c>
      <c r="C1053" s="31">
        <v>770519.1</v>
      </c>
      <c r="D1053" s="32">
        <v>86586.8</v>
      </c>
      <c r="E1053" s="33">
        <f t="shared" si="60"/>
        <v>857105.9</v>
      </c>
      <c r="F1053" s="32">
        <v>2758</v>
      </c>
      <c r="G1053" s="32">
        <v>22412.2</v>
      </c>
      <c r="H1053" s="34">
        <f t="shared" si="50"/>
        <v>882276.1</v>
      </c>
      <c r="I1053" s="35">
        <v>784885.4</v>
      </c>
      <c r="J1053" s="36">
        <v>124134.3</v>
      </c>
      <c r="K1053" s="36">
        <v>205008.1</v>
      </c>
      <c r="L1053" s="36">
        <f t="shared" si="63"/>
        <v>1114027.8</v>
      </c>
      <c r="M1053" s="36">
        <v>0</v>
      </c>
      <c r="N1053" s="36">
        <v>0</v>
      </c>
      <c r="O1053" s="34">
        <f t="shared" ref="O1053" si="65">SUM(L1053:N1053)</f>
        <v>1114027.8</v>
      </c>
      <c r="P1053" s="37">
        <v>0.79196955408114589</v>
      </c>
      <c r="Q1053" s="38">
        <v>59.917505424674367</v>
      </c>
      <c r="R1053" s="39">
        <v>68.742015237381565</v>
      </c>
      <c r="S1053" s="40">
        <v>41.093949040368862</v>
      </c>
      <c r="T1053" s="40">
        <v>66.679362349310594</v>
      </c>
      <c r="U1053" s="41">
        <v>63.611037689969706</v>
      </c>
    </row>
    <row r="1054" spans="1:21" x14ac:dyDescent="0.25">
      <c r="A1054" s="29" t="s">
        <v>1077</v>
      </c>
      <c r="B1054" s="30">
        <v>45439</v>
      </c>
      <c r="C1054" s="31">
        <v>776794</v>
      </c>
      <c r="D1054" s="32">
        <v>86805.7</v>
      </c>
      <c r="E1054" s="33">
        <f t="shared" si="60"/>
        <v>863599.7</v>
      </c>
      <c r="F1054" s="32">
        <v>2758</v>
      </c>
      <c r="G1054" s="32">
        <v>22509.9</v>
      </c>
      <c r="H1054" s="34">
        <f t="shared" si="50"/>
        <v>888867.6</v>
      </c>
      <c r="I1054" s="35">
        <v>785809.5</v>
      </c>
      <c r="J1054" s="36">
        <v>125097.9</v>
      </c>
      <c r="K1054" s="36">
        <v>205059.7</v>
      </c>
      <c r="L1054" s="36">
        <f t="shared" si="63"/>
        <v>1115967.1000000001</v>
      </c>
      <c r="M1054" s="36">
        <v>0</v>
      </c>
      <c r="N1054" s="36">
        <v>0</v>
      </c>
      <c r="O1054" s="34">
        <f t="shared" ref="O1054:O1057" si="66">SUM(L1054:N1054)</f>
        <v>1115967.1000000001</v>
      </c>
      <c r="P1054" s="37">
        <v>0.79649982512925332</v>
      </c>
      <c r="Q1054" s="38">
        <v>60.365150143835109</v>
      </c>
      <c r="R1054" s="39">
        <v>68.822949978021228</v>
      </c>
      <c r="S1054" s="40">
        <v>41.412943301385347</v>
      </c>
      <c r="T1054" s="40">
        <v>66.696145369577735</v>
      </c>
      <c r="U1054" s="41">
        <v>63.721771807549324</v>
      </c>
    </row>
    <row r="1055" spans="1:21" x14ac:dyDescent="0.25">
      <c r="A1055" s="29" t="s">
        <v>1078</v>
      </c>
      <c r="B1055" s="30">
        <v>45440</v>
      </c>
      <c r="C1055" s="31">
        <v>776871.2</v>
      </c>
      <c r="D1055" s="32">
        <v>86820.4</v>
      </c>
      <c r="E1055" s="33">
        <f t="shared" si="60"/>
        <v>863691.6</v>
      </c>
      <c r="F1055" s="32">
        <v>2758</v>
      </c>
      <c r="G1055" s="32">
        <v>22509.9</v>
      </c>
      <c r="H1055" s="34">
        <f t="shared" si="50"/>
        <v>888959.5</v>
      </c>
      <c r="I1055" s="35">
        <v>785833.1</v>
      </c>
      <c r="J1055" s="36">
        <v>125098.1</v>
      </c>
      <c r="K1055" s="36">
        <v>205059.7</v>
      </c>
      <c r="L1055" s="36">
        <f t="shared" si="63"/>
        <v>1115990.8999999999</v>
      </c>
      <c r="M1055" s="36">
        <v>0</v>
      </c>
      <c r="N1055" s="36">
        <v>0</v>
      </c>
      <c r="O1055" s="34">
        <f t="shared" si="66"/>
        <v>1115990.8999999999</v>
      </c>
      <c r="P1055" s="37">
        <v>0.79656518704588009</v>
      </c>
      <c r="Q1055" s="38">
        <v>60.371391295271181</v>
      </c>
      <c r="R1055" s="39">
        <v>68.825016918697671</v>
      </c>
      <c r="S1055" s="40">
        <v>41.41300951023986</v>
      </c>
      <c r="T1055" s="40">
        <v>66.696145369577735</v>
      </c>
      <c r="U1055" s="41">
        <v>63.723130788624125</v>
      </c>
    </row>
    <row r="1056" spans="1:21" x14ac:dyDescent="0.25">
      <c r="A1056" s="29" t="s">
        <v>1079</v>
      </c>
      <c r="B1056" s="30">
        <v>45441</v>
      </c>
      <c r="C1056" s="31">
        <v>780582.1</v>
      </c>
      <c r="D1056" s="32">
        <v>86914.6</v>
      </c>
      <c r="E1056" s="33">
        <f t="shared" si="60"/>
        <v>867496.7</v>
      </c>
      <c r="F1056" s="32">
        <v>2758</v>
      </c>
      <c r="G1056" s="32">
        <v>22513.1</v>
      </c>
      <c r="H1056" s="34">
        <f t="shared" si="50"/>
        <v>892767.79999999993</v>
      </c>
      <c r="I1056" s="35">
        <v>790388.5</v>
      </c>
      <c r="J1056" s="36">
        <v>125874.6</v>
      </c>
      <c r="K1056" s="36">
        <v>205090</v>
      </c>
      <c r="L1056" s="36">
        <f t="shared" si="63"/>
        <v>1121353.1000000001</v>
      </c>
      <c r="M1056" s="36">
        <v>0</v>
      </c>
      <c r="N1056" s="36">
        <v>0</v>
      </c>
      <c r="O1056" s="34">
        <f t="shared" si="66"/>
        <v>1121353.1000000001</v>
      </c>
      <c r="P1056" s="37">
        <v>0.79615225569894077</v>
      </c>
      <c r="Q1056" s="38">
        <v>60.630022165934896</v>
      </c>
      <c r="R1056" s="39">
        <v>69.223989018589421</v>
      </c>
      <c r="S1056" s="40">
        <v>41.67006538786471</v>
      </c>
      <c r="T1056" s="40">
        <v>66.70600051519969</v>
      </c>
      <c r="U1056" s="41">
        <v>64.029312650783382</v>
      </c>
    </row>
    <row r="1057" spans="1:21" x14ac:dyDescent="0.25">
      <c r="A1057" s="29" t="s">
        <v>1080</v>
      </c>
      <c r="B1057" s="30">
        <v>45442</v>
      </c>
      <c r="C1057" s="31">
        <v>781389.5</v>
      </c>
      <c r="D1057" s="32">
        <v>87017.2</v>
      </c>
      <c r="E1057" s="33">
        <f t="shared" si="60"/>
        <v>868406.7</v>
      </c>
      <c r="F1057" s="32">
        <v>2758</v>
      </c>
      <c r="G1057" s="32">
        <v>22514.799999999999</v>
      </c>
      <c r="H1057" s="34">
        <f t="shared" si="50"/>
        <v>893679.5</v>
      </c>
      <c r="I1057" s="35">
        <v>792558.1</v>
      </c>
      <c r="J1057" s="36">
        <v>126414.39999999999</v>
      </c>
      <c r="K1057" s="36">
        <v>205090</v>
      </c>
      <c r="L1057" s="36">
        <f t="shared" si="63"/>
        <v>1124062.5</v>
      </c>
      <c r="M1057" s="36">
        <v>0</v>
      </c>
      <c r="N1057" s="36">
        <v>0</v>
      </c>
      <c r="O1057" s="34">
        <f t="shared" si="66"/>
        <v>1124062.5</v>
      </c>
      <c r="P1057" s="37">
        <v>0.79504431470670001</v>
      </c>
      <c r="Q1057" s="38">
        <v>60.691937919626604</v>
      </c>
      <c r="R1057" s="39">
        <v>69.414007429250418</v>
      </c>
      <c r="S1057" s="40">
        <v>41.848763086180092</v>
      </c>
      <c r="T1057" s="40">
        <v>66.70600051519969</v>
      </c>
      <c r="U1057" s="41">
        <v>64.184019513141038</v>
      </c>
    </row>
    <row r="1058" spans="1:21" x14ac:dyDescent="0.25">
      <c r="A1058" s="29" t="s">
        <v>1081</v>
      </c>
      <c r="B1058" s="30">
        <v>45443</v>
      </c>
      <c r="C1058" s="31">
        <v>783655.9</v>
      </c>
      <c r="D1058" s="32">
        <v>87091.6</v>
      </c>
      <c r="E1058" s="33">
        <f t="shared" si="60"/>
        <v>870747.5</v>
      </c>
      <c r="F1058" s="32">
        <v>2758</v>
      </c>
      <c r="G1058" s="32">
        <v>22517.5</v>
      </c>
      <c r="H1058" s="34">
        <f t="shared" si="50"/>
        <v>896023</v>
      </c>
      <c r="I1058" s="35">
        <v>796037.1</v>
      </c>
      <c r="J1058" s="36">
        <v>126885.8</v>
      </c>
      <c r="K1058" s="36">
        <v>205090</v>
      </c>
      <c r="L1058" s="36">
        <f t="shared" ref="L1058:L1071" si="67">SUM(I1058:K1058)</f>
        <v>1128012.8999999999</v>
      </c>
      <c r="M1058" s="36">
        <v>0</v>
      </c>
      <c r="N1058" s="36">
        <v>0</v>
      </c>
      <c r="O1058" s="34">
        <f t="shared" ref="O1058" si="68">SUM(L1058:N1058)</f>
        <v>1128012.8999999999</v>
      </c>
      <c r="P1058" s="37">
        <v>0.79433754702627968</v>
      </c>
      <c r="Q1058" s="38">
        <v>60.851090676867479</v>
      </c>
      <c r="R1058" s="39">
        <v>69.718706014560894</v>
      </c>
      <c r="S1058" s="40">
        <v>42.004817356253952</v>
      </c>
      <c r="T1058" s="40">
        <v>66.70600051519969</v>
      </c>
      <c r="U1058" s="41">
        <v>64.409587531542769</v>
      </c>
    </row>
    <row r="1059" spans="1:21" x14ac:dyDescent="0.25">
      <c r="A1059" s="29" t="s">
        <v>1082</v>
      </c>
      <c r="B1059" s="30">
        <v>45444</v>
      </c>
      <c r="C1059" s="31">
        <v>783728</v>
      </c>
      <c r="D1059" s="32">
        <v>87099</v>
      </c>
      <c r="E1059" s="33">
        <f t="shared" si="60"/>
        <v>870827</v>
      </c>
      <c r="F1059" s="32">
        <v>2758</v>
      </c>
      <c r="G1059" s="32">
        <v>22517.5</v>
      </c>
      <c r="H1059" s="34">
        <f t="shared" si="50"/>
        <v>896102.5</v>
      </c>
      <c r="I1059" s="35">
        <v>796037.1</v>
      </c>
      <c r="J1059" s="36">
        <v>126885.8</v>
      </c>
      <c r="K1059" s="36">
        <v>205090</v>
      </c>
      <c r="L1059" s="36">
        <f t="shared" si="67"/>
        <v>1128012.8999999999</v>
      </c>
      <c r="M1059" s="36">
        <v>0</v>
      </c>
      <c r="N1059" s="36">
        <v>0</v>
      </c>
      <c r="O1059" s="34">
        <f t="shared" ref="O1059:O1060" si="69">SUM(L1059:N1059)</f>
        <v>1128012.8999999999</v>
      </c>
      <c r="P1059" s="37">
        <v>0.79440802494368645</v>
      </c>
      <c r="Q1059" s="38">
        <v>60.856489714290404</v>
      </c>
      <c r="R1059" s="39">
        <v>69.718706014560894</v>
      </c>
      <c r="S1059" s="40">
        <v>42.004817356253952</v>
      </c>
      <c r="T1059" s="40">
        <v>66.70600051519969</v>
      </c>
      <c r="U1059" s="41">
        <v>64.409587531542769</v>
      </c>
    </row>
    <row r="1060" spans="1:21" x14ac:dyDescent="0.25">
      <c r="A1060" s="29" t="s">
        <v>1083</v>
      </c>
      <c r="B1060" s="30">
        <v>45445</v>
      </c>
      <c r="C1060" s="31">
        <v>786469.4</v>
      </c>
      <c r="D1060" s="32">
        <v>87192.4</v>
      </c>
      <c r="E1060" s="33">
        <f t="shared" si="60"/>
        <v>873661.8</v>
      </c>
      <c r="F1060" s="32">
        <v>2758</v>
      </c>
      <c r="G1060" s="32">
        <v>22519.1</v>
      </c>
      <c r="H1060" s="34">
        <f t="shared" si="50"/>
        <v>898938.9</v>
      </c>
      <c r="I1060" s="35">
        <v>802296.3</v>
      </c>
      <c r="J1060" s="36">
        <v>127850.6</v>
      </c>
      <c r="K1060" s="36">
        <v>210090</v>
      </c>
      <c r="L1060" s="36">
        <f t="shared" si="67"/>
        <v>1140236.8999999999</v>
      </c>
      <c r="M1060" s="36">
        <v>0</v>
      </c>
      <c r="N1060" s="36">
        <v>0</v>
      </c>
      <c r="O1060" s="34">
        <f t="shared" si="69"/>
        <v>1140236.8999999999</v>
      </c>
      <c r="P1060" s="37">
        <v>0.78837906403485114</v>
      </c>
      <c r="Q1060" s="38">
        <v>61.049116503553492</v>
      </c>
      <c r="R1060" s="39">
        <v>70.266900721423596</v>
      </c>
      <c r="S1060" s="40">
        <v>42.324208870397491</v>
      </c>
      <c r="T1060" s="40">
        <v>68.332262168990709</v>
      </c>
      <c r="U1060" s="41">
        <v>65.107578483583822</v>
      </c>
    </row>
    <row r="1061" spans="1:21" x14ac:dyDescent="0.25">
      <c r="A1061" s="29" t="s">
        <v>1084</v>
      </c>
      <c r="B1061" s="30">
        <v>45446</v>
      </c>
      <c r="C1061" s="31">
        <v>788407.2</v>
      </c>
      <c r="D1061" s="32">
        <v>87281.8</v>
      </c>
      <c r="E1061" s="33">
        <f t="shared" si="60"/>
        <v>875689</v>
      </c>
      <c r="F1061" s="32">
        <v>2758</v>
      </c>
      <c r="G1061" s="32">
        <v>22520.5</v>
      </c>
      <c r="H1061" s="34">
        <f t="shared" si="50"/>
        <v>900967.5</v>
      </c>
      <c r="I1061" s="35">
        <v>805953.9</v>
      </c>
      <c r="J1061" s="36">
        <v>128441.60000000001</v>
      </c>
      <c r="K1061" s="36">
        <v>210090</v>
      </c>
      <c r="L1061" s="36">
        <f t="shared" si="67"/>
        <v>1144485.5</v>
      </c>
      <c r="M1061" s="36">
        <v>0</v>
      </c>
      <c r="N1061" s="36">
        <v>0</v>
      </c>
      <c r="O1061" s="34">
        <f t="shared" ref="O1061:O1064" si="70">SUM(L1061:N1061)</f>
        <v>1144485.5</v>
      </c>
      <c r="P1061" s="37">
        <v>0.78722491460136457</v>
      </c>
      <c r="Q1061" s="38">
        <v>61.186883639605902</v>
      </c>
      <c r="R1061" s="39">
        <v>70.587241493378656</v>
      </c>
      <c r="S1061" s="40">
        <v>42.519856035466759</v>
      </c>
      <c r="T1061" s="40">
        <v>68.332262168990709</v>
      </c>
      <c r="U1061" s="41">
        <v>65.350173735452401</v>
      </c>
    </row>
    <row r="1062" spans="1:21" x14ac:dyDescent="0.25">
      <c r="A1062" s="29" t="s">
        <v>1085</v>
      </c>
      <c r="B1062" s="30">
        <v>45447</v>
      </c>
      <c r="C1062" s="31">
        <v>791758.5</v>
      </c>
      <c r="D1062" s="32">
        <v>87481.2</v>
      </c>
      <c r="E1062" s="33">
        <f t="shared" si="60"/>
        <v>879239.7</v>
      </c>
      <c r="F1062" s="32">
        <v>2758</v>
      </c>
      <c r="G1062" s="32">
        <v>22541.1</v>
      </c>
      <c r="H1062" s="34">
        <f t="shared" si="50"/>
        <v>904538.79999999993</v>
      </c>
      <c r="I1062" s="35">
        <v>808085.2</v>
      </c>
      <c r="J1062" s="36">
        <v>129100.3</v>
      </c>
      <c r="K1062" s="36">
        <v>210090</v>
      </c>
      <c r="L1062" s="36">
        <f t="shared" si="67"/>
        <v>1147275.5</v>
      </c>
      <c r="M1062" s="36">
        <v>0</v>
      </c>
      <c r="N1062" s="36">
        <v>0</v>
      </c>
      <c r="O1062" s="34">
        <f t="shared" si="70"/>
        <v>1147275.5</v>
      </c>
      <c r="P1062" s="37">
        <v>0.78842335602913161</v>
      </c>
      <c r="Q1062" s="38">
        <v>61.429419266631427</v>
      </c>
      <c r="R1062" s="39">
        <v>70.773905504552033</v>
      </c>
      <c r="S1062" s="40">
        <v>42.737914897786766</v>
      </c>
      <c r="T1062" s="40">
        <v>68.332262168990709</v>
      </c>
      <c r="U1062" s="41">
        <v>65.509482861449996</v>
      </c>
    </row>
    <row r="1063" spans="1:21" x14ac:dyDescent="0.25">
      <c r="A1063" s="29" t="s">
        <v>1086</v>
      </c>
      <c r="B1063" s="30">
        <v>45448</v>
      </c>
      <c r="C1063" s="31">
        <v>798177.6</v>
      </c>
      <c r="D1063" s="32">
        <v>87560.2</v>
      </c>
      <c r="E1063" s="33">
        <f t="shared" si="60"/>
        <v>885737.79999999993</v>
      </c>
      <c r="F1063" s="32">
        <v>2758</v>
      </c>
      <c r="G1063" s="32">
        <v>22542.6</v>
      </c>
      <c r="H1063" s="34">
        <f t="shared" si="50"/>
        <v>911038.39999999991</v>
      </c>
      <c r="I1063" s="35">
        <v>810248.9</v>
      </c>
      <c r="J1063" s="36">
        <v>129866.7</v>
      </c>
      <c r="K1063" s="36">
        <v>210090</v>
      </c>
      <c r="L1063" s="36">
        <f t="shared" si="67"/>
        <v>1150205.6000000001</v>
      </c>
      <c r="M1063" s="36">
        <v>0</v>
      </c>
      <c r="N1063" s="36">
        <v>0</v>
      </c>
      <c r="O1063" s="34">
        <f t="shared" si="70"/>
        <v>1150205.6000000001</v>
      </c>
      <c r="P1063" s="37">
        <v>0.7920656967762979</v>
      </c>
      <c r="Q1063" s="38">
        <v>61.870822834356098</v>
      </c>
      <c r="R1063" s="39">
        <v>70.96340718004393</v>
      </c>
      <c r="S1063" s="40">
        <v>42.991627228258992</v>
      </c>
      <c r="T1063" s="40">
        <v>68.332262168990709</v>
      </c>
      <c r="U1063" s="41">
        <v>65.676791703774569</v>
      </c>
    </row>
    <row r="1064" spans="1:21" x14ac:dyDescent="0.25">
      <c r="A1064" s="29" t="s">
        <v>1087</v>
      </c>
      <c r="B1064" s="30">
        <v>45449</v>
      </c>
      <c r="C1064" s="31">
        <v>807766.8</v>
      </c>
      <c r="D1064" s="32">
        <v>87657.9</v>
      </c>
      <c r="E1064" s="33">
        <f t="shared" si="60"/>
        <v>895424.70000000007</v>
      </c>
      <c r="F1064" s="32">
        <v>2758</v>
      </c>
      <c r="G1064" s="32">
        <v>22553.7</v>
      </c>
      <c r="H1064" s="34">
        <f t="shared" si="50"/>
        <v>920736.4</v>
      </c>
      <c r="I1064" s="35">
        <v>812293.1</v>
      </c>
      <c r="J1064" s="36">
        <v>130278.6</v>
      </c>
      <c r="K1064" s="36">
        <v>210576</v>
      </c>
      <c r="L1064" s="36">
        <f t="shared" si="67"/>
        <v>1153147.7</v>
      </c>
      <c r="M1064" s="36">
        <v>0</v>
      </c>
      <c r="N1064" s="36">
        <v>0</v>
      </c>
      <c r="O1064" s="34">
        <f t="shared" si="70"/>
        <v>1153147.7</v>
      </c>
      <c r="P1064" s="37">
        <v>0.79845487269323789</v>
      </c>
      <c r="Q1064" s="38">
        <v>62.529437487533833</v>
      </c>
      <c r="R1064" s="39">
        <v>71.142442778805545</v>
      </c>
      <c r="S1064" s="40">
        <v>43.127984364116919</v>
      </c>
      <c r="T1064" s="40">
        <v>68.490334801739195</v>
      </c>
      <c r="U1064" s="41">
        <v>65.844785746641037</v>
      </c>
    </row>
    <row r="1065" spans="1:21" x14ac:dyDescent="0.25">
      <c r="A1065" s="29" t="s">
        <v>1088</v>
      </c>
      <c r="B1065" s="30">
        <v>45450</v>
      </c>
      <c r="C1065" s="31">
        <v>815158.4</v>
      </c>
      <c r="D1065" s="32">
        <v>88724.5</v>
      </c>
      <c r="E1065" s="33">
        <f t="shared" si="60"/>
        <v>903882.9</v>
      </c>
      <c r="F1065" s="32">
        <v>2758</v>
      </c>
      <c r="G1065" s="32">
        <v>22555.5</v>
      </c>
      <c r="H1065" s="34">
        <f t="shared" si="50"/>
        <v>929196.4</v>
      </c>
      <c r="I1065" s="35">
        <v>814187.4</v>
      </c>
      <c r="J1065" s="36">
        <v>130791.3</v>
      </c>
      <c r="K1065" s="36">
        <v>210576</v>
      </c>
      <c r="L1065" s="36">
        <f t="shared" si="67"/>
        <v>1155554.7000000002</v>
      </c>
      <c r="M1065" s="36">
        <v>0</v>
      </c>
      <c r="N1065" s="36">
        <v>0</v>
      </c>
      <c r="O1065" s="34">
        <f t="shared" ref="O1065:O1067" si="71">SUM(L1065:N1065)</f>
        <v>1155554.7000000002</v>
      </c>
      <c r="P1065" s="37">
        <v>0.80411286458356313</v>
      </c>
      <c r="Q1065" s="38">
        <v>63.103976564238671</v>
      </c>
      <c r="R1065" s="39">
        <v>71.308349800982512</v>
      </c>
      <c r="S1065" s="40">
        <v>43.297710762646552</v>
      </c>
      <c r="T1065" s="40">
        <v>68.490334801739195</v>
      </c>
      <c r="U1065" s="41">
        <v>65.982225555342197</v>
      </c>
    </row>
    <row r="1066" spans="1:21" x14ac:dyDescent="0.25">
      <c r="A1066" s="29" t="s">
        <v>1089</v>
      </c>
      <c r="B1066" s="30">
        <v>45451</v>
      </c>
      <c r="C1066" s="31">
        <v>815208.5</v>
      </c>
      <c r="D1066" s="32">
        <v>88730.6</v>
      </c>
      <c r="E1066" s="33">
        <f t="shared" si="60"/>
        <v>903939.1</v>
      </c>
      <c r="F1066" s="32">
        <v>2758</v>
      </c>
      <c r="G1066" s="32">
        <v>22555.5</v>
      </c>
      <c r="H1066" s="34">
        <f t="shared" si="50"/>
        <v>929252.6</v>
      </c>
      <c r="I1066" s="35">
        <v>814217.8</v>
      </c>
      <c r="J1066" s="36">
        <v>130791.3</v>
      </c>
      <c r="K1066" s="36">
        <v>210576</v>
      </c>
      <c r="L1066" s="36">
        <f t="shared" si="67"/>
        <v>1155585.1000000001</v>
      </c>
      <c r="M1066" s="36">
        <v>0</v>
      </c>
      <c r="N1066" s="36">
        <v>0</v>
      </c>
      <c r="O1066" s="34">
        <f t="shared" si="71"/>
        <v>1155585.1000000001</v>
      </c>
      <c r="P1066" s="37">
        <v>0.80414034414254731</v>
      </c>
      <c r="Q1066" s="38">
        <v>63.107793242265956</v>
      </c>
      <c r="R1066" s="39">
        <v>71.311012300836907</v>
      </c>
      <c r="S1066" s="40">
        <v>43.297710762646552</v>
      </c>
      <c r="T1066" s="40">
        <v>68.490334801739195</v>
      </c>
      <c r="U1066" s="41">
        <v>65.983961396715074</v>
      </c>
    </row>
    <row r="1067" spans="1:21" x14ac:dyDescent="0.25">
      <c r="A1067" s="29" t="s">
        <v>1090</v>
      </c>
      <c r="B1067" s="30">
        <v>45452</v>
      </c>
      <c r="C1067" s="31">
        <v>817061.8</v>
      </c>
      <c r="D1067" s="32">
        <v>88833.5</v>
      </c>
      <c r="E1067" s="33">
        <f t="shared" si="60"/>
        <v>905895.3</v>
      </c>
      <c r="F1067" s="32">
        <v>2758</v>
      </c>
      <c r="G1067" s="32">
        <v>22560.3</v>
      </c>
      <c r="H1067" s="34">
        <f t="shared" si="50"/>
        <v>931213.60000000009</v>
      </c>
      <c r="I1067" s="35">
        <v>816697.9</v>
      </c>
      <c r="J1067" s="36">
        <v>131493.79999999999</v>
      </c>
      <c r="K1067" s="36">
        <v>221576</v>
      </c>
      <c r="L1067" s="36">
        <f t="shared" si="67"/>
        <v>1169767.7</v>
      </c>
      <c r="M1067" s="36">
        <v>0</v>
      </c>
      <c r="N1067" s="36">
        <v>0</v>
      </c>
      <c r="O1067" s="34">
        <f t="shared" si="71"/>
        <v>1169767.7</v>
      </c>
      <c r="P1067" s="37">
        <v>0.79606711657365825</v>
      </c>
      <c r="Q1067" s="38">
        <v>63.240969498698362</v>
      </c>
      <c r="R1067" s="39">
        <v>71.5282249945502</v>
      </c>
      <c r="S1067" s="40">
        <v>43.530269364103667</v>
      </c>
      <c r="T1067" s="40">
        <v>72.068110440079408</v>
      </c>
      <c r="U1067" s="41">
        <v>66.793788497207316</v>
      </c>
    </row>
    <row r="1068" spans="1:21" x14ac:dyDescent="0.25">
      <c r="A1068" s="29" t="s">
        <v>1091</v>
      </c>
      <c r="B1068" s="30">
        <v>45453</v>
      </c>
      <c r="C1068" s="31">
        <v>819315.8</v>
      </c>
      <c r="D1068" s="32">
        <v>89007.7</v>
      </c>
      <c r="E1068" s="33">
        <f t="shared" si="60"/>
        <v>908323.5</v>
      </c>
      <c r="F1068" s="32">
        <v>2758</v>
      </c>
      <c r="G1068" s="32">
        <v>22608.6</v>
      </c>
      <c r="H1068" s="34">
        <f t="shared" si="50"/>
        <v>933690.1</v>
      </c>
      <c r="I1068" s="35">
        <v>818368</v>
      </c>
      <c r="J1068" s="36">
        <v>132071.5</v>
      </c>
      <c r="K1068" s="36">
        <v>221576</v>
      </c>
      <c r="L1068" s="36">
        <f t="shared" si="67"/>
        <v>1172015.5</v>
      </c>
      <c r="M1068" s="36">
        <v>0</v>
      </c>
      <c r="N1068" s="36">
        <v>0</v>
      </c>
      <c r="O1068" s="34">
        <f t="shared" ref="O1068:O1077" si="72">SUM(L1068:N1068)</f>
        <v>1172015.5</v>
      </c>
      <c r="P1068" s="37">
        <v>0.79665337190506436</v>
      </c>
      <c r="Q1068" s="38">
        <v>63.409154607854333</v>
      </c>
      <c r="R1068" s="39">
        <v>71.674496080300983</v>
      </c>
      <c r="S1068" s="40">
        <v>43.721513640348206</v>
      </c>
      <c r="T1068" s="40">
        <v>72.068110440079408</v>
      </c>
      <c r="U1068" s="41">
        <v>66.922137978718922</v>
      </c>
    </row>
    <row r="1069" spans="1:21" x14ac:dyDescent="0.25">
      <c r="A1069" s="29" t="s">
        <v>1092</v>
      </c>
      <c r="B1069" s="30">
        <v>45454</v>
      </c>
      <c r="C1069" s="31">
        <v>821425.9</v>
      </c>
      <c r="D1069" s="32">
        <v>89146.9</v>
      </c>
      <c r="E1069" s="33">
        <f t="shared" si="60"/>
        <v>910572.8</v>
      </c>
      <c r="F1069" s="32">
        <v>2758</v>
      </c>
      <c r="G1069" s="32">
        <v>22618.7</v>
      </c>
      <c r="H1069" s="34">
        <f t="shared" si="50"/>
        <v>935949.5</v>
      </c>
      <c r="I1069" s="35">
        <v>819610.2</v>
      </c>
      <c r="J1069" s="36">
        <v>132725.20000000001</v>
      </c>
      <c r="K1069" s="36">
        <v>221576</v>
      </c>
      <c r="L1069" s="36">
        <f t="shared" si="67"/>
        <v>1173911.3999999999</v>
      </c>
      <c r="M1069" s="36">
        <v>0</v>
      </c>
      <c r="N1069" s="36">
        <v>0</v>
      </c>
      <c r="O1069" s="34">
        <f t="shared" si="72"/>
        <v>1173911.3999999999</v>
      </c>
      <c r="P1069" s="37">
        <v>0.7972914310228183</v>
      </c>
      <c r="Q1069" s="38">
        <v>63.562595930538365</v>
      </c>
      <c r="R1069" s="39">
        <v>71.783290728956544</v>
      </c>
      <c r="S1069" s="40">
        <v>43.937917281305531</v>
      </c>
      <c r="T1069" s="40">
        <v>72.068110440079408</v>
      </c>
      <c r="U1069" s="41">
        <v>67.030393954338578</v>
      </c>
    </row>
    <row r="1070" spans="1:21" x14ac:dyDescent="0.25">
      <c r="A1070" s="29" t="s">
        <v>1093</v>
      </c>
      <c r="B1070" s="30">
        <v>45455</v>
      </c>
      <c r="C1070" s="31">
        <v>823522.6</v>
      </c>
      <c r="D1070" s="32">
        <v>89902.399999999994</v>
      </c>
      <c r="E1070" s="33">
        <f t="shared" si="60"/>
        <v>913425</v>
      </c>
      <c r="F1070" s="32">
        <v>2758</v>
      </c>
      <c r="G1070" s="32">
        <v>22621.5</v>
      </c>
      <c r="H1070" s="34">
        <f t="shared" ref="H1070:H1088" si="73">SUM(E1070:G1070)</f>
        <v>938804.5</v>
      </c>
      <c r="I1070" s="35">
        <v>820708.9</v>
      </c>
      <c r="J1070" s="36">
        <v>133273.9</v>
      </c>
      <c r="K1070" s="36">
        <v>221576</v>
      </c>
      <c r="L1070" s="36">
        <f t="shared" si="67"/>
        <v>1175558.8</v>
      </c>
      <c r="M1070" s="36">
        <v>0</v>
      </c>
      <c r="N1070" s="36">
        <v>0</v>
      </c>
      <c r="O1070" s="34">
        <f t="shared" si="72"/>
        <v>1175558.8</v>
      </c>
      <c r="P1070" s="37">
        <v>0.79860275810959003</v>
      </c>
      <c r="Q1070" s="38">
        <v>63.756485890821146</v>
      </c>
      <c r="R1070" s="39">
        <v>71.879517327312584</v>
      </c>
      <c r="S1070" s="40">
        <v>44.119561273646482</v>
      </c>
      <c r="T1070" s="40">
        <v>72.068110440079408</v>
      </c>
      <c r="U1070" s="41">
        <v>67.12446056873587</v>
      </c>
    </row>
    <row r="1071" spans="1:21" x14ac:dyDescent="0.25">
      <c r="A1071" s="29" t="s">
        <v>1094</v>
      </c>
      <c r="B1071" s="30">
        <v>45456</v>
      </c>
      <c r="C1071" s="31">
        <v>826818.8</v>
      </c>
      <c r="D1071" s="32">
        <v>90011.8</v>
      </c>
      <c r="E1071" s="33">
        <f t="shared" si="60"/>
        <v>916830.60000000009</v>
      </c>
      <c r="F1071" s="32">
        <v>2758</v>
      </c>
      <c r="G1071" s="32">
        <v>22650.7</v>
      </c>
      <c r="H1071" s="34">
        <f t="shared" si="73"/>
        <v>942239.3</v>
      </c>
      <c r="I1071" s="35">
        <v>821766.4</v>
      </c>
      <c r="J1071" s="36">
        <v>133812.9</v>
      </c>
      <c r="K1071" s="36">
        <v>223508.8</v>
      </c>
      <c r="L1071" s="36">
        <f t="shared" si="67"/>
        <v>1179088.1000000001</v>
      </c>
      <c r="M1071" s="36">
        <v>0</v>
      </c>
      <c r="N1071" s="36">
        <v>0</v>
      </c>
      <c r="O1071" s="34">
        <f t="shared" si="72"/>
        <v>1179088.1000000001</v>
      </c>
      <c r="P1071" s="37">
        <v>0.79912544278921993</v>
      </c>
      <c r="Q1071" s="38">
        <v>63.989751472460121</v>
      </c>
      <c r="R1071" s="39">
        <v>71.972135537708056</v>
      </c>
      <c r="S1071" s="40">
        <v>44.297994136543842</v>
      </c>
      <c r="T1071" s="40">
        <v>72.696758144968868</v>
      </c>
      <c r="U1071" s="41">
        <v>67.325983758120557</v>
      </c>
    </row>
    <row r="1072" spans="1:21" x14ac:dyDescent="0.25">
      <c r="A1072" s="29" t="s">
        <v>1095</v>
      </c>
      <c r="B1072" s="30">
        <v>45457</v>
      </c>
      <c r="C1072" s="31">
        <v>829039.1</v>
      </c>
      <c r="D1072" s="32">
        <v>90150.8</v>
      </c>
      <c r="E1072" s="33">
        <f t="shared" si="60"/>
        <v>919189.9</v>
      </c>
      <c r="F1072" s="32">
        <v>2758</v>
      </c>
      <c r="G1072" s="32">
        <v>22651.4</v>
      </c>
      <c r="H1072" s="34">
        <f t="shared" si="73"/>
        <v>944599.3</v>
      </c>
      <c r="I1072" s="35">
        <v>822809.3</v>
      </c>
      <c r="J1072" s="36">
        <v>134979.20000000001</v>
      </c>
      <c r="K1072" s="36">
        <v>223508.8</v>
      </c>
      <c r="L1072" s="36">
        <f t="shared" ref="L1072" si="74">SUM(I1072:K1072)</f>
        <v>1181297.3</v>
      </c>
      <c r="M1072" s="36">
        <v>0</v>
      </c>
      <c r="N1072" s="36">
        <v>0</v>
      </c>
      <c r="O1072" s="34">
        <f t="shared" si="72"/>
        <v>1181297.3</v>
      </c>
      <c r="P1072" s="37">
        <v>0.79962876407150008</v>
      </c>
      <c r="Q1072" s="38">
        <v>64.150024784637836</v>
      </c>
      <c r="R1072" s="39">
        <v>72.063475047515553</v>
      </c>
      <c r="S1072" s="40">
        <v>44.684091071603554</v>
      </c>
      <c r="T1072" s="40">
        <v>72.696758144968868</v>
      </c>
      <c r="U1072" s="41">
        <v>67.452129177888963</v>
      </c>
    </row>
    <row r="1073" spans="1:21" x14ac:dyDescent="0.25">
      <c r="A1073" s="29" t="s">
        <v>1096</v>
      </c>
      <c r="B1073" s="30">
        <v>45458</v>
      </c>
      <c r="C1073" s="31">
        <v>829128.9</v>
      </c>
      <c r="D1073" s="32">
        <v>90159.3</v>
      </c>
      <c r="E1073" s="33">
        <f t="shared" si="60"/>
        <v>919288.20000000007</v>
      </c>
      <c r="F1073" s="32">
        <v>2758</v>
      </c>
      <c r="G1073" s="32">
        <v>22653</v>
      </c>
      <c r="H1073" s="34">
        <f t="shared" si="73"/>
        <v>944699.20000000007</v>
      </c>
      <c r="I1073" s="35">
        <v>822958.9</v>
      </c>
      <c r="J1073" s="36">
        <v>134979.20000000001</v>
      </c>
      <c r="K1073" s="36">
        <v>223508.8</v>
      </c>
      <c r="L1073" s="36">
        <f t="shared" ref="L1073:L1076" si="75">SUM(I1073:K1073)</f>
        <v>1181446.9000000001</v>
      </c>
      <c r="M1073" s="36">
        <v>0</v>
      </c>
      <c r="N1073" s="36">
        <v>0</v>
      </c>
      <c r="O1073" s="34">
        <f t="shared" si="72"/>
        <v>1181446.9000000001</v>
      </c>
      <c r="P1073" s="37">
        <v>0.79961206889619829</v>
      </c>
      <c r="Q1073" s="38">
        <v>64.156809235437223</v>
      </c>
      <c r="R1073" s="39">
        <v>72.076577349430593</v>
      </c>
      <c r="S1073" s="40">
        <v>44.684091071603554</v>
      </c>
      <c r="T1073" s="40">
        <v>72.696758144968868</v>
      </c>
      <c r="U1073" s="41">
        <v>67.460671344644979</v>
      </c>
    </row>
    <row r="1074" spans="1:21" x14ac:dyDescent="0.25">
      <c r="A1074" s="29" t="s">
        <v>1097</v>
      </c>
      <c r="B1074" s="30">
        <v>45459</v>
      </c>
      <c r="C1074" s="31">
        <v>831409</v>
      </c>
      <c r="D1074" s="32">
        <v>90260</v>
      </c>
      <c r="E1074" s="33">
        <f t="shared" si="60"/>
        <v>921669</v>
      </c>
      <c r="F1074" s="32">
        <v>2758</v>
      </c>
      <c r="G1074" s="32">
        <v>22655.5</v>
      </c>
      <c r="H1074" s="34">
        <f t="shared" si="73"/>
        <v>947082.5</v>
      </c>
      <c r="I1074" s="35">
        <v>825150.9</v>
      </c>
      <c r="J1074" s="36">
        <v>135763.5</v>
      </c>
      <c r="K1074" s="36">
        <v>223508.8</v>
      </c>
      <c r="L1074" s="36">
        <f t="shared" si="75"/>
        <v>1184423.2</v>
      </c>
      <c r="M1074" s="36">
        <v>0</v>
      </c>
      <c r="N1074" s="36">
        <v>0</v>
      </c>
      <c r="O1074" s="34">
        <f t="shared" si="72"/>
        <v>1184423.2</v>
      </c>
      <c r="P1074" s="37">
        <v>0.79961495181789755</v>
      </c>
      <c r="Q1074" s="38">
        <v>64.318664907010586</v>
      </c>
      <c r="R1074" s="39">
        <v>72.268557602089572</v>
      </c>
      <c r="S1074" s="40">
        <v>44.943729094554186</v>
      </c>
      <c r="T1074" s="40">
        <v>72.696758144968868</v>
      </c>
      <c r="U1074" s="41">
        <v>67.630618209055939</v>
      </c>
    </row>
    <row r="1075" spans="1:21" x14ac:dyDescent="0.25">
      <c r="A1075" s="29" t="s">
        <v>1098</v>
      </c>
      <c r="B1075" s="30">
        <v>45460</v>
      </c>
      <c r="C1075" s="31">
        <v>831553.9</v>
      </c>
      <c r="D1075" s="32">
        <v>90274.8</v>
      </c>
      <c r="E1075" s="33">
        <f t="shared" si="60"/>
        <v>921828.70000000007</v>
      </c>
      <c r="F1075" s="32">
        <v>2758</v>
      </c>
      <c r="G1075" s="32">
        <v>22655.599999999999</v>
      </c>
      <c r="H1075" s="34">
        <f t="shared" si="73"/>
        <v>947242.3</v>
      </c>
      <c r="I1075" s="35">
        <v>825243.5</v>
      </c>
      <c r="J1075" s="36">
        <v>135763.5</v>
      </c>
      <c r="K1075" s="36">
        <v>223508.8</v>
      </c>
      <c r="L1075" s="36">
        <f t="shared" si="75"/>
        <v>1184515.8</v>
      </c>
      <c r="M1075" s="36">
        <v>0</v>
      </c>
      <c r="N1075" s="36">
        <v>0</v>
      </c>
      <c r="O1075" s="34">
        <f t="shared" si="72"/>
        <v>1184515.8</v>
      </c>
      <c r="P1075" s="37">
        <v>0.79968734904169281</v>
      </c>
      <c r="Q1075" s="38">
        <v>64.329517311792785</v>
      </c>
      <c r="R1075" s="39">
        <v>72.276667716777624</v>
      </c>
      <c r="S1075" s="40">
        <v>44.943729094554186</v>
      </c>
      <c r="T1075" s="40">
        <v>72.696758144968868</v>
      </c>
      <c r="U1075" s="41">
        <v>67.635905673237801</v>
      </c>
    </row>
    <row r="1076" spans="1:21" x14ac:dyDescent="0.25">
      <c r="A1076" s="29" t="s">
        <v>1099</v>
      </c>
      <c r="B1076" s="30">
        <v>45461</v>
      </c>
      <c r="C1076" s="31">
        <v>833547.5</v>
      </c>
      <c r="D1076" s="32">
        <v>90377.7</v>
      </c>
      <c r="E1076" s="33">
        <f t="shared" si="60"/>
        <v>923925.2</v>
      </c>
      <c r="F1076" s="32">
        <v>2758</v>
      </c>
      <c r="G1076" s="32">
        <v>22660.9</v>
      </c>
      <c r="H1076" s="34">
        <f t="shared" si="73"/>
        <v>949344.1</v>
      </c>
      <c r="I1076" s="35">
        <v>827482.9</v>
      </c>
      <c r="J1076" s="36">
        <v>137038.79999999999</v>
      </c>
      <c r="K1076" s="36">
        <v>223508.8</v>
      </c>
      <c r="L1076" s="36">
        <f t="shared" si="75"/>
        <v>1188030.5</v>
      </c>
      <c r="M1076" s="36">
        <v>0</v>
      </c>
      <c r="N1076" s="36">
        <v>0</v>
      </c>
      <c r="O1076" s="34">
        <f t="shared" si="72"/>
        <v>1188030.5</v>
      </c>
      <c r="P1076" s="37">
        <v>0.79909067991099558</v>
      </c>
      <c r="Q1076" s="38">
        <v>64.472255637019529</v>
      </c>
      <c r="R1076" s="39">
        <v>72.472799367235879</v>
      </c>
      <c r="S1076" s="40">
        <v>45.365909855320403</v>
      </c>
      <c r="T1076" s="40">
        <v>72.696758144968868</v>
      </c>
      <c r="U1076" s="41">
        <v>67.836595201963149</v>
      </c>
    </row>
    <row r="1077" spans="1:21" x14ac:dyDescent="0.25">
      <c r="A1077" s="29" t="s">
        <v>1100</v>
      </c>
      <c r="B1077" s="30">
        <v>45462</v>
      </c>
      <c r="C1077" s="31">
        <v>835123.1</v>
      </c>
      <c r="D1077" s="32">
        <v>90500.5</v>
      </c>
      <c r="E1077" s="33">
        <f t="shared" si="60"/>
        <v>925623.6</v>
      </c>
      <c r="F1077" s="32">
        <v>2758</v>
      </c>
      <c r="G1077" s="32">
        <v>22671.8</v>
      </c>
      <c r="H1077" s="34">
        <f t="shared" si="73"/>
        <v>951053.4</v>
      </c>
      <c r="I1077" s="35">
        <v>835257.7</v>
      </c>
      <c r="J1077" s="36">
        <v>137942.5</v>
      </c>
      <c r="K1077" s="36">
        <v>227413.4</v>
      </c>
      <c r="L1077" s="36">
        <f t="shared" ref="L1077" si="76">SUM(I1077:K1077)</f>
        <v>1200613.5999999999</v>
      </c>
      <c r="M1077" s="36">
        <v>0</v>
      </c>
      <c r="N1077" s="36">
        <v>0</v>
      </c>
      <c r="O1077" s="34">
        <f t="shared" si="72"/>
        <v>1200613.5999999999</v>
      </c>
      <c r="P1077" s="37">
        <v>0.79213945269318964</v>
      </c>
      <c r="Q1077" s="38">
        <v>64.588338337233665</v>
      </c>
      <c r="R1077" s="39">
        <v>73.153733704997279</v>
      </c>
      <c r="S1077" s="40">
        <v>45.665074564411945</v>
      </c>
      <c r="T1077" s="40">
        <v>73.96673839564734</v>
      </c>
      <c r="U1077" s="41">
        <v>68.555090780221278</v>
      </c>
    </row>
    <row r="1078" spans="1:21" x14ac:dyDescent="0.25">
      <c r="A1078" s="29" t="s">
        <v>1101</v>
      </c>
      <c r="B1078" s="30">
        <v>45463</v>
      </c>
      <c r="C1078" s="31">
        <v>836391.4</v>
      </c>
      <c r="D1078" s="32">
        <v>90672.5</v>
      </c>
      <c r="E1078" s="33">
        <v>927063.9</v>
      </c>
      <c r="F1078" s="32">
        <v>2758</v>
      </c>
      <c r="G1078" s="32">
        <v>22683.8</v>
      </c>
      <c r="H1078" s="34">
        <v>952505.70000000007</v>
      </c>
      <c r="I1078" s="35">
        <v>837502.6</v>
      </c>
      <c r="J1078" s="36">
        <v>139285.29999999999</v>
      </c>
      <c r="K1078" s="36">
        <v>227539.9</v>
      </c>
      <c r="L1078" s="36">
        <v>1204327.7999999998</v>
      </c>
      <c r="M1078" s="36">
        <v>0</v>
      </c>
      <c r="N1078" s="36">
        <v>0</v>
      </c>
      <c r="O1078" s="34">
        <v>1204327.7999999998</v>
      </c>
      <c r="P1078" s="37">
        <v>0.7909023606363651</v>
      </c>
      <c r="Q1078" s="38">
        <v>64.68696754540133</v>
      </c>
      <c r="R1078" s="39">
        <v>73.350347057731838</v>
      </c>
      <c r="S1078" s="40">
        <v>46.109600813574396</v>
      </c>
      <c r="T1078" s="40">
        <v>74.007882815488259</v>
      </c>
      <c r="U1078" s="41">
        <v>68.767171767956143</v>
      </c>
    </row>
    <row r="1079" spans="1:21" x14ac:dyDescent="0.25">
      <c r="A1079" s="29" t="s">
        <v>1102</v>
      </c>
      <c r="B1079" s="30">
        <v>45464</v>
      </c>
      <c r="C1079" s="31">
        <v>838911.7</v>
      </c>
      <c r="D1079" s="32">
        <v>90759.3</v>
      </c>
      <c r="E1079" s="33">
        <f t="shared" si="60"/>
        <v>929671</v>
      </c>
      <c r="F1079" s="32">
        <v>2758</v>
      </c>
      <c r="G1079" s="32">
        <v>22687.7</v>
      </c>
      <c r="H1079" s="34">
        <f t="shared" si="73"/>
        <v>955116.7</v>
      </c>
      <c r="I1079" s="35">
        <v>842667.3</v>
      </c>
      <c r="J1079" s="36">
        <v>140360.6</v>
      </c>
      <c r="K1079" s="36">
        <v>227539.9</v>
      </c>
      <c r="L1079" s="36">
        <f t="shared" ref="L1079:L1088" si="77">SUM(I1079:K1079)</f>
        <v>1210567.8</v>
      </c>
      <c r="M1079" s="36">
        <v>0</v>
      </c>
      <c r="N1079" s="36">
        <v>0</v>
      </c>
      <c r="O1079" s="34">
        <f t="shared" ref="O1079:O1084" si="78">SUM(L1079:N1079)</f>
        <v>1210567.8</v>
      </c>
      <c r="P1079" s="37">
        <v>0.78898240974194089</v>
      </c>
      <c r="Q1079" s="38">
        <v>64.864286875103019</v>
      </c>
      <c r="R1079" s="39">
        <v>73.802683011613141</v>
      </c>
      <c r="S1079" s="40">
        <v>46.465572719833261</v>
      </c>
      <c r="T1079" s="40">
        <v>74.007882815488259</v>
      </c>
      <c r="U1079" s="41">
        <v>69.123476049757201</v>
      </c>
    </row>
    <row r="1080" spans="1:21" x14ac:dyDescent="0.25">
      <c r="A1080" s="29" t="s">
        <v>1103</v>
      </c>
      <c r="B1080" s="30">
        <v>45465</v>
      </c>
      <c r="C1080" s="31">
        <v>839021.6</v>
      </c>
      <c r="D1080" s="32">
        <v>90766.399999999994</v>
      </c>
      <c r="E1080" s="33">
        <f t="shared" si="60"/>
        <v>929788</v>
      </c>
      <c r="F1080" s="32">
        <v>2758</v>
      </c>
      <c r="G1080" s="32">
        <v>22687.7</v>
      </c>
      <c r="H1080" s="34">
        <f t="shared" si="73"/>
        <v>955233.7</v>
      </c>
      <c r="I1080" s="35">
        <v>843137.4</v>
      </c>
      <c r="J1080" s="36">
        <v>140360.6</v>
      </c>
      <c r="K1080" s="36">
        <v>227539.9</v>
      </c>
      <c r="L1080" s="36">
        <f t="shared" si="77"/>
        <v>1211037.8999999999</v>
      </c>
      <c r="M1080" s="36">
        <v>0</v>
      </c>
      <c r="N1080" s="36">
        <v>0</v>
      </c>
      <c r="O1080" s="34">
        <f t="shared" si="78"/>
        <v>1211037.8999999999</v>
      </c>
      <c r="P1080" s="37">
        <v>0.78877275434567329</v>
      </c>
      <c r="Q1080" s="38">
        <v>64.872232628291485</v>
      </c>
      <c r="R1080" s="39">
        <v>73.843855418901001</v>
      </c>
      <c r="S1080" s="40">
        <v>46.465572719833261</v>
      </c>
      <c r="T1080" s="40">
        <v>74.007882815488259</v>
      </c>
      <c r="U1080" s="41">
        <v>69.150318780987121</v>
      </c>
    </row>
    <row r="1081" spans="1:21" x14ac:dyDescent="0.25">
      <c r="A1081" s="29" t="s">
        <v>1104</v>
      </c>
      <c r="B1081" s="30">
        <v>45466</v>
      </c>
      <c r="C1081" s="31">
        <v>842553.2</v>
      </c>
      <c r="D1081" s="32">
        <v>91037.1</v>
      </c>
      <c r="E1081" s="33">
        <f t="shared" si="60"/>
        <v>933590.29999999993</v>
      </c>
      <c r="F1081" s="32">
        <v>2758</v>
      </c>
      <c r="G1081" s="32">
        <v>22699</v>
      </c>
      <c r="H1081" s="34">
        <f t="shared" si="73"/>
        <v>959047.29999999993</v>
      </c>
      <c r="I1081" s="35">
        <v>847847.3</v>
      </c>
      <c r="J1081" s="36">
        <v>141179.70000000001</v>
      </c>
      <c r="K1081" s="36">
        <v>227539.9</v>
      </c>
      <c r="L1081" s="36">
        <f t="shared" si="77"/>
        <v>1216566.8999999999</v>
      </c>
      <c r="M1081" s="36">
        <v>0</v>
      </c>
      <c r="N1081" s="36">
        <v>0</v>
      </c>
      <c r="O1081" s="34">
        <f t="shared" si="78"/>
        <v>1216566.8999999999</v>
      </c>
      <c r="P1081" s="37">
        <v>0.78832269725569548</v>
      </c>
      <c r="Q1081" s="38">
        <v>65.131223434783394</v>
      </c>
      <c r="R1081" s="39">
        <v>74.256358973644836</v>
      </c>
      <c r="S1081" s="40">
        <v>46.736731083468179</v>
      </c>
      <c r="T1081" s="40">
        <v>74.007882815488259</v>
      </c>
      <c r="U1081" s="41">
        <v>69.466024930679112</v>
      </c>
    </row>
    <row r="1082" spans="1:21" x14ac:dyDescent="0.25">
      <c r="A1082" s="29" t="s">
        <v>1105</v>
      </c>
      <c r="B1082" s="30">
        <v>45467</v>
      </c>
      <c r="C1082" s="31">
        <v>844113.1</v>
      </c>
      <c r="D1082" s="32">
        <v>91409.4</v>
      </c>
      <c r="E1082" s="33">
        <f t="shared" si="60"/>
        <v>935522.5</v>
      </c>
      <c r="F1082" s="32">
        <v>2758</v>
      </c>
      <c r="G1082" s="32">
        <v>22703.5</v>
      </c>
      <c r="H1082" s="34">
        <f t="shared" si="73"/>
        <v>960984</v>
      </c>
      <c r="I1082" s="35">
        <v>857732.6</v>
      </c>
      <c r="J1082" s="36">
        <v>141819.6</v>
      </c>
      <c r="K1082" s="36">
        <v>227650.4</v>
      </c>
      <c r="L1082" s="36">
        <f t="shared" si="77"/>
        <v>1227202.5999999999</v>
      </c>
      <c r="M1082" s="36">
        <v>0</v>
      </c>
      <c r="N1082" s="36">
        <v>0</v>
      </c>
      <c r="O1082" s="34">
        <f t="shared" si="78"/>
        <v>1227202.5999999999</v>
      </c>
      <c r="P1082" s="37">
        <v>0.78306874512814761</v>
      </c>
      <c r="Q1082" s="38">
        <v>65.262749419399739</v>
      </c>
      <c r="R1082" s="39">
        <v>75.122135612152945</v>
      </c>
      <c r="S1082" s="40">
        <v>46.948566313464497</v>
      </c>
      <c r="T1082" s="40">
        <v>74.043823198037046</v>
      </c>
      <c r="U1082" s="41">
        <v>70.07332388099185</v>
      </c>
    </row>
    <row r="1083" spans="1:21" x14ac:dyDescent="0.25">
      <c r="A1083" s="29" t="s">
        <v>1106</v>
      </c>
      <c r="B1083" s="30">
        <v>45468</v>
      </c>
      <c r="C1083" s="31">
        <v>846077.6</v>
      </c>
      <c r="D1083" s="32">
        <v>91620.6</v>
      </c>
      <c r="E1083" s="33">
        <f t="shared" si="60"/>
        <v>937698.2</v>
      </c>
      <c r="F1083" s="32">
        <v>2758</v>
      </c>
      <c r="G1083" s="32">
        <v>22736.3</v>
      </c>
      <c r="H1083" s="34">
        <f t="shared" si="73"/>
        <v>963192.5</v>
      </c>
      <c r="I1083" s="35">
        <v>862154.5</v>
      </c>
      <c r="J1083" s="36">
        <v>142967.20000000001</v>
      </c>
      <c r="K1083" s="36">
        <v>227650.4</v>
      </c>
      <c r="L1083" s="36">
        <f t="shared" si="77"/>
        <v>1232772.0999999999</v>
      </c>
      <c r="M1083" s="36">
        <v>0</v>
      </c>
      <c r="N1083" s="36">
        <v>0</v>
      </c>
      <c r="O1083" s="34">
        <f t="shared" si="78"/>
        <v>1232772.0999999999</v>
      </c>
      <c r="P1083" s="37">
        <v>0.78132243583384153</v>
      </c>
      <c r="Q1083" s="38">
        <v>65.412733999884694</v>
      </c>
      <c r="R1083" s="39">
        <v>75.509415484065684</v>
      </c>
      <c r="S1083" s="40">
        <v>47.328472720627765</v>
      </c>
      <c r="T1083" s="40">
        <v>74.043823198037046</v>
      </c>
      <c r="U1083" s="41">
        <v>70.391342582512834</v>
      </c>
    </row>
    <row r="1084" spans="1:21" x14ac:dyDescent="0.25">
      <c r="A1084" s="29" t="s">
        <v>1107</v>
      </c>
      <c r="B1084" s="30">
        <v>45469</v>
      </c>
      <c r="C1084" s="31">
        <v>848362.9</v>
      </c>
      <c r="D1084" s="32">
        <v>91830.399999999994</v>
      </c>
      <c r="E1084" s="33">
        <f t="shared" si="60"/>
        <v>940193.3</v>
      </c>
      <c r="F1084" s="32">
        <v>2758</v>
      </c>
      <c r="G1084" s="32">
        <v>22769.7</v>
      </c>
      <c r="H1084" s="34">
        <f t="shared" si="73"/>
        <v>965721</v>
      </c>
      <c r="I1084" s="35">
        <v>863877.9</v>
      </c>
      <c r="J1084" s="36">
        <v>143710.29999999999</v>
      </c>
      <c r="K1084" s="36">
        <v>227650.4</v>
      </c>
      <c r="L1084" s="36">
        <f t="shared" si="77"/>
        <v>1235238.5999999999</v>
      </c>
      <c r="M1084" s="36">
        <v>0</v>
      </c>
      <c r="N1084" s="36">
        <v>0</v>
      </c>
      <c r="O1084" s="34">
        <f t="shared" si="78"/>
        <v>1235238.5999999999</v>
      </c>
      <c r="P1084" s="37">
        <v>0.78180927959990898</v>
      </c>
      <c r="Q1084" s="38">
        <v>65.584450554902205</v>
      </c>
      <c r="R1084" s="39">
        <v>75.660354702784872</v>
      </c>
      <c r="S1084" s="40">
        <v>47.574471719549877</v>
      </c>
      <c r="T1084" s="40">
        <v>74.043823198037046</v>
      </c>
      <c r="U1084" s="41">
        <v>70.532179843901019</v>
      </c>
    </row>
    <row r="1085" spans="1:21" x14ac:dyDescent="0.25">
      <c r="A1085" s="29" t="s">
        <v>1108</v>
      </c>
      <c r="B1085" s="30">
        <v>45470</v>
      </c>
      <c r="C1085" s="31">
        <v>850035.6</v>
      </c>
      <c r="D1085" s="32">
        <v>92323</v>
      </c>
      <c r="E1085" s="33">
        <f t="shared" si="60"/>
        <v>942358.6</v>
      </c>
      <c r="F1085" s="32">
        <v>2758</v>
      </c>
      <c r="G1085" s="32">
        <v>22820.2</v>
      </c>
      <c r="H1085" s="34">
        <f t="shared" si="73"/>
        <v>967936.79999999993</v>
      </c>
      <c r="I1085" s="35">
        <v>866825.2</v>
      </c>
      <c r="J1085" s="36">
        <v>144408.29999999999</v>
      </c>
      <c r="K1085" s="36">
        <v>227650.4</v>
      </c>
      <c r="L1085" s="36">
        <f t="shared" si="77"/>
        <v>1238883.8999999999</v>
      </c>
      <c r="M1085" s="36">
        <v>0</v>
      </c>
      <c r="N1085" s="36">
        <v>0</v>
      </c>
      <c r="O1085" s="34">
        <f t="shared" ref="O1085" si="79">SUM(L1085:N1085)</f>
        <v>1238883.8999999999</v>
      </c>
      <c r="P1085" s="37">
        <v>0.78129742423805815</v>
      </c>
      <c r="Q1085" s="38">
        <v>65.73493089605617</v>
      </c>
      <c r="R1085" s="39">
        <v>75.918485815313062</v>
      </c>
      <c r="S1085" s="40">
        <v>47.805540621780587</v>
      </c>
      <c r="T1085" s="40">
        <v>74.043823198037046</v>
      </c>
      <c r="U1085" s="41">
        <v>70.740326638524337</v>
      </c>
    </row>
    <row r="1086" spans="1:21" x14ac:dyDescent="0.25">
      <c r="A1086" s="29" t="s">
        <v>1109</v>
      </c>
      <c r="B1086" s="30">
        <v>45471</v>
      </c>
      <c r="C1086" s="31">
        <v>851399.8</v>
      </c>
      <c r="D1086" s="32">
        <v>92432.9</v>
      </c>
      <c r="E1086" s="33">
        <f t="shared" si="60"/>
        <v>943832.70000000007</v>
      </c>
      <c r="F1086" s="32">
        <v>2758</v>
      </c>
      <c r="G1086" s="32">
        <v>22851.7</v>
      </c>
      <c r="H1086" s="34">
        <f t="shared" si="73"/>
        <v>969442.4</v>
      </c>
      <c r="I1086" s="35">
        <v>869538.1</v>
      </c>
      <c r="J1086" s="36">
        <v>145397.29999999999</v>
      </c>
      <c r="K1086" s="36">
        <v>227650.4</v>
      </c>
      <c r="L1086" s="36">
        <f t="shared" si="77"/>
        <v>1242585.7999999998</v>
      </c>
      <c r="M1086" s="36">
        <v>0</v>
      </c>
      <c r="N1086" s="36">
        <v>0</v>
      </c>
      <c r="O1086" s="34">
        <f t="shared" ref="O1086:O1088" si="80">SUM(L1086:N1086)</f>
        <v>1242585.7999999998</v>
      </c>
      <c r="P1086" s="37">
        <v>0.78018145708730957</v>
      </c>
      <c r="Q1086" s="38">
        <v>65.837179836231911</v>
      </c>
      <c r="R1086" s="39">
        <v>76.156087652648168</v>
      </c>
      <c r="S1086" s="40">
        <v>48.132943407319509</v>
      </c>
      <c r="T1086" s="40">
        <v>74.043823198037046</v>
      </c>
      <c r="U1086" s="41">
        <v>70.951705295703704</v>
      </c>
    </row>
    <row r="1087" spans="1:21" x14ac:dyDescent="0.25">
      <c r="A1087" s="29" t="s">
        <v>1110</v>
      </c>
      <c r="B1087" s="30">
        <v>45472</v>
      </c>
      <c r="C1087" s="31">
        <v>851461.6</v>
      </c>
      <c r="D1087" s="32">
        <v>92439.2</v>
      </c>
      <c r="E1087" s="33">
        <f t="shared" si="60"/>
        <v>943900.79999999993</v>
      </c>
      <c r="F1087" s="32">
        <v>2758</v>
      </c>
      <c r="G1087" s="32">
        <v>22851.7</v>
      </c>
      <c r="H1087" s="34">
        <f t="shared" si="73"/>
        <v>969510.49999999988</v>
      </c>
      <c r="I1087" s="35">
        <v>869887.7</v>
      </c>
      <c r="J1087" s="36">
        <v>145398.29999999999</v>
      </c>
      <c r="K1087" s="36">
        <v>227650.4</v>
      </c>
      <c r="L1087" s="36">
        <f t="shared" si="77"/>
        <v>1242936.3999999999</v>
      </c>
      <c r="M1087" s="36">
        <v>0</v>
      </c>
      <c r="N1087" s="36">
        <v>0</v>
      </c>
      <c r="O1087" s="34">
        <f t="shared" si="80"/>
        <v>1242936.3999999999</v>
      </c>
      <c r="P1087" s="37">
        <v>0.7800161778189133</v>
      </c>
      <c r="Q1087" s="38">
        <v>65.841804672062125</v>
      </c>
      <c r="R1087" s="39">
        <v>76.186706400973691</v>
      </c>
      <c r="S1087" s="40">
        <v>48.133274451592051</v>
      </c>
      <c r="T1087" s="40">
        <v>74.043823198037046</v>
      </c>
      <c r="U1087" s="41">
        <v>70.971724571536953</v>
      </c>
    </row>
    <row r="1088" spans="1:21" s="95" customFormat="1" x14ac:dyDescent="0.25">
      <c r="A1088" s="82" t="s">
        <v>1111</v>
      </c>
      <c r="B1088" s="83">
        <v>45473</v>
      </c>
      <c r="C1088" s="84">
        <v>854801.9</v>
      </c>
      <c r="D1088" s="85">
        <v>92662.1</v>
      </c>
      <c r="E1088" s="86">
        <f t="shared" si="60"/>
        <v>947464</v>
      </c>
      <c r="F1088" s="85">
        <v>2758</v>
      </c>
      <c r="G1088" s="85">
        <v>22862.5</v>
      </c>
      <c r="H1088" s="87">
        <f t="shared" si="73"/>
        <v>973084.5</v>
      </c>
      <c r="I1088" s="88">
        <v>875795.5</v>
      </c>
      <c r="J1088" s="89">
        <v>145844.29999999999</v>
      </c>
      <c r="K1088" s="89">
        <v>227650.4</v>
      </c>
      <c r="L1088" s="89">
        <f t="shared" si="77"/>
        <v>1249290.2</v>
      </c>
      <c r="M1088" s="89">
        <v>0</v>
      </c>
      <c r="N1088" s="89">
        <v>0</v>
      </c>
      <c r="O1088" s="87">
        <f t="shared" si="80"/>
        <v>1249290.2</v>
      </c>
      <c r="P1088" s="90">
        <v>0.7789098961954557</v>
      </c>
      <c r="Q1088" s="91">
        <v>66.084523662622772</v>
      </c>
      <c r="R1088" s="92">
        <v>76.704124711493165</v>
      </c>
      <c r="S1088" s="93">
        <v>48.28092019714348</v>
      </c>
      <c r="T1088" s="93">
        <v>74.043823198037046</v>
      </c>
      <c r="U1088" s="94">
        <v>71.334526838477274</v>
      </c>
    </row>
    <row r="1089" spans="1:21" x14ac:dyDescent="0.25">
      <c r="A1089" s="29" t="s">
        <v>1112</v>
      </c>
      <c r="B1089" s="30">
        <v>45474</v>
      </c>
      <c r="C1089" s="31">
        <v>857849.7</v>
      </c>
      <c r="D1089" s="32">
        <v>92961.7</v>
      </c>
      <c r="E1089" s="33">
        <v>950811.39999999991</v>
      </c>
      <c r="F1089" s="32">
        <v>2758</v>
      </c>
      <c r="G1089" s="32">
        <v>22870.6</v>
      </c>
      <c r="H1089" s="34">
        <v>976439.99999999988</v>
      </c>
      <c r="I1089" s="35">
        <v>889132.8</v>
      </c>
      <c r="J1089" s="36">
        <v>146702.9</v>
      </c>
      <c r="K1089" s="36">
        <v>227650.4</v>
      </c>
      <c r="L1089" s="36">
        <v>1263486.1000000001</v>
      </c>
      <c r="M1089" s="36">
        <v>0</v>
      </c>
      <c r="N1089" s="36">
        <v>0</v>
      </c>
      <c r="O1089" s="34">
        <v>1263486.1000000001</v>
      </c>
      <c r="P1089" s="37">
        <v>0.77281420033033987</v>
      </c>
      <c r="Q1089" s="38">
        <v>66.3124037893229</v>
      </c>
      <c r="R1089" s="39">
        <v>77.872235215046345</v>
      </c>
      <c r="S1089" s="40">
        <v>48.565154809543607</v>
      </c>
      <c r="T1089" s="40">
        <v>74.043823198037046</v>
      </c>
      <c r="U1089" s="41">
        <v>72.145113369570169</v>
      </c>
    </row>
    <row r="1090" spans="1:21" x14ac:dyDescent="0.25">
      <c r="A1090" s="29" t="s">
        <v>1113</v>
      </c>
      <c r="B1090" s="30">
        <v>45475</v>
      </c>
      <c r="C1090" s="31">
        <v>859907.5</v>
      </c>
      <c r="D1090" s="32">
        <v>93078</v>
      </c>
      <c r="E1090" s="33">
        <v>952985.5</v>
      </c>
      <c r="F1090" s="32">
        <v>2758</v>
      </c>
      <c r="G1090" s="32">
        <v>22905.4</v>
      </c>
      <c r="H1090" s="34">
        <v>978648.9</v>
      </c>
      <c r="I1090" s="35">
        <v>897303.1</v>
      </c>
      <c r="J1090" s="36">
        <v>148503.79999999999</v>
      </c>
      <c r="K1090" s="36">
        <v>227653.6</v>
      </c>
      <c r="L1090" s="36">
        <v>1273460.5</v>
      </c>
      <c r="M1090" s="36">
        <v>0</v>
      </c>
      <c r="N1090" s="36">
        <v>0</v>
      </c>
      <c r="O1090" s="34">
        <v>1273460.5</v>
      </c>
      <c r="P1090" s="37">
        <v>0.76849568557485692</v>
      </c>
      <c r="Q1090" s="38">
        <v>66.462415534776014</v>
      </c>
      <c r="R1090" s="39">
        <v>78.58780832558449</v>
      </c>
      <c r="S1090" s="40">
        <v>49.161332439955181</v>
      </c>
      <c r="T1090" s="40">
        <v>74.044864005495469</v>
      </c>
      <c r="U1090" s="41">
        <v>72.714652060018309</v>
      </c>
    </row>
    <row r="1091" spans="1:21" x14ac:dyDescent="0.25">
      <c r="A1091" s="29" t="s">
        <v>1114</v>
      </c>
      <c r="B1091" s="30">
        <v>45476</v>
      </c>
      <c r="C1091" s="31">
        <v>862632.9</v>
      </c>
      <c r="D1091" s="32">
        <v>93171.4</v>
      </c>
      <c r="E1091" s="33">
        <v>955804.3</v>
      </c>
      <c r="F1091" s="32">
        <v>2758</v>
      </c>
      <c r="G1091" s="32">
        <v>22962.9</v>
      </c>
      <c r="H1091" s="34">
        <v>981525.20000000007</v>
      </c>
      <c r="I1091" s="35">
        <v>903254</v>
      </c>
      <c r="J1091" s="36">
        <v>149928.29999999999</v>
      </c>
      <c r="K1091" s="36">
        <v>228396.5</v>
      </c>
      <c r="L1091" s="36">
        <v>1281578.8</v>
      </c>
      <c r="M1091" s="36">
        <v>0</v>
      </c>
      <c r="N1091" s="36">
        <v>0</v>
      </c>
      <c r="O1091" s="34">
        <v>1281578.8</v>
      </c>
      <c r="P1091" s="37">
        <v>0.76587190736925426</v>
      </c>
      <c r="Q1091" s="38">
        <v>66.657752029613633</v>
      </c>
      <c r="R1091" s="39">
        <v>79.109001430305426</v>
      </c>
      <c r="S1091" s="40">
        <v>49.632905006183897</v>
      </c>
      <c r="T1091" s="40">
        <v>74.28649396201574</v>
      </c>
      <c r="U1091" s="41">
        <v>73.178207356644194</v>
      </c>
    </row>
    <row r="1092" spans="1:21" x14ac:dyDescent="0.25">
      <c r="A1092" s="29" t="s">
        <v>1115</v>
      </c>
      <c r="B1092" s="30">
        <v>45477</v>
      </c>
      <c r="C1092" s="31">
        <v>866536.5</v>
      </c>
      <c r="D1092" s="32">
        <v>93435.7</v>
      </c>
      <c r="E1092" s="33">
        <v>959972.2</v>
      </c>
      <c r="F1092" s="32">
        <v>2758</v>
      </c>
      <c r="G1092" s="32">
        <v>22980.799999999999</v>
      </c>
      <c r="H1092" s="34">
        <v>985711</v>
      </c>
      <c r="I1092" s="35">
        <v>908989.9</v>
      </c>
      <c r="J1092" s="36">
        <v>151326.39999999999</v>
      </c>
      <c r="K1092" s="36">
        <v>228396.5</v>
      </c>
      <c r="L1092" s="36">
        <v>1288712.8</v>
      </c>
      <c r="M1092" s="36">
        <v>0</v>
      </c>
      <c r="N1092" s="36">
        <v>0</v>
      </c>
      <c r="O1092" s="34">
        <v>1288712.8</v>
      </c>
      <c r="P1092" s="37">
        <v>0.76488027433265193</v>
      </c>
      <c r="Q1092" s="38">
        <v>66.942019838983725</v>
      </c>
      <c r="R1092" s="39">
        <v>79.61136435513508</v>
      </c>
      <c r="S1092" s="40">
        <v>50.095738003617654</v>
      </c>
      <c r="T1092" s="40">
        <v>74.28649396201574</v>
      </c>
      <c r="U1092" s="41">
        <v>73.585559078818676</v>
      </c>
    </row>
    <row r="1093" spans="1:21" x14ac:dyDescent="0.25">
      <c r="A1093" s="29" t="s">
        <v>1116</v>
      </c>
      <c r="B1093" s="30">
        <v>45478</v>
      </c>
      <c r="C1093" s="31">
        <v>869589.6</v>
      </c>
      <c r="D1093" s="32">
        <v>98840.5</v>
      </c>
      <c r="E1093" s="33">
        <v>968430.1</v>
      </c>
      <c r="F1093" s="32">
        <v>2758</v>
      </c>
      <c r="G1093" s="32">
        <v>23038.400000000001</v>
      </c>
      <c r="H1093" s="34">
        <v>994226.5</v>
      </c>
      <c r="I1093" s="35">
        <v>912437</v>
      </c>
      <c r="J1093" s="36">
        <v>153244.9</v>
      </c>
      <c r="K1093" s="36">
        <v>228396.5</v>
      </c>
      <c r="L1093" s="36">
        <v>1294078.3999999999</v>
      </c>
      <c r="M1093" s="36">
        <v>0</v>
      </c>
      <c r="N1093" s="36">
        <v>0</v>
      </c>
      <c r="O1093" s="34">
        <v>1294078.3999999999</v>
      </c>
      <c r="P1093" s="37">
        <v>0.76828923193525223</v>
      </c>
      <c r="Q1093" s="38">
        <v>67.520328055021565</v>
      </c>
      <c r="R1093" s="39">
        <v>79.913269067243093</v>
      </c>
      <c r="S1093" s="40">
        <v>50.73084644047956</v>
      </c>
      <c r="T1093" s="40">
        <v>74.28649396201574</v>
      </c>
      <c r="U1093" s="41">
        <v>73.89193508113145</v>
      </c>
    </row>
    <row r="1094" spans="1:21" x14ac:dyDescent="0.25">
      <c r="A1094" s="29" t="s">
        <v>1117</v>
      </c>
      <c r="B1094" s="30">
        <v>45479</v>
      </c>
      <c r="C1094" s="31">
        <v>869649</v>
      </c>
      <c r="D1094" s="32">
        <v>98847.3</v>
      </c>
      <c r="E1094" s="33">
        <v>968496.3</v>
      </c>
      <c r="F1094" s="32">
        <v>2758</v>
      </c>
      <c r="G1094" s="32">
        <v>23038.400000000001</v>
      </c>
      <c r="H1094" s="34">
        <v>994292.70000000007</v>
      </c>
      <c r="I1094" s="35">
        <v>915948</v>
      </c>
      <c r="J1094" s="36">
        <v>153983.5</v>
      </c>
      <c r="K1094" s="36">
        <v>228396.5</v>
      </c>
      <c r="L1094" s="36">
        <v>1298328</v>
      </c>
      <c r="M1094" s="36">
        <v>0</v>
      </c>
      <c r="N1094" s="36">
        <v>0</v>
      </c>
      <c r="O1094" s="34">
        <v>1298328</v>
      </c>
      <c r="P1094" s="37">
        <v>0.76582550788398618</v>
      </c>
      <c r="Q1094" s="38">
        <v>67.524823857252997</v>
      </c>
      <c r="R1094" s="39">
        <v>80.220770283979249</v>
      </c>
      <c r="S1094" s="40">
        <v>50.975355740175267</v>
      </c>
      <c r="T1094" s="40">
        <v>74.28649396201574</v>
      </c>
      <c r="U1094" s="41">
        <v>74.134587433045198</v>
      </c>
    </row>
    <row r="1095" spans="1:21" x14ac:dyDescent="0.25">
      <c r="A1095" s="29" t="s">
        <v>1118</v>
      </c>
      <c r="B1095" s="30">
        <v>45480</v>
      </c>
      <c r="C1095" s="31">
        <v>869649</v>
      </c>
      <c r="D1095" s="32">
        <v>98847.3</v>
      </c>
      <c r="E1095" s="33">
        <v>968496.3</v>
      </c>
      <c r="F1095" s="32">
        <v>2758</v>
      </c>
      <c r="G1095" s="32">
        <v>23038.400000000001</v>
      </c>
      <c r="H1095" s="34">
        <v>994292.70000000007</v>
      </c>
      <c r="I1095" s="35">
        <v>915948</v>
      </c>
      <c r="J1095" s="36">
        <v>153983.5</v>
      </c>
      <c r="K1095" s="36">
        <v>228396.5</v>
      </c>
      <c r="L1095" s="36">
        <v>1298328</v>
      </c>
      <c r="M1095" s="36">
        <v>0</v>
      </c>
      <c r="N1095" s="36">
        <v>0</v>
      </c>
      <c r="O1095" s="34">
        <v>1298328</v>
      </c>
      <c r="P1095" s="37">
        <v>0.76582550788398618</v>
      </c>
      <c r="Q1095" s="38">
        <v>67.524823857252997</v>
      </c>
      <c r="R1095" s="39">
        <v>80.220770283979249</v>
      </c>
      <c r="S1095" s="40">
        <v>50.975355740175267</v>
      </c>
      <c r="T1095" s="40">
        <v>74.28649396201574</v>
      </c>
      <c r="U1095" s="41">
        <v>74.134587433045198</v>
      </c>
    </row>
    <row r="1096" spans="1:21" x14ac:dyDescent="0.25">
      <c r="A1096" s="29" t="s">
        <v>1119</v>
      </c>
      <c r="B1096" s="30">
        <v>45481</v>
      </c>
      <c r="C1096" s="31">
        <v>876374.5</v>
      </c>
      <c r="D1096" s="32">
        <v>100471.7</v>
      </c>
      <c r="E1096" s="33">
        <v>976846.2</v>
      </c>
      <c r="F1096" s="32">
        <v>2758</v>
      </c>
      <c r="G1096" s="32">
        <v>23082.5</v>
      </c>
      <c r="H1096" s="34">
        <v>1002686.7</v>
      </c>
      <c r="I1096" s="35">
        <v>924003.2</v>
      </c>
      <c r="J1096" s="36">
        <v>157690.9</v>
      </c>
      <c r="K1096" s="36">
        <v>240907.8</v>
      </c>
      <c r="L1096" s="36">
        <v>1322601.8999999999</v>
      </c>
      <c r="M1096" s="36">
        <v>0</v>
      </c>
      <c r="N1096" s="36">
        <v>0</v>
      </c>
      <c r="O1096" s="34">
        <v>1322601.8999999999</v>
      </c>
      <c r="P1096" s="37">
        <v>0.75811678480123157</v>
      </c>
      <c r="Q1096" s="38">
        <v>68.094880714210476</v>
      </c>
      <c r="R1096" s="39">
        <v>80.926262679608158</v>
      </c>
      <c r="S1096" s="40">
        <v>52.202669276178312</v>
      </c>
      <c r="T1096" s="40">
        <v>78.355823447830829</v>
      </c>
      <c r="U1096" s="41">
        <v>75.52062821926485</v>
      </c>
    </row>
    <row r="1097" spans="1:21" x14ac:dyDescent="0.25">
      <c r="A1097" s="29" t="s">
        <v>1120</v>
      </c>
      <c r="B1097" s="30">
        <v>45482</v>
      </c>
      <c r="C1097" s="31">
        <v>888532.9</v>
      </c>
      <c r="D1097" s="32">
        <v>101432.6</v>
      </c>
      <c r="E1097" s="33">
        <v>989965.5</v>
      </c>
      <c r="F1097" s="32">
        <v>2758</v>
      </c>
      <c r="G1097" s="32">
        <v>23096.7</v>
      </c>
      <c r="H1097" s="34">
        <v>1015820.2</v>
      </c>
      <c r="I1097" s="35">
        <v>933855.4</v>
      </c>
      <c r="J1097" s="36">
        <v>172092.2</v>
      </c>
      <c r="K1097" s="36">
        <v>250267.6</v>
      </c>
      <c r="L1097" s="36">
        <v>1356215.2000000002</v>
      </c>
      <c r="M1097" s="36">
        <v>0</v>
      </c>
      <c r="N1097" s="36">
        <v>0</v>
      </c>
      <c r="O1097" s="34">
        <v>1356215.2000000002</v>
      </c>
      <c r="P1097" s="37">
        <v>0.74901107139928813</v>
      </c>
      <c r="Q1097" s="38">
        <v>68.986808487721461</v>
      </c>
      <c r="R1097" s="39">
        <v>81.789140346235328</v>
      </c>
      <c r="S1097" s="40">
        <v>56.970137158263</v>
      </c>
      <c r="T1097" s="40">
        <v>81.400120213261445</v>
      </c>
      <c r="U1097" s="41">
        <v>77.439949167255804</v>
      </c>
    </row>
    <row r="1098" spans="1:21" x14ac:dyDescent="0.25">
      <c r="A1098" s="29" t="s">
        <v>1121</v>
      </c>
      <c r="B1098" s="30">
        <v>45483</v>
      </c>
      <c r="C1098" s="31">
        <v>896862.8</v>
      </c>
      <c r="D1098" s="32">
        <v>102109.1</v>
      </c>
      <c r="E1098" s="33">
        <v>998971.9</v>
      </c>
      <c r="F1098" s="32">
        <v>2758</v>
      </c>
      <c r="G1098" s="32">
        <v>23107.1</v>
      </c>
      <c r="H1098" s="34">
        <v>1024837</v>
      </c>
      <c r="I1098" s="35">
        <v>934630.3</v>
      </c>
      <c r="J1098" s="36">
        <v>172624.7</v>
      </c>
      <c r="K1098" s="36">
        <v>250267.6</v>
      </c>
      <c r="L1098" s="36">
        <v>1357522.6</v>
      </c>
      <c r="M1098" s="36">
        <v>0</v>
      </c>
      <c r="N1098" s="36">
        <v>0</v>
      </c>
      <c r="O1098" s="34">
        <v>1357522.6</v>
      </c>
      <c r="P1098" s="37">
        <v>0.75493181476315752</v>
      </c>
      <c r="Q1098" s="38">
        <v>69.599161200112974</v>
      </c>
      <c r="R1098" s="39">
        <v>81.857007817852775</v>
      </c>
      <c r="S1098" s="40">
        <v>57.146418233388864</v>
      </c>
      <c r="T1098" s="40">
        <v>81.400120213261445</v>
      </c>
      <c r="U1098" s="41">
        <v>77.51460176629854</v>
      </c>
    </row>
    <row r="1099" spans="1:21" x14ac:dyDescent="0.25">
      <c r="A1099" s="29" t="s">
        <v>1122</v>
      </c>
      <c r="B1099" s="30">
        <v>45484</v>
      </c>
      <c r="C1099" s="31">
        <v>901176.8</v>
      </c>
      <c r="D1099" s="32">
        <v>102330.4</v>
      </c>
      <c r="E1099" s="33">
        <v>1003507.2000000001</v>
      </c>
      <c r="F1099" s="32">
        <v>2758</v>
      </c>
      <c r="G1099" s="32">
        <v>23253.5</v>
      </c>
      <c r="H1099" s="34">
        <v>1029518.7000000001</v>
      </c>
      <c r="I1099" s="35">
        <v>941122.4</v>
      </c>
      <c r="J1099" s="36">
        <v>175056.5</v>
      </c>
      <c r="K1099" s="36">
        <v>254029.5</v>
      </c>
      <c r="L1099" s="36">
        <v>1370208.4</v>
      </c>
      <c r="M1099" s="36">
        <v>0</v>
      </c>
      <c r="N1099" s="36">
        <v>0</v>
      </c>
      <c r="O1099" s="34">
        <v>1370208.4</v>
      </c>
      <c r="P1099" s="37">
        <v>0.7513592092998409</v>
      </c>
      <c r="Q1099" s="38">
        <v>69.917106778766538</v>
      </c>
      <c r="R1099" s="39">
        <v>82.425600426560493</v>
      </c>
      <c r="S1099" s="40">
        <v>57.951451695343927</v>
      </c>
      <c r="T1099" s="40">
        <v>82.623686956340734</v>
      </c>
      <c r="U1099" s="41">
        <v>78.23896151919466</v>
      </c>
    </row>
    <row r="1100" spans="1:21" x14ac:dyDescent="0.25">
      <c r="A1100" s="29" t="s">
        <v>1123</v>
      </c>
      <c r="B1100" s="30">
        <v>45485</v>
      </c>
      <c r="C1100" s="31">
        <v>910968.6</v>
      </c>
      <c r="D1100" s="32">
        <v>103059.9</v>
      </c>
      <c r="E1100" s="33">
        <v>1014028.5</v>
      </c>
      <c r="F1100" s="32">
        <v>2758</v>
      </c>
      <c r="G1100" s="32">
        <v>23441.5</v>
      </c>
      <c r="H1100" s="34">
        <v>1040228</v>
      </c>
      <c r="I1100" s="35">
        <v>949724.7</v>
      </c>
      <c r="J1100" s="36">
        <v>182418.3</v>
      </c>
      <c r="K1100" s="36">
        <v>263958.09999999998</v>
      </c>
      <c r="L1100" s="36">
        <v>1396101.1</v>
      </c>
      <c r="M1100" s="36">
        <v>0</v>
      </c>
      <c r="N1100" s="36">
        <v>0</v>
      </c>
      <c r="O1100" s="34">
        <v>1396101.1</v>
      </c>
      <c r="P1100" s="37">
        <v>0.74509503645545438</v>
      </c>
      <c r="Q1100" s="38">
        <v>70.644401262709223</v>
      </c>
      <c r="R1100" s="39">
        <v>83.179009061345297</v>
      </c>
      <c r="S1100" s="40">
        <v>60.388533420905567</v>
      </c>
      <c r="T1100" s="40">
        <v>85.852987247506618</v>
      </c>
      <c r="U1100" s="41">
        <v>79.71743585852002</v>
      </c>
    </row>
    <row r="1101" spans="1:21" x14ac:dyDescent="0.25">
      <c r="A1101" s="29" t="s">
        <v>1124</v>
      </c>
      <c r="B1101" s="30">
        <v>45486</v>
      </c>
      <c r="C1101" s="31">
        <v>913007.5</v>
      </c>
      <c r="D1101" s="32">
        <v>103073.3</v>
      </c>
      <c r="E1101" s="33">
        <v>1016080.8</v>
      </c>
      <c r="F1101" s="32">
        <v>2758</v>
      </c>
      <c r="G1101" s="32">
        <v>23445.5</v>
      </c>
      <c r="H1101" s="34">
        <v>1042284.3</v>
      </c>
      <c r="I1101" s="35">
        <v>949838.8</v>
      </c>
      <c r="J1101" s="36">
        <v>183842.1</v>
      </c>
      <c r="K1101" s="36">
        <v>263958.09999999998</v>
      </c>
      <c r="L1101" s="36">
        <v>1397639</v>
      </c>
      <c r="M1101" s="36">
        <v>0</v>
      </c>
      <c r="N1101" s="36">
        <v>0</v>
      </c>
      <c r="O1101" s="34">
        <v>1397639</v>
      </c>
      <c r="P1101" s="37">
        <v>0.74574643380729932</v>
      </c>
      <c r="Q1101" s="38">
        <v>70.784049572807106</v>
      </c>
      <c r="R1101" s="39">
        <v>83.189002194022493</v>
      </c>
      <c r="S1101" s="40">
        <v>60.85987425614352</v>
      </c>
      <c r="T1101" s="40">
        <v>85.852987247506618</v>
      </c>
      <c r="U1101" s="41">
        <v>79.805250017972241</v>
      </c>
    </row>
    <row r="1102" spans="1:21" x14ac:dyDescent="0.25">
      <c r="A1102" s="29" t="s">
        <v>1125</v>
      </c>
      <c r="B1102" s="30">
        <v>45487</v>
      </c>
      <c r="C1102" s="31">
        <v>927024.3</v>
      </c>
      <c r="D1102" s="32">
        <v>103320</v>
      </c>
      <c r="E1102" s="33">
        <v>1030344.3</v>
      </c>
      <c r="F1102" s="32">
        <v>2758</v>
      </c>
      <c r="G1102" s="32">
        <v>23561.599999999999</v>
      </c>
      <c r="H1102" s="34">
        <v>1056663.9000000001</v>
      </c>
      <c r="I1102" s="35">
        <v>952622.2</v>
      </c>
      <c r="J1102" s="36">
        <v>191731.6</v>
      </c>
      <c r="K1102" s="36">
        <v>264631.59999999998</v>
      </c>
      <c r="L1102" s="36">
        <v>1408985.4</v>
      </c>
      <c r="M1102" s="36">
        <v>0</v>
      </c>
      <c r="N1102" s="36">
        <v>0</v>
      </c>
      <c r="O1102" s="34">
        <v>1408985.4</v>
      </c>
      <c r="P1102" s="37">
        <v>0.74994666374825469</v>
      </c>
      <c r="Q1102" s="38">
        <v>71.760603013396349</v>
      </c>
      <c r="R1102" s="39">
        <v>83.432778578717276</v>
      </c>
      <c r="S1102" s="40">
        <v>63.471648044322848</v>
      </c>
      <c r="T1102" s="40">
        <v>86.072044692272272</v>
      </c>
      <c r="U1102" s="41">
        <v>80.453129970380488</v>
      </c>
    </row>
    <row r="1103" spans="1:21" x14ac:dyDescent="0.25">
      <c r="A1103" s="16" t="s">
        <v>1126</v>
      </c>
      <c r="B1103" s="17">
        <v>45488</v>
      </c>
      <c r="C1103" s="18">
        <v>944554.8</v>
      </c>
      <c r="D1103" s="19">
        <v>114341.6</v>
      </c>
      <c r="E1103" s="20">
        <v>1058896.4000000001</v>
      </c>
      <c r="F1103" s="19">
        <v>11226.4</v>
      </c>
      <c r="G1103" s="19">
        <v>23853.1</v>
      </c>
      <c r="H1103" s="21">
        <v>1093975.9000000001</v>
      </c>
      <c r="I1103" s="22">
        <v>952415.1</v>
      </c>
      <c r="J1103" s="23">
        <v>191717.8</v>
      </c>
      <c r="K1103" s="23">
        <v>264631.59999999998</v>
      </c>
      <c r="L1103" s="23">
        <v>1408764.5</v>
      </c>
      <c r="M1103" s="23">
        <v>0</v>
      </c>
      <c r="N1103" s="23">
        <v>0</v>
      </c>
      <c r="O1103" s="21">
        <v>1408764.5</v>
      </c>
      <c r="P1103" s="24">
        <v>0.77654987757002691</v>
      </c>
      <c r="Q1103" s="25">
        <v>74.294551243894091</v>
      </c>
      <c r="R1103" s="26">
        <v>83.414640298459219</v>
      </c>
      <c r="S1103" s="27">
        <v>63.467079633361834</v>
      </c>
      <c r="T1103" s="27">
        <v>86.072044692272272</v>
      </c>
      <c r="U1103" s="28">
        <v>80.440516570404554</v>
      </c>
    </row>
    <row r="1104" spans="1:21" x14ac:dyDescent="0.25">
      <c r="A1104" s="29" t="s">
        <v>1127</v>
      </c>
      <c r="B1104" s="30">
        <v>45489</v>
      </c>
      <c r="C1104" s="31">
        <v>0</v>
      </c>
      <c r="D1104" s="32">
        <v>0</v>
      </c>
      <c r="E1104" s="33">
        <f t="shared" ref="E1104:E1110" si="81">SUM(C1104:D1104)</f>
        <v>0</v>
      </c>
      <c r="F1104" s="32">
        <v>0</v>
      </c>
      <c r="G1104" s="32">
        <v>0</v>
      </c>
      <c r="H1104" s="34">
        <f t="shared" ref="H1104:H1167" si="82">SUM(E1104:G1104)</f>
        <v>0</v>
      </c>
      <c r="I1104" s="35">
        <v>950869.9</v>
      </c>
      <c r="J1104" s="36">
        <v>191709.7</v>
      </c>
      <c r="K1104" s="36">
        <v>264631.59999999998</v>
      </c>
      <c r="L1104" s="36">
        <f t="shared" ref="L1104" si="83">SUM(I1104:K1104)</f>
        <v>1407211.2000000002</v>
      </c>
      <c r="M1104" s="36">
        <v>0</v>
      </c>
      <c r="N1104" s="36">
        <v>0</v>
      </c>
      <c r="O1104" s="34">
        <f t="shared" ref="O1104:O1105" si="84">SUM(L1104:N1104)</f>
        <v>1407211.2000000002</v>
      </c>
      <c r="P1104" s="37">
        <v>0</v>
      </c>
      <c r="Q1104" s="38">
        <v>0</v>
      </c>
      <c r="R1104" s="39">
        <v>83.361049633788028</v>
      </c>
      <c r="S1104" s="40">
        <v>54.408265551121879</v>
      </c>
      <c r="T1104" s="40">
        <v>72.050848865116819</v>
      </c>
      <c r="U1104" s="41">
        <v>75.64419344590641</v>
      </c>
    </row>
    <row r="1105" spans="1:21" x14ac:dyDescent="0.25">
      <c r="A1105" s="29" t="s">
        <v>1128</v>
      </c>
      <c r="B1105" s="30">
        <v>45490</v>
      </c>
      <c r="C1105" s="31">
        <v>1057.7</v>
      </c>
      <c r="D1105" s="32">
        <v>114.6</v>
      </c>
      <c r="E1105" s="33">
        <f t="shared" si="81"/>
        <v>1172.3</v>
      </c>
      <c r="F1105" s="32">
        <v>0</v>
      </c>
      <c r="G1105" s="32">
        <v>3.1</v>
      </c>
      <c r="H1105" s="34">
        <f t="shared" si="82"/>
        <v>1175.3999999999999</v>
      </c>
      <c r="I1105" s="35">
        <v>950869.9</v>
      </c>
      <c r="J1105" s="36">
        <v>191709.7</v>
      </c>
      <c r="K1105" s="36">
        <v>264631.59999999998</v>
      </c>
      <c r="L1105" s="36">
        <f t="shared" ref="L1105:L1110" si="85">SUM(I1105:K1105)</f>
        <v>1407211.2000000002</v>
      </c>
      <c r="M1105" s="36">
        <v>0</v>
      </c>
      <c r="N1105" s="36">
        <v>0</v>
      </c>
      <c r="O1105" s="34">
        <f t="shared" si="84"/>
        <v>1407211.2000000002</v>
      </c>
      <c r="P1105" s="37">
        <v>8.3526907688057041E-4</v>
      </c>
      <c r="Q1105" s="38">
        <v>7.9870646789833979E-2</v>
      </c>
      <c r="R1105" s="39">
        <v>83.361049633788028</v>
      </c>
      <c r="S1105" s="40">
        <v>54.408265551121879</v>
      </c>
      <c r="T1105" s="40">
        <v>72.050848865116819</v>
      </c>
      <c r="U1105" s="41">
        <v>75.64419344590641</v>
      </c>
    </row>
    <row r="1106" spans="1:21" x14ac:dyDescent="0.25">
      <c r="A1106" s="29" t="s">
        <v>1129</v>
      </c>
      <c r="B1106" s="30">
        <v>45491</v>
      </c>
      <c r="C1106" s="31">
        <v>2275.1</v>
      </c>
      <c r="D1106" s="32">
        <v>183.3</v>
      </c>
      <c r="E1106" s="33">
        <f t="shared" si="81"/>
        <v>2458.4</v>
      </c>
      <c r="F1106" s="32">
        <v>0</v>
      </c>
      <c r="G1106" s="32">
        <v>184.2</v>
      </c>
      <c r="H1106" s="34">
        <f t="shared" si="82"/>
        <v>2642.6</v>
      </c>
      <c r="I1106" s="35">
        <v>0</v>
      </c>
      <c r="J1106" s="36">
        <v>0</v>
      </c>
      <c r="K1106" s="36">
        <v>0</v>
      </c>
      <c r="L1106" s="36">
        <f t="shared" si="85"/>
        <v>0</v>
      </c>
      <c r="M1106" s="36">
        <v>0</v>
      </c>
      <c r="N1106" s="36">
        <v>0</v>
      </c>
      <c r="O1106" s="34">
        <f t="shared" ref="O1106" si="86">SUM(L1106:N1106)</f>
        <v>0</v>
      </c>
      <c r="P1106" s="37" t="e">
        <v>#DIV/0!</v>
      </c>
      <c r="Q1106" s="38">
        <v>0.17956965391085186</v>
      </c>
      <c r="R1106" s="39">
        <v>0</v>
      </c>
      <c r="S1106" s="40">
        <v>0</v>
      </c>
      <c r="T1106" s="40">
        <v>0</v>
      </c>
      <c r="U1106" s="41">
        <v>0</v>
      </c>
    </row>
    <row r="1107" spans="1:21" x14ac:dyDescent="0.25">
      <c r="A1107" s="29" t="s">
        <v>1130</v>
      </c>
      <c r="B1107" s="30">
        <v>45492</v>
      </c>
      <c r="C1107" s="31">
        <v>3183.6</v>
      </c>
      <c r="D1107" s="32">
        <v>236.1</v>
      </c>
      <c r="E1107" s="33">
        <f t="shared" si="81"/>
        <v>3419.7</v>
      </c>
      <c r="F1107" s="32">
        <v>0</v>
      </c>
      <c r="G1107" s="32">
        <v>207.9</v>
      </c>
      <c r="H1107" s="34">
        <f t="shared" si="82"/>
        <v>3627.6</v>
      </c>
      <c r="I1107" s="35">
        <v>0</v>
      </c>
      <c r="J1107" s="36">
        <v>0</v>
      </c>
      <c r="K1107" s="36">
        <v>0</v>
      </c>
      <c r="L1107" s="36">
        <f t="shared" si="85"/>
        <v>0</v>
      </c>
      <c r="M1107" s="36">
        <v>0</v>
      </c>
      <c r="N1107" s="36">
        <v>0</v>
      </c>
      <c r="O1107" s="34">
        <f t="shared" ref="O1107:O1117" si="87">SUM(L1107:N1107)</f>
        <v>0</v>
      </c>
      <c r="P1107" s="37" t="e">
        <v>#DIV/0!</v>
      </c>
      <c r="Q1107" s="38">
        <v>0.24650226160864538</v>
      </c>
      <c r="R1107" s="39">
        <v>0</v>
      </c>
      <c r="S1107" s="40">
        <v>0</v>
      </c>
      <c r="T1107" s="40">
        <v>0</v>
      </c>
      <c r="U1107" s="41">
        <v>0</v>
      </c>
    </row>
    <row r="1108" spans="1:21" x14ac:dyDescent="0.25">
      <c r="A1108" s="29" t="s">
        <v>1131</v>
      </c>
      <c r="B1108" s="30">
        <v>45493</v>
      </c>
      <c r="C1108" s="31">
        <v>3233</v>
      </c>
      <c r="D1108" s="32">
        <v>242.1</v>
      </c>
      <c r="E1108" s="33">
        <f t="shared" si="81"/>
        <v>3475.1</v>
      </c>
      <c r="F1108" s="32">
        <v>0</v>
      </c>
      <c r="G1108" s="32">
        <v>207.9</v>
      </c>
      <c r="H1108" s="34">
        <f t="shared" si="82"/>
        <v>3683</v>
      </c>
      <c r="I1108" s="35">
        <v>0</v>
      </c>
      <c r="J1108" s="36">
        <v>0</v>
      </c>
      <c r="K1108" s="36">
        <v>0</v>
      </c>
      <c r="L1108" s="36">
        <f t="shared" si="85"/>
        <v>0</v>
      </c>
      <c r="M1108" s="36">
        <v>0</v>
      </c>
      <c r="N1108" s="36">
        <v>0</v>
      </c>
      <c r="O1108" s="34">
        <f t="shared" si="87"/>
        <v>0</v>
      </c>
      <c r="P1108" s="37" t="e">
        <v>#DIV/0!</v>
      </c>
      <c r="Q1108" s="38">
        <v>0.25026679609235886</v>
      </c>
      <c r="R1108" s="39">
        <v>0</v>
      </c>
      <c r="S1108" s="40">
        <v>0</v>
      </c>
      <c r="T1108" s="40">
        <v>0</v>
      </c>
      <c r="U1108" s="41">
        <v>0</v>
      </c>
    </row>
    <row r="1109" spans="1:21" x14ac:dyDescent="0.25">
      <c r="A1109" s="29" t="s">
        <v>1132</v>
      </c>
      <c r="B1109" s="30">
        <v>45494</v>
      </c>
      <c r="C1109" s="31">
        <v>4835.7</v>
      </c>
      <c r="D1109" s="32">
        <v>333.6</v>
      </c>
      <c r="E1109" s="33">
        <f t="shared" si="81"/>
        <v>5169.3</v>
      </c>
      <c r="F1109" s="32">
        <v>0</v>
      </c>
      <c r="G1109" s="32">
        <v>277.60000000000002</v>
      </c>
      <c r="H1109" s="34">
        <f t="shared" si="82"/>
        <v>5446.9000000000005</v>
      </c>
      <c r="I1109" s="35">
        <v>0</v>
      </c>
      <c r="J1109" s="36">
        <v>0</v>
      </c>
      <c r="K1109" s="36">
        <v>0</v>
      </c>
      <c r="L1109" s="36">
        <f t="shared" si="85"/>
        <v>0</v>
      </c>
      <c r="M1109" s="36">
        <v>0</v>
      </c>
      <c r="N1109" s="36">
        <v>0</v>
      </c>
      <c r="O1109" s="34">
        <f t="shared" si="87"/>
        <v>0</v>
      </c>
      <c r="P1109" s="37" t="e">
        <v>#DIV/0!</v>
      </c>
      <c r="Q1109" s="38">
        <v>0.37012712778589996</v>
      </c>
      <c r="R1109" s="39">
        <v>0</v>
      </c>
      <c r="S1109" s="40">
        <v>0</v>
      </c>
      <c r="T1109" s="40">
        <v>0</v>
      </c>
      <c r="U1109" s="41">
        <v>0</v>
      </c>
    </row>
    <row r="1110" spans="1:21" x14ac:dyDescent="0.25">
      <c r="A1110" s="29" t="s">
        <v>1133</v>
      </c>
      <c r="B1110" s="30">
        <v>45495</v>
      </c>
      <c r="C1110" s="31">
        <v>6145.2</v>
      </c>
      <c r="D1110" s="32">
        <v>410.9</v>
      </c>
      <c r="E1110" s="33">
        <f t="shared" si="81"/>
        <v>6556.0999999999995</v>
      </c>
      <c r="F1110" s="32">
        <v>0</v>
      </c>
      <c r="G1110" s="32">
        <v>326.39999999999998</v>
      </c>
      <c r="H1110" s="34">
        <f t="shared" si="82"/>
        <v>6882.4999999999991</v>
      </c>
      <c r="I1110" s="35">
        <v>0</v>
      </c>
      <c r="J1110" s="36">
        <v>0</v>
      </c>
      <c r="K1110" s="36">
        <v>0</v>
      </c>
      <c r="L1110" s="36">
        <f t="shared" si="85"/>
        <v>0</v>
      </c>
      <c r="M1110" s="36">
        <v>0</v>
      </c>
      <c r="N1110" s="36">
        <v>0</v>
      </c>
      <c r="O1110" s="34">
        <f t="shared" si="87"/>
        <v>0</v>
      </c>
      <c r="P1110" s="37" t="e">
        <v>#DIV/0!</v>
      </c>
      <c r="Q1110" s="38">
        <v>0.46767885530970937</v>
      </c>
      <c r="R1110" s="39">
        <v>0</v>
      </c>
      <c r="S1110" s="40">
        <v>0</v>
      </c>
      <c r="T1110" s="40">
        <v>0</v>
      </c>
      <c r="U1110" s="41">
        <v>0</v>
      </c>
    </row>
    <row r="1111" spans="1:21" x14ac:dyDescent="0.25">
      <c r="A1111" s="29" t="s">
        <v>1134</v>
      </c>
      <c r="B1111" s="30">
        <v>45496</v>
      </c>
      <c r="C1111" s="31">
        <v>8686.6</v>
      </c>
      <c r="D1111" s="32">
        <v>484.5</v>
      </c>
      <c r="E1111" s="33">
        <f t="shared" ref="E1111:E1174" si="88">SUM(C1111:D1111)</f>
        <v>9171.1</v>
      </c>
      <c r="F1111" s="32">
        <v>0</v>
      </c>
      <c r="G1111" s="32">
        <v>368.9</v>
      </c>
      <c r="H1111" s="34">
        <f t="shared" si="82"/>
        <v>9540</v>
      </c>
      <c r="I1111" s="35">
        <v>0</v>
      </c>
      <c r="J1111" s="36">
        <v>0</v>
      </c>
      <c r="K1111" s="36">
        <v>0</v>
      </c>
      <c r="L1111" s="36">
        <f t="shared" ref="L1111" si="89">SUM(I1111:K1111)</f>
        <v>0</v>
      </c>
      <c r="M1111" s="36">
        <v>0</v>
      </c>
      <c r="N1111" s="36">
        <v>0</v>
      </c>
      <c r="O1111" s="34">
        <f t="shared" si="87"/>
        <v>0</v>
      </c>
      <c r="P1111" s="37" t="e">
        <v>#DIV/0!</v>
      </c>
      <c r="Q1111" s="38">
        <v>0.64826099232177659</v>
      </c>
      <c r="R1111" s="39">
        <v>0</v>
      </c>
      <c r="S1111" s="40">
        <v>0</v>
      </c>
      <c r="T1111" s="40">
        <v>0</v>
      </c>
      <c r="U1111" s="41">
        <v>0</v>
      </c>
    </row>
    <row r="1112" spans="1:21" x14ac:dyDescent="0.25">
      <c r="A1112" s="29" t="s">
        <v>1135</v>
      </c>
      <c r="B1112" s="30">
        <v>45497</v>
      </c>
      <c r="C1112" s="31">
        <v>10378.200000000001</v>
      </c>
      <c r="D1112" s="32">
        <v>718.8</v>
      </c>
      <c r="E1112" s="33">
        <f t="shared" si="88"/>
        <v>11097</v>
      </c>
      <c r="F1112" s="32">
        <v>0</v>
      </c>
      <c r="G1112" s="32">
        <v>370.6</v>
      </c>
      <c r="H1112" s="34">
        <f t="shared" si="82"/>
        <v>11467.6</v>
      </c>
      <c r="I1112" s="35">
        <v>0</v>
      </c>
      <c r="J1112" s="36">
        <v>0</v>
      </c>
      <c r="K1112" s="36">
        <v>0</v>
      </c>
      <c r="L1112" s="36">
        <f t="shared" ref="L1112:L1115" si="90">SUM(I1112:K1112)</f>
        <v>0</v>
      </c>
      <c r="M1112" s="36">
        <v>0</v>
      </c>
      <c r="N1112" s="36">
        <v>0</v>
      </c>
      <c r="O1112" s="34">
        <f t="shared" si="87"/>
        <v>0</v>
      </c>
      <c r="P1112" s="37" t="e">
        <v>#DIV/0!</v>
      </c>
      <c r="Q1112" s="38">
        <v>0.77924504775148906</v>
      </c>
      <c r="R1112" s="39">
        <v>0</v>
      </c>
      <c r="S1112" s="40">
        <v>0</v>
      </c>
      <c r="T1112" s="40">
        <v>0</v>
      </c>
      <c r="U1112" s="41">
        <v>0</v>
      </c>
    </row>
    <row r="1113" spans="1:21" x14ac:dyDescent="0.25">
      <c r="A1113" s="29" t="s">
        <v>1136</v>
      </c>
      <c r="B1113" s="30">
        <v>45498</v>
      </c>
      <c r="C1113" s="31">
        <v>12461.7</v>
      </c>
      <c r="D1113" s="32">
        <v>821.3</v>
      </c>
      <c r="E1113" s="33">
        <f t="shared" si="88"/>
        <v>13283</v>
      </c>
      <c r="F1113" s="32">
        <v>0</v>
      </c>
      <c r="G1113" s="32">
        <v>373.3</v>
      </c>
      <c r="H1113" s="34">
        <f t="shared" si="82"/>
        <v>13656.3</v>
      </c>
      <c r="I1113" s="35">
        <v>0</v>
      </c>
      <c r="J1113" s="36">
        <v>0</v>
      </c>
      <c r="K1113" s="36">
        <v>0</v>
      </c>
      <c r="L1113" s="36">
        <f t="shared" si="90"/>
        <v>0</v>
      </c>
      <c r="M1113" s="36">
        <v>0</v>
      </c>
      <c r="N1113" s="36">
        <v>0</v>
      </c>
      <c r="O1113" s="34">
        <f t="shared" si="87"/>
        <v>0</v>
      </c>
      <c r="P1113" s="37" t="e">
        <v>#DIV/0!</v>
      </c>
      <c r="Q1113" s="38">
        <v>0.92797134061256581</v>
      </c>
      <c r="R1113" s="39">
        <v>0</v>
      </c>
      <c r="S1113" s="40">
        <v>0</v>
      </c>
      <c r="T1113" s="40">
        <v>0</v>
      </c>
      <c r="U1113" s="41">
        <v>0</v>
      </c>
    </row>
    <row r="1114" spans="1:21" x14ac:dyDescent="0.25">
      <c r="A1114" s="29" t="s">
        <v>1137</v>
      </c>
      <c r="B1114" s="30">
        <v>45499</v>
      </c>
      <c r="C1114" s="31">
        <v>15281.8</v>
      </c>
      <c r="D1114" s="32">
        <v>894.9</v>
      </c>
      <c r="E1114" s="33">
        <f t="shared" si="88"/>
        <v>16176.699999999999</v>
      </c>
      <c r="F1114" s="32">
        <v>0</v>
      </c>
      <c r="G1114" s="32">
        <v>462.2</v>
      </c>
      <c r="H1114" s="34">
        <f t="shared" si="82"/>
        <v>16638.899999999998</v>
      </c>
      <c r="I1114" s="35">
        <v>0</v>
      </c>
      <c r="J1114" s="36">
        <v>0</v>
      </c>
      <c r="K1114" s="36">
        <v>0</v>
      </c>
      <c r="L1114" s="36">
        <f t="shared" si="90"/>
        <v>0</v>
      </c>
      <c r="M1114" s="36">
        <v>0</v>
      </c>
      <c r="N1114" s="36">
        <v>0</v>
      </c>
      <c r="O1114" s="34">
        <f t="shared" si="87"/>
        <v>0</v>
      </c>
      <c r="P1114" s="37" t="e">
        <v>#DIV/0!</v>
      </c>
      <c r="Q1114" s="38">
        <v>1.1306446357592042</v>
      </c>
      <c r="R1114" s="39">
        <v>0</v>
      </c>
      <c r="S1114" s="40">
        <v>0</v>
      </c>
      <c r="T1114" s="40">
        <v>0</v>
      </c>
      <c r="U1114" s="41">
        <v>0</v>
      </c>
    </row>
    <row r="1115" spans="1:21" x14ac:dyDescent="0.25">
      <c r="A1115" s="29" t="s">
        <v>1138</v>
      </c>
      <c r="B1115" s="30">
        <v>45500</v>
      </c>
      <c r="C1115" s="31">
        <v>15310.7</v>
      </c>
      <c r="D1115" s="32">
        <v>900.5</v>
      </c>
      <c r="E1115" s="33">
        <f t="shared" si="88"/>
        <v>16211.2</v>
      </c>
      <c r="F1115" s="32">
        <v>0</v>
      </c>
      <c r="G1115" s="32">
        <v>462.2</v>
      </c>
      <c r="H1115" s="34">
        <f t="shared" si="82"/>
        <v>16673.400000000001</v>
      </c>
      <c r="I1115" s="35">
        <v>0</v>
      </c>
      <c r="J1115" s="36">
        <v>0</v>
      </c>
      <c r="K1115" s="36">
        <v>0</v>
      </c>
      <c r="L1115" s="36">
        <f t="shared" si="90"/>
        <v>0</v>
      </c>
      <c r="M1115" s="36">
        <v>0</v>
      </c>
      <c r="N1115" s="36">
        <v>0</v>
      </c>
      <c r="O1115" s="34">
        <f t="shared" si="87"/>
        <v>0</v>
      </c>
      <c r="P1115" s="37" t="e">
        <v>#DIV/0!</v>
      </c>
      <c r="Q1115" s="38">
        <v>1.1329889758257767</v>
      </c>
      <c r="R1115" s="39">
        <v>0</v>
      </c>
      <c r="S1115" s="40">
        <v>0</v>
      </c>
      <c r="T1115" s="40">
        <v>0</v>
      </c>
      <c r="U1115" s="41">
        <v>0</v>
      </c>
    </row>
    <row r="1116" spans="1:21" x14ac:dyDescent="0.25">
      <c r="A1116" s="29" t="s">
        <v>1139</v>
      </c>
      <c r="B1116" s="30">
        <v>45501</v>
      </c>
      <c r="C1116" s="31">
        <v>17905.400000000001</v>
      </c>
      <c r="D1116" s="32">
        <v>979.6</v>
      </c>
      <c r="E1116" s="33">
        <f t="shared" si="88"/>
        <v>18885</v>
      </c>
      <c r="F1116" s="32">
        <v>0</v>
      </c>
      <c r="G1116" s="32">
        <v>464</v>
      </c>
      <c r="H1116" s="34">
        <f t="shared" si="82"/>
        <v>19349</v>
      </c>
      <c r="I1116" s="35">
        <v>760.3</v>
      </c>
      <c r="J1116" s="36">
        <v>0.1</v>
      </c>
      <c r="K1116" s="36">
        <v>0</v>
      </c>
      <c r="L1116" s="36">
        <f t="shared" ref="L1116:L1122" si="91">SUM(I1116:K1116)</f>
        <v>760.4</v>
      </c>
      <c r="M1116" s="36">
        <v>0</v>
      </c>
      <c r="N1116" s="36">
        <v>0</v>
      </c>
      <c r="O1116" s="34">
        <f t="shared" si="87"/>
        <v>760.4</v>
      </c>
      <c r="P1116" s="37">
        <v>25.4458179905313</v>
      </c>
      <c r="Q1116" s="38">
        <v>1.3148010419742198</v>
      </c>
      <c r="R1116" s="39">
        <v>6.6654130114507812E-2</v>
      </c>
      <c r="S1116" s="40">
        <v>2.8380549106864121E-5</v>
      </c>
      <c r="T1116" s="40">
        <v>0</v>
      </c>
      <c r="U1116" s="41">
        <v>4.0875061750693303E-2</v>
      </c>
    </row>
    <row r="1117" spans="1:21" x14ac:dyDescent="0.25">
      <c r="A1117" s="29" t="s">
        <v>1140</v>
      </c>
      <c r="B1117" s="30">
        <v>45502</v>
      </c>
      <c r="C1117" s="31">
        <v>20044.400000000001</v>
      </c>
      <c r="D1117" s="32">
        <v>106.45</v>
      </c>
      <c r="E1117" s="33">
        <f t="shared" si="88"/>
        <v>20150.850000000002</v>
      </c>
      <c r="F1117" s="32">
        <v>0</v>
      </c>
      <c r="G1117" s="32">
        <v>468.5</v>
      </c>
      <c r="H1117" s="34">
        <f t="shared" si="82"/>
        <v>20619.350000000002</v>
      </c>
      <c r="I1117" s="35">
        <v>0</v>
      </c>
      <c r="J1117" s="36">
        <v>0</v>
      </c>
      <c r="K1117" s="36">
        <v>0</v>
      </c>
      <c r="L1117" s="36">
        <f t="shared" si="91"/>
        <v>0</v>
      </c>
      <c r="M1117" s="36">
        <v>0</v>
      </c>
      <c r="N1117" s="36">
        <v>0</v>
      </c>
      <c r="O1117" s="34">
        <f t="shared" si="87"/>
        <v>0</v>
      </c>
      <c r="P1117" s="37" t="e">
        <v>#DIV/0!</v>
      </c>
      <c r="Q1117" s="38">
        <v>1.4011237203385773</v>
      </c>
      <c r="R1117" s="39">
        <v>0</v>
      </c>
      <c r="S1117" s="40">
        <v>0</v>
      </c>
      <c r="T1117" s="40">
        <v>0</v>
      </c>
      <c r="U1117" s="41">
        <v>0</v>
      </c>
    </row>
    <row r="1118" spans="1:21" x14ac:dyDescent="0.25">
      <c r="A1118" s="29" t="s">
        <v>1141</v>
      </c>
      <c r="B1118" s="30">
        <v>45503</v>
      </c>
      <c r="C1118" s="31">
        <v>21863.200000000001</v>
      </c>
      <c r="D1118" s="32">
        <v>1132.2</v>
      </c>
      <c r="E1118" s="33">
        <f t="shared" si="88"/>
        <v>22995.4</v>
      </c>
      <c r="F1118" s="32">
        <v>0</v>
      </c>
      <c r="G1118" s="32">
        <v>468.5</v>
      </c>
      <c r="H1118" s="34">
        <f t="shared" si="82"/>
        <v>23463.9</v>
      </c>
      <c r="I1118" s="35">
        <v>785.8</v>
      </c>
      <c r="J1118" s="36">
        <v>171.8</v>
      </c>
      <c r="K1118" s="36">
        <v>0</v>
      </c>
      <c r="L1118" s="36">
        <f t="shared" si="91"/>
        <v>957.59999999999991</v>
      </c>
      <c r="M1118" s="36">
        <v>0</v>
      </c>
      <c r="N1118" s="36">
        <v>0</v>
      </c>
      <c r="O1118" s="34">
        <f t="shared" ref="O1118:O1122" si="92">SUM(L1118:N1118)</f>
        <v>957.59999999999991</v>
      </c>
      <c r="P1118" s="37">
        <v>24.502819548872186</v>
      </c>
      <c r="Q1118" s="38">
        <v>1.5944162576246264</v>
      </c>
      <c r="R1118" s="39">
        <v>6.8889669135841422E-2</v>
      </c>
      <c r="S1118" s="40">
        <v>4.8757783365592562E-2</v>
      </c>
      <c r="T1118" s="40">
        <v>0</v>
      </c>
      <c r="U1118" s="41">
        <v>5.1475485445112976E-2</v>
      </c>
    </row>
    <row r="1119" spans="1:21" x14ac:dyDescent="0.25">
      <c r="A1119" s="29" t="s">
        <v>1142</v>
      </c>
      <c r="B1119" s="30">
        <v>45504</v>
      </c>
      <c r="C1119" s="31">
        <v>24101</v>
      </c>
      <c r="D1119" s="32">
        <v>1200.7</v>
      </c>
      <c r="E1119" s="33">
        <f t="shared" si="88"/>
        <v>25301.7</v>
      </c>
      <c r="F1119" s="32">
        <v>0</v>
      </c>
      <c r="G1119" s="32">
        <v>500.1</v>
      </c>
      <c r="H1119" s="34">
        <f t="shared" si="82"/>
        <v>25801.8</v>
      </c>
      <c r="I1119" s="35">
        <v>1787.2</v>
      </c>
      <c r="J1119" s="36">
        <v>630.1</v>
      </c>
      <c r="K1119" s="36">
        <v>0</v>
      </c>
      <c r="L1119" s="36">
        <f t="shared" si="91"/>
        <v>2417.3000000000002</v>
      </c>
      <c r="M1119" s="36">
        <v>0</v>
      </c>
      <c r="N1119" s="36">
        <v>0</v>
      </c>
      <c r="O1119" s="34">
        <f t="shared" si="92"/>
        <v>2417.3000000000002</v>
      </c>
      <c r="P1119" s="37">
        <v>10.673809622305876</v>
      </c>
      <c r="Q1119" s="38">
        <v>1.7532809718750542</v>
      </c>
      <c r="R1119" s="39">
        <v>0.15668060152656632</v>
      </c>
      <c r="S1119" s="40">
        <v>0.17882583992235082</v>
      </c>
      <c r="T1119" s="40">
        <v>0</v>
      </c>
      <c r="U1119" s="41">
        <v>0.12994119775111906</v>
      </c>
    </row>
    <row r="1120" spans="1:21" x14ac:dyDescent="0.25">
      <c r="A1120" s="29" t="s">
        <v>1143</v>
      </c>
      <c r="B1120" s="30">
        <v>45505</v>
      </c>
      <c r="C1120" s="31">
        <v>25316.3</v>
      </c>
      <c r="D1120" s="32">
        <v>1516.7</v>
      </c>
      <c r="E1120" s="33">
        <f t="shared" si="88"/>
        <v>26833</v>
      </c>
      <c r="F1120" s="32">
        <v>0</v>
      </c>
      <c r="G1120" s="32">
        <v>506.7</v>
      </c>
      <c r="H1120" s="34">
        <f t="shared" si="82"/>
        <v>27339.7</v>
      </c>
      <c r="I1120" s="35">
        <v>1790.5</v>
      </c>
      <c r="J1120" s="36">
        <v>1196.5999999999999</v>
      </c>
      <c r="K1120" s="36">
        <v>0</v>
      </c>
      <c r="L1120" s="36">
        <f t="shared" si="91"/>
        <v>2987.1</v>
      </c>
      <c r="M1120" s="36">
        <v>0</v>
      </c>
      <c r="N1120" s="36">
        <v>0</v>
      </c>
      <c r="O1120" s="34">
        <f t="shared" si="92"/>
        <v>2987.1</v>
      </c>
      <c r="P1120" s="37">
        <v>9.1525894680459317</v>
      </c>
      <c r="Q1120" s="38">
        <v>1.8577841773353958</v>
      </c>
      <c r="R1120" s="39">
        <v>0.15696990657638596</v>
      </c>
      <c r="S1120" s="40">
        <v>0.33960165061273606</v>
      </c>
      <c r="T1120" s="40">
        <v>0</v>
      </c>
      <c r="U1120" s="41">
        <v>0.16057061672211462</v>
      </c>
    </row>
    <row r="1121" spans="1:21" x14ac:dyDescent="0.25">
      <c r="A1121" s="29" t="s">
        <v>1144</v>
      </c>
      <c r="B1121" s="30">
        <v>45506</v>
      </c>
      <c r="C1121" s="31">
        <v>27304.2</v>
      </c>
      <c r="D1121" s="32">
        <v>1555.1</v>
      </c>
      <c r="E1121" s="33">
        <f t="shared" si="88"/>
        <v>28859.3</v>
      </c>
      <c r="F1121" s="32">
        <v>0</v>
      </c>
      <c r="G1121" s="32">
        <v>539.70000000000005</v>
      </c>
      <c r="H1121" s="34">
        <f t="shared" si="82"/>
        <v>29399</v>
      </c>
      <c r="I1121" s="35">
        <v>1792.3</v>
      </c>
      <c r="J1121" s="36">
        <v>1196.5999999999999</v>
      </c>
      <c r="K1121" s="36">
        <v>0</v>
      </c>
      <c r="L1121" s="36">
        <f t="shared" si="91"/>
        <v>2988.8999999999996</v>
      </c>
      <c r="M1121" s="36">
        <v>0</v>
      </c>
      <c r="N1121" s="36">
        <v>0</v>
      </c>
      <c r="O1121" s="34">
        <f t="shared" si="92"/>
        <v>2988.8999999999996</v>
      </c>
      <c r="P1121" s="37">
        <v>9.8360600889959535</v>
      </c>
      <c r="Q1121" s="38">
        <v>1.9977174961496762</v>
      </c>
      <c r="R1121" s="39">
        <v>0.15712770933083303</v>
      </c>
      <c r="S1121" s="40">
        <v>0.33960165061273606</v>
      </c>
      <c r="T1121" s="40">
        <v>0</v>
      </c>
      <c r="U1121" s="41">
        <v>0.1606673751534024</v>
      </c>
    </row>
    <row r="1122" spans="1:21" x14ac:dyDescent="0.25">
      <c r="A1122" s="29" t="s">
        <v>1145</v>
      </c>
      <c r="B1122" s="30">
        <v>45507</v>
      </c>
      <c r="C1122" s="31">
        <v>27353.9</v>
      </c>
      <c r="D1122" s="32">
        <v>1562.3</v>
      </c>
      <c r="E1122" s="33">
        <f t="shared" si="88"/>
        <v>28916.2</v>
      </c>
      <c r="F1122" s="32">
        <v>0</v>
      </c>
      <c r="G1122" s="32">
        <v>539.70000000000005</v>
      </c>
      <c r="H1122" s="34">
        <f t="shared" si="82"/>
        <v>29455.9</v>
      </c>
      <c r="I1122" s="35">
        <v>1792.3</v>
      </c>
      <c r="J1122" s="36">
        <v>1196.5999999999999</v>
      </c>
      <c r="K1122" s="36">
        <v>0</v>
      </c>
      <c r="L1122" s="36">
        <f t="shared" si="91"/>
        <v>2988.8999999999996</v>
      </c>
      <c r="M1122" s="36">
        <v>0</v>
      </c>
      <c r="N1122" s="36">
        <v>0</v>
      </c>
      <c r="O1122" s="34">
        <f t="shared" si="92"/>
        <v>2988.8999999999996</v>
      </c>
      <c r="P1122" s="37">
        <v>9.8550971929472393</v>
      </c>
      <c r="Q1122" s="38">
        <v>2.0015839584623709</v>
      </c>
      <c r="R1122" s="39">
        <v>0.15712770933083303</v>
      </c>
      <c r="S1122" s="40">
        <v>0.33960165061273606</v>
      </c>
      <c r="T1122" s="40">
        <v>0</v>
      </c>
      <c r="U1122" s="41">
        <v>0.1606673751534024</v>
      </c>
    </row>
    <row r="1123" spans="1:21" x14ac:dyDescent="0.25">
      <c r="A1123" s="29" t="s">
        <v>1146</v>
      </c>
      <c r="B1123" s="30">
        <v>45508</v>
      </c>
      <c r="C1123" s="31">
        <v>28669.3</v>
      </c>
      <c r="D1123" s="32">
        <v>1612.1</v>
      </c>
      <c r="E1123" s="33">
        <f t="shared" si="88"/>
        <v>30281.399999999998</v>
      </c>
      <c r="F1123" s="32">
        <v>0</v>
      </c>
      <c r="G1123" s="32">
        <v>541.4</v>
      </c>
      <c r="H1123" s="34">
        <f t="shared" si="82"/>
        <v>30822.799999999999</v>
      </c>
      <c r="I1123" s="35">
        <v>1795.3</v>
      </c>
      <c r="J1123" s="36">
        <v>1200.8</v>
      </c>
      <c r="K1123" s="36">
        <v>0</v>
      </c>
      <c r="L1123" s="36">
        <f t="shared" ref="L1123:L1124" si="93">SUM(I1123:K1123)</f>
        <v>2996.1</v>
      </c>
      <c r="M1123" s="36">
        <v>0</v>
      </c>
      <c r="N1123" s="36">
        <v>0</v>
      </c>
      <c r="O1123" s="34">
        <f t="shared" ref="O1123" si="94">SUM(L1123:N1123)</f>
        <v>2996.1</v>
      </c>
      <c r="P1123" s="37">
        <v>10.287640599445947</v>
      </c>
      <c r="Q1123" s="38">
        <v>2.0944673914188319</v>
      </c>
      <c r="R1123" s="39">
        <v>0.15739071392157816</v>
      </c>
      <c r="S1123" s="40">
        <v>0.34079363367522431</v>
      </c>
      <c r="T1123" s="40">
        <v>0</v>
      </c>
      <c r="U1123" s="41">
        <v>0.16105440887855366</v>
      </c>
    </row>
    <row r="1124" spans="1:21" x14ac:dyDescent="0.25">
      <c r="A1124" s="29" t="s">
        <v>1147</v>
      </c>
      <c r="B1124" s="30">
        <v>45509</v>
      </c>
      <c r="C1124" s="31">
        <v>33244.1</v>
      </c>
      <c r="D1124" s="32">
        <v>1700.2</v>
      </c>
      <c r="E1124" s="33">
        <f t="shared" si="88"/>
        <v>34944.299999999996</v>
      </c>
      <c r="F1124" s="32">
        <v>0</v>
      </c>
      <c r="G1124" s="32">
        <v>545.29999999999995</v>
      </c>
      <c r="H1124" s="34">
        <f t="shared" si="82"/>
        <v>35489.599999999999</v>
      </c>
      <c r="I1124" s="35">
        <v>1980.4</v>
      </c>
      <c r="J1124" s="36">
        <v>2466.1</v>
      </c>
      <c r="K1124" s="36">
        <v>7000</v>
      </c>
      <c r="L1124" s="36">
        <f t="shared" si="93"/>
        <v>11446.5</v>
      </c>
      <c r="M1124" s="36">
        <v>0</v>
      </c>
      <c r="N1124" s="36">
        <v>0</v>
      </c>
      <c r="O1124" s="34">
        <f t="shared" ref="O1124" si="95">SUM(L1124:N1124)</f>
        <v>11446.5</v>
      </c>
      <c r="P1124" s="37">
        <v>3.1004761280740838</v>
      </c>
      <c r="Q1124" s="38">
        <v>2.4115852529457991</v>
      </c>
      <c r="R1124" s="39">
        <v>0.17361809717055279</v>
      </c>
      <c r="S1124" s="40">
        <v>0.69989272152437609</v>
      </c>
      <c r="T1124" s="40">
        <v>1.9058795021298203</v>
      </c>
      <c r="U1124" s="41">
        <v>0.61530299096437513</v>
      </c>
    </row>
    <row r="1125" spans="1:21" x14ac:dyDescent="0.25">
      <c r="A1125" s="29" t="s">
        <v>1148</v>
      </c>
      <c r="B1125" s="30">
        <v>45510</v>
      </c>
      <c r="C1125" s="31">
        <v>37186.5</v>
      </c>
      <c r="D1125" s="32">
        <v>1781.4</v>
      </c>
      <c r="E1125" s="33">
        <f t="shared" si="88"/>
        <v>38967.9</v>
      </c>
      <c r="F1125" s="32">
        <v>0</v>
      </c>
      <c r="G1125" s="32">
        <v>562.29999999999995</v>
      </c>
      <c r="H1125" s="34">
        <f t="shared" si="82"/>
        <v>39530.200000000004</v>
      </c>
      <c r="I1125" s="35">
        <v>1980.4</v>
      </c>
      <c r="J1125" s="36">
        <v>2466.1</v>
      </c>
      <c r="K1125" s="36">
        <v>7000</v>
      </c>
      <c r="L1125" s="36">
        <f t="shared" ref="L1125" si="96">SUM(I1125:K1125)</f>
        <v>11446.5</v>
      </c>
      <c r="M1125" s="36">
        <v>0</v>
      </c>
      <c r="N1125" s="36">
        <v>0</v>
      </c>
      <c r="O1125" s="34">
        <f t="shared" ref="O1125:O1129" si="97">SUM(L1125:N1125)</f>
        <v>11446.5</v>
      </c>
      <c r="P1125" s="37">
        <v>3.4534748613113182</v>
      </c>
      <c r="Q1125" s="38">
        <v>2.6861516434673267</v>
      </c>
      <c r="R1125" s="39">
        <v>0.17361809717055279</v>
      </c>
      <c r="S1125" s="40">
        <v>0.69989272152437609</v>
      </c>
      <c r="T1125" s="40">
        <v>1.9058795021298203</v>
      </c>
      <c r="U1125" s="41">
        <v>0.61530299096437513</v>
      </c>
    </row>
    <row r="1126" spans="1:21" x14ac:dyDescent="0.25">
      <c r="A1126" s="29" t="s">
        <v>1149</v>
      </c>
      <c r="B1126" s="30">
        <v>45511</v>
      </c>
      <c r="C1126" s="31">
        <v>44764.3</v>
      </c>
      <c r="D1126" s="32">
        <v>1850.5</v>
      </c>
      <c r="E1126" s="33">
        <f t="shared" si="88"/>
        <v>46614.8</v>
      </c>
      <c r="F1126" s="32">
        <v>0</v>
      </c>
      <c r="G1126" s="32">
        <v>563.9</v>
      </c>
      <c r="H1126" s="34">
        <f t="shared" si="82"/>
        <v>47178.700000000004</v>
      </c>
      <c r="I1126" s="35">
        <v>1987.6</v>
      </c>
      <c r="J1126" s="36">
        <v>3583.5</v>
      </c>
      <c r="K1126" s="36">
        <v>7000</v>
      </c>
      <c r="L1126" s="36">
        <f t="shared" ref="L1126" si="98">SUM(I1126:K1126)</f>
        <v>12571.1</v>
      </c>
      <c r="M1126" s="36">
        <v>0</v>
      </c>
      <c r="N1126" s="36">
        <v>0</v>
      </c>
      <c r="O1126" s="34">
        <f t="shared" si="97"/>
        <v>12571.1</v>
      </c>
      <c r="P1126" s="37">
        <v>3.7529492248092851</v>
      </c>
      <c r="Q1126" s="38">
        <v>3.2058816434435435</v>
      </c>
      <c r="R1126" s="39">
        <v>0.17424930818834108</v>
      </c>
      <c r="S1126" s="40">
        <v>1.0170169772444757</v>
      </c>
      <c r="T1126" s="40">
        <v>1.9058795021298203</v>
      </c>
      <c r="U1126" s="41">
        <v>0.67575550864563461</v>
      </c>
    </row>
    <row r="1127" spans="1:21" x14ac:dyDescent="0.25">
      <c r="A1127" s="29" t="s">
        <v>1150</v>
      </c>
      <c r="B1127" s="30">
        <v>45512</v>
      </c>
      <c r="C1127" s="31">
        <v>54894.5</v>
      </c>
      <c r="D1127" s="32">
        <v>1962.8</v>
      </c>
      <c r="E1127" s="33">
        <f t="shared" si="88"/>
        <v>56857.3</v>
      </c>
      <c r="F1127" s="32">
        <v>0</v>
      </c>
      <c r="G1127" s="32">
        <v>565.29999999999995</v>
      </c>
      <c r="H1127" s="34">
        <f t="shared" si="82"/>
        <v>57422.600000000006</v>
      </c>
      <c r="I1127" s="35">
        <v>3307.1</v>
      </c>
      <c r="J1127" s="36">
        <v>4040</v>
      </c>
      <c r="K1127" s="36">
        <v>8630.5</v>
      </c>
      <c r="L1127" s="36">
        <f t="shared" ref="L1127:L1138" si="99">SUM(I1127:K1127)</f>
        <v>15977.6</v>
      </c>
      <c r="M1127" s="36">
        <v>0</v>
      </c>
      <c r="N1127" s="36">
        <v>0</v>
      </c>
      <c r="O1127" s="34">
        <f t="shared" si="97"/>
        <v>15977.6</v>
      </c>
      <c r="P1127" s="37">
        <v>3.5939440216302825</v>
      </c>
      <c r="Q1127" s="38">
        <v>3.9019739683119976</v>
      </c>
      <c r="R1127" s="39">
        <v>0.28992749401774143</v>
      </c>
      <c r="S1127" s="40">
        <v>1.1465741839173105</v>
      </c>
      <c r="T1127" s="40">
        <v>2.3498132918759165</v>
      </c>
      <c r="U1127" s="41">
        <v>0.8588708398578081</v>
      </c>
    </row>
    <row r="1128" spans="1:21" x14ac:dyDescent="0.25">
      <c r="A1128" s="29" t="s">
        <v>1151</v>
      </c>
      <c r="B1128" s="30">
        <v>45513</v>
      </c>
      <c r="C1128" s="31">
        <v>62642</v>
      </c>
      <c r="D1128" s="32">
        <v>16851</v>
      </c>
      <c r="E1128" s="33">
        <f t="shared" si="88"/>
        <v>79493</v>
      </c>
      <c r="F1128" s="32">
        <v>0</v>
      </c>
      <c r="G1128" s="32">
        <v>1969.4</v>
      </c>
      <c r="H1128" s="34">
        <f t="shared" si="82"/>
        <v>81462.399999999994</v>
      </c>
      <c r="I1128" s="35">
        <v>3347.6</v>
      </c>
      <c r="J1128" s="36">
        <v>4207.8</v>
      </c>
      <c r="K1128" s="36">
        <v>8630.5</v>
      </c>
      <c r="L1128" s="36">
        <f t="shared" si="99"/>
        <v>16185.9</v>
      </c>
      <c r="M1128" s="36">
        <v>0</v>
      </c>
      <c r="N1128" s="36">
        <v>0</v>
      </c>
      <c r="O1128" s="34">
        <f t="shared" si="97"/>
        <v>16185.9</v>
      </c>
      <c r="P1128" s="37">
        <v>5.0329237175566384</v>
      </c>
      <c r="Q1128" s="38">
        <v>5.5355237170768863</v>
      </c>
      <c r="R1128" s="39">
        <v>0.29347805599280069</v>
      </c>
      <c r="S1128" s="40">
        <v>1.1941967453186284</v>
      </c>
      <c r="T1128" s="40">
        <v>2.3498132918759165</v>
      </c>
      <c r="U1128" s="41">
        <v>0.87006794054516923</v>
      </c>
    </row>
    <row r="1129" spans="1:21" x14ac:dyDescent="0.25">
      <c r="A1129" s="29" t="s">
        <v>1152</v>
      </c>
      <c r="B1129" s="30">
        <v>45514</v>
      </c>
      <c r="C1129" s="31">
        <v>62760.3</v>
      </c>
      <c r="D1129" s="32">
        <v>16860</v>
      </c>
      <c r="E1129" s="33">
        <f t="shared" si="88"/>
        <v>79620.3</v>
      </c>
      <c r="F1129" s="32">
        <v>0</v>
      </c>
      <c r="G1129" s="32">
        <v>1969.4</v>
      </c>
      <c r="H1129" s="34">
        <f t="shared" si="82"/>
        <v>81589.7</v>
      </c>
      <c r="I1129" s="35">
        <v>3348.6</v>
      </c>
      <c r="J1129" s="36">
        <v>4207.8</v>
      </c>
      <c r="K1129" s="36">
        <v>8630.5</v>
      </c>
      <c r="L1129" s="36">
        <f t="shared" si="99"/>
        <v>16186.9</v>
      </c>
      <c r="M1129" s="36">
        <v>0</v>
      </c>
      <c r="N1129" s="36">
        <v>0</v>
      </c>
      <c r="O1129" s="34">
        <f t="shared" si="97"/>
        <v>16186.9</v>
      </c>
      <c r="P1129" s="37">
        <v>5.0404771759879905</v>
      </c>
      <c r="Q1129" s="38">
        <v>5.5441739921631088</v>
      </c>
      <c r="R1129" s="39">
        <v>0.29356572418971572</v>
      </c>
      <c r="S1129" s="40">
        <v>1.1941967453186284</v>
      </c>
      <c r="T1129" s="40">
        <v>2.3498132918759165</v>
      </c>
      <c r="U1129" s="41">
        <v>0.87012169522921801</v>
      </c>
    </row>
    <row r="1130" spans="1:21" x14ac:dyDescent="0.25">
      <c r="A1130" s="29" t="s">
        <v>1153</v>
      </c>
      <c r="B1130" s="30">
        <v>45515</v>
      </c>
      <c r="C1130" s="31">
        <v>64823</v>
      </c>
      <c r="D1130" s="32">
        <v>16943.400000000001</v>
      </c>
      <c r="E1130" s="33">
        <f t="shared" si="88"/>
        <v>81766.399999999994</v>
      </c>
      <c r="F1130" s="32">
        <v>0</v>
      </c>
      <c r="G1130" s="32">
        <v>2051.1</v>
      </c>
      <c r="H1130" s="34">
        <f t="shared" si="82"/>
        <v>83817.5</v>
      </c>
      <c r="I1130" s="35">
        <v>6387.1</v>
      </c>
      <c r="J1130" s="36">
        <v>4553.8</v>
      </c>
      <c r="K1130" s="36">
        <v>18630.5</v>
      </c>
      <c r="L1130" s="36">
        <f t="shared" si="99"/>
        <v>29571.4</v>
      </c>
      <c r="M1130" s="36">
        <v>0</v>
      </c>
      <c r="N1130" s="36">
        <v>0</v>
      </c>
      <c r="O1130" s="34">
        <f t="shared" ref="O1130:O1138" si="100">SUM(L1130:N1130)</f>
        <v>29571.4</v>
      </c>
      <c r="P1130" s="37">
        <v>2.8344109511216917</v>
      </c>
      <c r="Q1130" s="38">
        <v>5.6955572037663016</v>
      </c>
      <c r="R1130" s="39">
        <v>0.55994554051607637</v>
      </c>
      <c r="S1130" s="40">
        <v>1.2923934452283783</v>
      </c>
      <c r="T1130" s="40">
        <v>5.0724982949185167</v>
      </c>
      <c r="U1130" s="41">
        <v>1.5896012638801316</v>
      </c>
    </row>
    <row r="1131" spans="1:21" x14ac:dyDescent="0.25">
      <c r="A1131" s="29" t="s">
        <v>1154</v>
      </c>
      <c r="B1131" s="30">
        <v>45516</v>
      </c>
      <c r="C1131" s="31">
        <v>67495.7</v>
      </c>
      <c r="D1131" s="32">
        <v>17030.5</v>
      </c>
      <c r="E1131" s="33">
        <f t="shared" si="88"/>
        <v>84526.2</v>
      </c>
      <c r="F1131" s="32">
        <v>0</v>
      </c>
      <c r="G1131" s="32">
        <v>2067.4</v>
      </c>
      <c r="H1131" s="34">
        <f t="shared" si="82"/>
        <v>86593.599999999991</v>
      </c>
      <c r="I1131" s="35">
        <v>6829.2</v>
      </c>
      <c r="J1131" s="36">
        <v>4942.3</v>
      </c>
      <c r="K1131" s="36">
        <v>19270.599999999999</v>
      </c>
      <c r="L1131" s="36">
        <f t="shared" si="99"/>
        <v>31042.1</v>
      </c>
      <c r="M1131" s="36">
        <v>0</v>
      </c>
      <c r="N1131" s="36">
        <v>0</v>
      </c>
      <c r="O1131" s="34">
        <f t="shared" si="100"/>
        <v>31042.1</v>
      </c>
      <c r="P1131" s="37">
        <v>2.7895535418029063</v>
      </c>
      <c r="Q1131" s="38">
        <v>5.8841984344564979</v>
      </c>
      <c r="R1131" s="39">
        <v>0.59870365037221718</v>
      </c>
      <c r="S1131" s="40">
        <v>1.4026518785085456</v>
      </c>
      <c r="T1131" s="40">
        <v>5.2467773619632734</v>
      </c>
      <c r="U1131" s="41">
        <v>1.6686582777106738</v>
      </c>
    </row>
    <row r="1132" spans="1:21" x14ac:dyDescent="0.25">
      <c r="A1132" s="29" t="s">
        <v>1155</v>
      </c>
      <c r="B1132" s="30">
        <v>45517</v>
      </c>
      <c r="C1132" s="31">
        <v>69437</v>
      </c>
      <c r="D1132" s="32">
        <v>17105.900000000001</v>
      </c>
      <c r="E1132" s="33">
        <f t="shared" si="88"/>
        <v>86542.9</v>
      </c>
      <c r="F1132" s="32">
        <v>0</v>
      </c>
      <c r="G1132" s="32">
        <v>2109.6</v>
      </c>
      <c r="H1132" s="34">
        <f t="shared" si="82"/>
        <v>88652.5</v>
      </c>
      <c r="I1132" s="35">
        <v>7697.2</v>
      </c>
      <c r="J1132" s="36">
        <v>5519.8</v>
      </c>
      <c r="K1132" s="36">
        <v>19270.599999999999</v>
      </c>
      <c r="L1132" s="36">
        <f t="shared" si="99"/>
        <v>32487.599999999999</v>
      </c>
      <c r="M1132" s="36">
        <v>0</v>
      </c>
      <c r="N1132" s="36">
        <v>0</v>
      </c>
      <c r="O1132" s="34">
        <f t="shared" si="100"/>
        <v>32487.599999999999</v>
      </c>
      <c r="P1132" s="37">
        <v>2.7288103768822567</v>
      </c>
      <c r="Q1132" s="38">
        <v>6.024104572516384</v>
      </c>
      <c r="R1132" s="39">
        <v>0.67479964529447534</v>
      </c>
      <c r="S1132" s="40">
        <v>1.5665495496006858</v>
      </c>
      <c r="T1132" s="40">
        <v>5.2467773619632734</v>
      </c>
      <c r="U1132" s="41">
        <v>1.7463606735031871</v>
      </c>
    </row>
    <row r="1133" spans="1:21" x14ac:dyDescent="0.25">
      <c r="A1133" s="29" t="s">
        <v>1156</v>
      </c>
      <c r="B1133" s="30">
        <v>45518</v>
      </c>
      <c r="C1133" s="31">
        <v>71683.3</v>
      </c>
      <c r="D1133" s="32">
        <v>17180.3</v>
      </c>
      <c r="E1133" s="33">
        <f t="shared" si="88"/>
        <v>88863.6</v>
      </c>
      <c r="F1133" s="32">
        <v>0</v>
      </c>
      <c r="G1133" s="32">
        <v>2180.1</v>
      </c>
      <c r="H1133" s="34">
        <f t="shared" si="82"/>
        <v>91043.700000000012</v>
      </c>
      <c r="I1133" s="35">
        <v>9153.4</v>
      </c>
      <c r="J1133" s="36">
        <v>7511</v>
      </c>
      <c r="K1133" s="36">
        <v>19270.599999999999</v>
      </c>
      <c r="L1133" s="36">
        <f t="shared" si="99"/>
        <v>35935</v>
      </c>
      <c r="M1133" s="36">
        <v>0</v>
      </c>
      <c r="N1133" s="36">
        <v>0</v>
      </c>
      <c r="O1133" s="34">
        <f t="shared" si="100"/>
        <v>35935</v>
      </c>
      <c r="P1133" s="37">
        <v>2.5335661611242526</v>
      </c>
      <c r="Q1133" s="38">
        <v>6.1865911222899523</v>
      </c>
      <c r="R1133" s="39">
        <v>0.80246207364216215</v>
      </c>
      <c r="S1133" s="40">
        <v>2.1316630434165642</v>
      </c>
      <c r="T1133" s="40">
        <v>5.2467773619632734</v>
      </c>
      <c r="U1133" s="41">
        <v>1.9316745712929559</v>
      </c>
    </row>
    <row r="1134" spans="1:21" x14ac:dyDescent="0.25">
      <c r="A1134" s="29" t="s">
        <v>1157</v>
      </c>
      <c r="B1134" s="30">
        <v>45519</v>
      </c>
      <c r="C1134" s="31">
        <v>73688</v>
      </c>
      <c r="D1134" s="32">
        <v>17253.5</v>
      </c>
      <c r="E1134" s="33">
        <f t="shared" si="88"/>
        <v>90941.5</v>
      </c>
      <c r="F1134" s="32">
        <v>0</v>
      </c>
      <c r="G1134" s="32">
        <v>2180.9</v>
      </c>
      <c r="H1134" s="34">
        <f t="shared" si="82"/>
        <v>93122.4</v>
      </c>
      <c r="I1134" s="35">
        <v>10604.4</v>
      </c>
      <c r="J1134" s="36">
        <v>8012.5</v>
      </c>
      <c r="K1134" s="36">
        <v>19270.599999999999</v>
      </c>
      <c r="L1134" s="36">
        <f t="shared" si="99"/>
        <v>37887.5</v>
      </c>
      <c r="M1134" s="36">
        <v>0</v>
      </c>
      <c r="N1134" s="36">
        <v>0</v>
      </c>
      <c r="O1134" s="34">
        <f t="shared" si="100"/>
        <v>37887.5</v>
      </c>
      <c r="P1134" s="37">
        <v>2.4578660508083141</v>
      </c>
      <c r="Q1134" s="38">
        <v>6.3278427076923913</v>
      </c>
      <c r="R1134" s="39">
        <v>0.92966862736589062</v>
      </c>
      <c r="S1134" s="40">
        <v>2.2739914971874877</v>
      </c>
      <c r="T1134" s="40">
        <v>5.2467773619632734</v>
      </c>
      <c r="U1134" s="41">
        <v>2.0366305918982017</v>
      </c>
    </row>
    <row r="1135" spans="1:21" x14ac:dyDescent="0.25">
      <c r="A1135" s="29" t="s">
        <v>1158</v>
      </c>
      <c r="B1135" s="30">
        <v>45520</v>
      </c>
      <c r="C1135" s="31">
        <v>77412.7</v>
      </c>
      <c r="D1135" s="32">
        <v>17330.3</v>
      </c>
      <c r="E1135" s="33">
        <f t="shared" si="88"/>
        <v>94743</v>
      </c>
      <c r="F1135" s="32">
        <v>0</v>
      </c>
      <c r="G1135" s="32">
        <v>2214.1</v>
      </c>
      <c r="H1135" s="34">
        <f t="shared" si="82"/>
        <v>96957.1</v>
      </c>
      <c r="I1135" s="35">
        <v>12382.2</v>
      </c>
      <c r="J1135" s="36">
        <v>8554.7999999999993</v>
      </c>
      <c r="K1135" s="36">
        <v>19270.599999999999</v>
      </c>
      <c r="L1135" s="36">
        <f t="shared" si="99"/>
        <v>40207.599999999999</v>
      </c>
      <c r="M1135" s="36">
        <v>0</v>
      </c>
      <c r="N1135" s="36">
        <v>0</v>
      </c>
      <c r="O1135" s="34">
        <f t="shared" si="100"/>
        <v>40207.599999999999</v>
      </c>
      <c r="P1135" s="37">
        <v>2.4114122703170549</v>
      </c>
      <c r="Q1135" s="38">
        <v>6.5884178048890716</v>
      </c>
      <c r="R1135" s="39">
        <v>1.0855251478414556</v>
      </c>
      <c r="S1135" s="40">
        <v>2.4278992149940115</v>
      </c>
      <c r="T1135" s="40">
        <v>5.2467773619632734</v>
      </c>
      <c r="U1135" s="41">
        <v>2.161346834359779</v>
      </c>
    </row>
    <row r="1136" spans="1:21" x14ac:dyDescent="0.25">
      <c r="A1136" s="29" t="s">
        <v>1159</v>
      </c>
      <c r="B1136" s="30">
        <v>45521</v>
      </c>
      <c r="C1136" s="31">
        <v>77432.899999999994</v>
      </c>
      <c r="D1136" s="32">
        <v>17337</v>
      </c>
      <c r="E1136" s="33">
        <f t="shared" si="88"/>
        <v>94769.9</v>
      </c>
      <c r="F1136" s="32">
        <v>0</v>
      </c>
      <c r="G1136" s="32" t="s">
        <v>1160</v>
      </c>
      <c r="H1136" s="34">
        <f t="shared" si="82"/>
        <v>94769.9</v>
      </c>
      <c r="I1136" s="35">
        <v>12383.1</v>
      </c>
      <c r="J1136" s="36">
        <v>8554.7999999999993</v>
      </c>
      <c r="K1136" s="36">
        <v>19270.599999999999</v>
      </c>
      <c r="L1136" s="36">
        <f t="shared" si="99"/>
        <v>40208.5</v>
      </c>
      <c r="M1136" s="36">
        <v>0</v>
      </c>
      <c r="N1136" s="36">
        <v>0</v>
      </c>
      <c r="O1136" s="34">
        <f t="shared" si="100"/>
        <v>40208.5</v>
      </c>
      <c r="P1136" s="37">
        <v>2.356961836427621</v>
      </c>
      <c r="Q1136" s="38">
        <v>6.4397934398569747</v>
      </c>
      <c r="R1136" s="39">
        <v>1.0856040492186791</v>
      </c>
      <c r="S1136" s="40">
        <v>2.4278992149940115</v>
      </c>
      <c r="T1136" s="40">
        <v>5.2467773619632734</v>
      </c>
      <c r="U1136" s="41">
        <v>2.1613952135754229</v>
      </c>
    </row>
    <row r="1137" spans="1:21" x14ac:dyDescent="0.25">
      <c r="A1137" s="29" t="s">
        <v>1161</v>
      </c>
      <c r="B1137" s="30">
        <v>45522</v>
      </c>
      <c r="C1137" s="31">
        <v>78855.600000000006</v>
      </c>
      <c r="D1137" s="32">
        <v>17480.3</v>
      </c>
      <c r="E1137" s="33">
        <f t="shared" si="88"/>
        <v>96335.900000000009</v>
      </c>
      <c r="F1137" s="32">
        <v>0</v>
      </c>
      <c r="G1137" s="32">
        <v>2240.6</v>
      </c>
      <c r="H1137" s="34">
        <f t="shared" si="82"/>
        <v>98576.500000000015</v>
      </c>
      <c r="I1137" s="35">
        <v>14317.9</v>
      </c>
      <c r="J1137" s="36">
        <v>8832.7999999999993</v>
      </c>
      <c r="K1137" s="36">
        <v>19270.599999999999</v>
      </c>
      <c r="L1137" s="36">
        <f t="shared" si="99"/>
        <v>42421.299999999996</v>
      </c>
      <c r="M1137" s="36">
        <v>0</v>
      </c>
      <c r="N1137" s="36">
        <v>0</v>
      </c>
      <c r="O1137" s="34">
        <f t="shared" si="100"/>
        <v>42421.299999999996</v>
      </c>
      <c r="P1137" s="37">
        <v>2.3237500972388876</v>
      </c>
      <c r="Q1137" s="38">
        <v>6.6984590890574029</v>
      </c>
      <c r="R1137" s="39">
        <v>1.2552244766099059</v>
      </c>
      <c r="S1137" s="40">
        <v>2.5067971415110937</v>
      </c>
      <c r="T1137" s="40">
        <v>5.2467773619632734</v>
      </c>
      <c r="U1137" s="41">
        <v>2.2803435784385662</v>
      </c>
    </row>
    <row r="1138" spans="1:21" x14ac:dyDescent="0.25">
      <c r="A1138" s="29" t="s">
        <v>1162</v>
      </c>
      <c r="B1138" s="30">
        <v>45523</v>
      </c>
      <c r="C1138" s="31">
        <v>78914.3</v>
      </c>
      <c r="D1138" s="32">
        <v>17490.599999999999</v>
      </c>
      <c r="E1138" s="33">
        <f t="shared" si="88"/>
        <v>96404.9</v>
      </c>
      <c r="F1138" s="32">
        <v>0</v>
      </c>
      <c r="G1138" s="32">
        <v>2240.6</v>
      </c>
      <c r="H1138" s="34">
        <f t="shared" si="82"/>
        <v>98645.5</v>
      </c>
      <c r="I1138" s="35">
        <v>14329.5</v>
      </c>
      <c r="J1138" s="36">
        <v>8832.7999999999993</v>
      </c>
      <c r="K1138" s="36">
        <v>19270.599999999999</v>
      </c>
      <c r="L1138" s="36">
        <f t="shared" si="99"/>
        <v>42432.899999999994</v>
      </c>
      <c r="M1138" s="36">
        <v>0</v>
      </c>
      <c r="N1138" s="36">
        <v>0</v>
      </c>
      <c r="O1138" s="34">
        <f t="shared" si="100"/>
        <v>42432.899999999994</v>
      </c>
      <c r="P1138" s="37">
        <v>2.3247409439373699</v>
      </c>
      <c r="Q1138" s="38">
        <v>6.7031477691905472</v>
      </c>
      <c r="R1138" s="39">
        <v>1.2562414276941203</v>
      </c>
      <c r="S1138" s="40">
        <v>2.5067971415110937</v>
      </c>
      <c r="T1138" s="40">
        <v>5.2467773619632734</v>
      </c>
      <c r="U1138" s="41">
        <v>2.2809671327735317</v>
      </c>
    </row>
    <row r="1139" spans="1:21" x14ac:dyDescent="0.25">
      <c r="A1139" s="29" t="s">
        <v>1163</v>
      </c>
      <c r="B1139" s="30">
        <v>45524</v>
      </c>
      <c r="C1139" s="31">
        <v>79802.899999999994</v>
      </c>
      <c r="D1139" s="32">
        <v>17525.099999999999</v>
      </c>
      <c r="E1139" s="33">
        <f t="shared" si="88"/>
        <v>97328</v>
      </c>
      <c r="F1139" s="32">
        <v>0</v>
      </c>
      <c r="G1139" s="32">
        <v>2242</v>
      </c>
      <c r="H1139" s="34">
        <f t="shared" si="82"/>
        <v>99570</v>
      </c>
      <c r="I1139" s="35">
        <v>14684.3</v>
      </c>
      <c r="J1139" s="36">
        <v>9104.9</v>
      </c>
      <c r="K1139" s="36">
        <v>19270.599999999999</v>
      </c>
      <c r="L1139" s="36">
        <f t="shared" ref="L1139:L1143" si="101">SUM(I1139:K1139)</f>
        <v>43059.799999999996</v>
      </c>
      <c r="M1139" s="36">
        <v>0</v>
      </c>
      <c r="N1139" s="36">
        <v>0</v>
      </c>
      <c r="O1139" s="34">
        <f t="shared" ref="O1139" si="102">SUM(L1139:N1139)</f>
        <v>43059.799999999996</v>
      </c>
      <c r="P1139" s="37">
        <v>2.3123655938950018</v>
      </c>
      <c r="Q1139" s="38">
        <v>6.7659692877860902</v>
      </c>
      <c r="R1139" s="39">
        <v>1.2873461039595779</v>
      </c>
      <c r="S1139" s="40">
        <v>2.5840206156308709</v>
      </c>
      <c r="T1139" s="40">
        <v>5.2467773619632734</v>
      </c>
      <c r="U1139" s="41">
        <v>2.3146659442037127</v>
      </c>
    </row>
    <row r="1140" spans="1:21" x14ac:dyDescent="0.25">
      <c r="A1140" s="29" t="s">
        <v>1164</v>
      </c>
      <c r="B1140" s="30">
        <v>45525</v>
      </c>
      <c r="C1140" s="31">
        <v>81999.8</v>
      </c>
      <c r="D1140" s="32">
        <v>17611.8</v>
      </c>
      <c r="E1140" s="33">
        <f t="shared" si="88"/>
        <v>99611.6</v>
      </c>
      <c r="F1140" s="32">
        <v>0</v>
      </c>
      <c r="G1140" s="32">
        <v>2297.8000000000002</v>
      </c>
      <c r="H1140" s="34">
        <f t="shared" si="82"/>
        <v>101909.40000000001</v>
      </c>
      <c r="I1140" s="35">
        <v>16252.7</v>
      </c>
      <c r="J1140" s="36">
        <v>9252.7000000000007</v>
      </c>
      <c r="K1140" s="36">
        <v>19270.599999999999</v>
      </c>
      <c r="L1140" s="36">
        <f t="shared" si="101"/>
        <v>44776</v>
      </c>
      <c r="M1140" s="36">
        <v>0</v>
      </c>
      <c r="N1140" s="36">
        <v>0</v>
      </c>
      <c r="O1140" s="34">
        <f t="shared" ref="O1140:O1141" si="103">SUM(L1140:N1140)</f>
        <v>44776</v>
      </c>
      <c r="P1140" s="37">
        <v>2.2759826692871181</v>
      </c>
      <c r="Q1140" s="38">
        <v>6.9249359298654998</v>
      </c>
      <c r="R1140" s="39">
        <v>1.4248449040011328</v>
      </c>
      <c r="S1140" s="40">
        <v>2.6259670672108166</v>
      </c>
      <c r="T1140" s="40">
        <v>5.2467773619632734</v>
      </c>
      <c r="U1140" s="41">
        <v>2.4069197329682317</v>
      </c>
    </row>
    <row r="1141" spans="1:21" x14ac:dyDescent="0.25">
      <c r="A1141" s="29" t="s">
        <v>1165</v>
      </c>
      <c r="B1141" s="30">
        <v>45526</v>
      </c>
      <c r="C1141" s="31">
        <v>84890</v>
      </c>
      <c r="D1141" s="32">
        <v>17713.400000000001</v>
      </c>
      <c r="E1141" s="33">
        <f t="shared" si="88"/>
        <v>102603.4</v>
      </c>
      <c r="F1141" s="32">
        <v>0</v>
      </c>
      <c r="G1141" s="32">
        <v>2308.1</v>
      </c>
      <c r="H1141" s="34">
        <f t="shared" si="82"/>
        <v>104911.5</v>
      </c>
      <c r="I1141" s="35">
        <v>17590.400000000001</v>
      </c>
      <c r="J1141" s="36">
        <v>9697.4</v>
      </c>
      <c r="K1141" s="36">
        <v>20354.400000000001</v>
      </c>
      <c r="L1141" s="36">
        <f t="shared" si="101"/>
        <v>47642.200000000004</v>
      </c>
      <c r="M1141" s="36">
        <v>0</v>
      </c>
      <c r="N1141" s="36">
        <v>0</v>
      </c>
      <c r="O1141" s="34">
        <f t="shared" si="103"/>
        <v>47642.200000000004</v>
      </c>
      <c r="P1141" s="37">
        <v>2.2020708531511977</v>
      </c>
      <c r="Q1141" s="38">
        <v>7.1289342867888958</v>
      </c>
      <c r="R1141" s="39">
        <v>1.5421186510143869</v>
      </c>
      <c r="S1141" s="40">
        <v>2.7521753690890409</v>
      </c>
      <c r="T1141" s="40">
        <v>5.541861962593031</v>
      </c>
      <c r="U1141" s="41">
        <v>2.5609914083888485</v>
      </c>
    </row>
    <row r="1142" spans="1:21" x14ac:dyDescent="0.25">
      <c r="A1142" s="29" t="s">
        <v>1166</v>
      </c>
      <c r="B1142" s="30">
        <v>45527</v>
      </c>
      <c r="C1142" s="31">
        <v>85955</v>
      </c>
      <c r="D1142" s="32">
        <v>17788.5</v>
      </c>
      <c r="E1142" s="33">
        <f t="shared" si="88"/>
        <v>103743.5</v>
      </c>
      <c r="F1142" s="32">
        <v>0</v>
      </c>
      <c r="G1142" s="32">
        <v>2313.4</v>
      </c>
      <c r="H1142" s="34">
        <f t="shared" si="82"/>
        <v>106056.9</v>
      </c>
      <c r="I1142" s="35">
        <v>19382.400000000001</v>
      </c>
      <c r="J1142" s="36">
        <v>9820.2000000000007</v>
      </c>
      <c r="K1142" s="36">
        <v>28354.400000000001</v>
      </c>
      <c r="L1142" s="36">
        <f t="shared" si="101"/>
        <v>57557</v>
      </c>
      <c r="M1142" s="36">
        <v>0</v>
      </c>
      <c r="N1142" s="36">
        <v>0</v>
      </c>
      <c r="O1142" s="34">
        <f t="shared" ref="O1142:O1144" si="104">SUM(L1142:N1142)</f>
        <v>57557</v>
      </c>
      <c r="P1142" s="37">
        <v>1.8426412078461349</v>
      </c>
      <c r="Q1142" s="38">
        <v>7.2067663769991022</v>
      </c>
      <c r="R1142" s="39">
        <v>1.6992200598861456</v>
      </c>
      <c r="S1142" s="40">
        <v>2.7870266833922708</v>
      </c>
      <c r="T1142" s="40">
        <v>7.7200099650271108</v>
      </c>
      <c r="U1142" s="41">
        <v>3.0939583497957055</v>
      </c>
    </row>
    <row r="1143" spans="1:21" x14ac:dyDescent="0.25">
      <c r="A1143" s="29" t="s">
        <v>1167</v>
      </c>
      <c r="B1143" s="30">
        <v>45528</v>
      </c>
      <c r="C1143" s="31">
        <v>86000.5</v>
      </c>
      <c r="D1143" s="32">
        <v>17796.3</v>
      </c>
      <c r="E1143" s="33">
        <f t="shared" si="88"/>
        <v>103796.8</v>
      </c>
      <c r="F1143" s="32">
        <v>0</v>
      </c>
      <c r="G1143" s="32">
        <v>2313.4</v>
      </c>
      <c r="H1143" s="34">
        <f t="shared" si="82"/>
        <v>106110.2</v>
      </c>
      <c r="I1143" s="35">
        <v>19422.7</v>
      </c>
      <c r="J1143" s="36">
        <v>9820.2000000000007</v>
      </c>
      <c r="K1143" s="36">
        <v>28354.400000000001</v>
      </c>
      <c r="L1143" s="36">
        <f t="shared" si="101"/>
        <v>57597.3</v>
      </c>
      <c r="M1143" s="36">
        <v>0</v>
      </c>
      <c r="N1143" s="36">
        <v>0</v>
      </c>
      <c r="O1143" s="34">
        <f t="shared" si="104"/>
        <v>57597.3</v>
      </c>
      <c r="P1143" s="37">
        <v>1.8422773289720176</v>
      </c>
      <c r="Q1143" s="38">
        <v>7.2103882125222407</v>
      </c>
      <c r="R1143" s="39">
        <v>1.7027530882218218</v>
      </c>
      <c r="S1143" s="40">
        <v>2.7870266833922708</v>
      </c>
      <c r="T1143" s="40">
        <v>7.7200099650271108</v>
      </c>
      <c r="U1143" s="41">
        <v>3.0961246635628714</v>
      </c>
    </row>
    <row r="1144" spans="1:21" x14ac:dyDescent="0.25">
      <c r="A1144" s="29" t="s">
        <v>1168</v>
      </c>
      <c r="B1144" s="30">
        <v>45529</v>
      </c>
      <c r="C1144" s="31">
        <v>86000.5</v>
      </c>
      <c r="D1144" s="32">
        <v>17796.3</v>
      </c>
      <c r="E1144" s="33">
        <f t="shared" si="88"/>
        <v>103796.8</v>
      </c>
      <c r="F1144" s="32">
        <v>0</v>
      </c>
      <c r="G1144" s="32">
        <v>2313.4</v>
      </c>
      <c r="H1144" s="34">
        <f t="shared" si="82"/>
        <v>106110.2</v>
      </c>
      <c r="I1144" s="35">
        <v>19422.7</v>
      </c>
      <c r="J1144" s="36">
        <v>9820.2000000000007</v>
      </c>
      <c r="K1144" s="36">
        <v>28354.400000000001</v>
      </c>
      <c r="L1144" s="36">
        <f t="shared" ref="L1144:L1146" si="105">SUM(I1144:K1144)</f>
        <v>57597.3</v>
      </c>
      <c r="M1144" s="36">
        <v>0</v>
      </c>
      <c r="N1144" s="36">
        <v>0</v>
      </c>
      <c r="O1144" s="34">
        <f t="shared" si="104"/>
        <v>57597.3</v>
      </c>
      <c r="P1144" s="37">
        <v>1.8422773289720176</v>
      </c>
      <c r="Q1144" s="38">
        <v>7.2103882125222407</v>
      </c>
      <c r="R1144" s="39">
        <v>1.7027530882218218</v>
      </c>
      <c r="S1144" s="40">
        <v>2.7870266833922708</v>
      </c>
      <c r="T1144" s="40">
        <v>7.7200099650271108</v>
      </c>
      <c r="U1144" s="41">
        <v>3.0961246635628714</v>
      </c>
    </row>
    <row r="1145" spans="1:21" x14ac:dyDescent="0.25">
      <c r="A1145" s="29" t="s">
        <v>1169</v>
      </c>
      <c r="B1145" s="30">
        <v>45530</v>
      </c>
      <c r="C1145" s="31">
        <v>89923.1</v>
      </c>
      <c r="D1145" s="32">
        <v>17900.2</v>
      </c>
      <c r="E1145" s="33">
        <f t="shared" si="88"/>
        <v>107823.3</v>
      </c>
      <c r="F1145" s="32">
        <v>0</v>
      </c>
      <c r="G1145" s="32">
        <v>2327</v>
      </c>
      <c r="H1145" s="34">
        <f t="shared" si="82"/>
        <v>110150.3</v>
      </c>
      <c r="I1145" s="35">
        <v>20994.9</v>
      </c>
      <c r="J1145" s="36">
        <v>10150.1</v>
      </c>
      <c r="K1145" s="36">
        <v>28354.400000000001</v>
      </c>
      <c r="L1145" s="36">
        <f t="shared" si="105"/>
        <v>59499.4</v>
      </c>
      <c r="M1145" s="36">
        <v>0</v>
      </c>
      <c r="N1145" s="36">
        <v>0</v>
      </c>
      <c r="O1145" s="34">
        <f t="shared" ref="O1145:O1146" si="106">SUM(L1145:N1145)</f>
        <v>59499.4</v>
      </c>
      <c r="P1145" s="37">
        <v>1.8512842146307358</v>
      </c>
      <c r="Q1145" s="38">
        <v>7.4849206271007747</v>
      </c>
      <c r="R1145" s="39">
        <v>1.8405850274116538</v>
      </c>
      <c r="S1145" s="40">
        <v>2.8806541148958149</v>
      </c>
      <c r="T1145" s="40">
        <v>7.7200099650271108</v>
      </c>
      <c r="U1145" s="41">
        <v>3.1983714480920584</v>
      </c>
    </row>
    <row r="1146" spans="1:21" x14ac:dyDescent="0.25">
      <c r="A1146" s="29" t="s">
        <v>1170</v>
      </c>
      <c r="B1146" s="30">
        <v>45531</v>
      </c>
      <c r="C1146" s="31">
        <v>91962.1</v>
      </c>
      <c r="D1146" s="32">
        <v>17974.3</v>
      </c>
      <c r="E1146" s="33">
        <f t="shared" si="88"/>
        <v>109936.40000000001</v>
      </c>
      <c r="F1146" s="32">
        <v>0</v>
      </c>
      <c r="G1146" s="32">
        <v>2335.9</v>
      </c>
      <c r="H1146" s="34">
        <f t="shared" si="82"/>
        <v>112272.3</v>
      </c>
      <c r="I1146" s="35">
        <v>23347.7</v>
      </c>
      <c r="J1146" s="36">
        <v>10260.700000000001</v>
      </c>
      <c r="K1146" s="36">
        <v>28354.400000000001</v>
      </c>
      <c r="L1146" s="36">
        <f t="shared" si="105"/>
        <v>61962.8</v>
      </c>
      <c r="M1146" s="36">
        <v>0</v>
      </c>
      <c r="N1146" s="36">
        <v>0</v>
      </c>
      <c r="O1146" s="34">
        <f t="shared" si="106"/>
        <v>61962.8</v>
      </c>
      <c r="P1146" s="37">
        <v>1.8119307068111834</v>
      </c>
      <c r="Q1146" s="38">
        <v>7.6291145291664781</v>
      </c>
      <c r="R1146" s="39">
        <v>2.0468507611133684</v>
      </c>
      <c r="S1146" s="40">
        <v>2.9120430022080068</v>
      </c>
      <c r="T1146" s="40">
        <v>7.7200099650271108</v>
      </c>
      <c r="U1146" s="41">
        <v>3.3307907367778262</v>
      </c>
    </row>
    <row r="1147" spans="1:21" x14ac:dyDescent="0.25">
      <c r="A1147" s="29" t="s">
        <v>1171</v>
      </c>
      <c r="B1147" s="30">
        <v>45532</v>
      </c>
      <c r="C1147" s="31">
        <v>94056.8</v>
      </c>
      <c r="D1147" s="32">
        <v>18058.400000000001</v>
      </c>
      <c r="E1147" s="33">
        <f t="shared" si="88"/>
        <v>112115.20000000001</v>
      </c>
      <c r="F1147" s="32">
        <v>0</v>
      </c>
      <c r="G1147" s="32">
        <v>2354</v>
      </c>
      <c r="H1147" s="34">
        <f t="shared" si="82"/>
        <v>114469.20000000001</v>
      </c>
      <c r="I1147" s="35">
        <v>26292</v>
      </c>
      <c r="J1147" s="36">
        <v>10477.5</v>
      </c>
      <c r="K1147" s="36">
        <v>29439.3</v>
      </c>
      <c r="L1147" s="36">
        <f t="shared" ref="L1147:L1162" si="107">SUM(I1147:K1147)</f>
        <v>66208.800000000003</v>
      </c>
      <c r="M1147" s="36">
        <v>0</v>
      </c>
      <c r="N1147" s="36">
        <v>0</v>
      </c>
      <c r="O1147" s="34">
        <f t="shared" ref="O1147" si="108">SUM(L1147:N1147)</f>
        <v>66208.800000000003</v>
      </c>
      <c r="P1147" s="37">
        <v>1.7289121687751479</v>
      </c>
      <c r="Q1147" s="38">
        <v>7.7783980274926545</v>
      </c>
      <c r="R1147" s="39">
        <v>2.3049722332903322</v>
      </c>
      <c r="S1147" s="40">
        <v>2.9735720326716883</v>
      </c>
      <c r="T1147" s="40">
        <v>8.0153940610072034</v>
      </c>
      <c r="U1147" s="41">
        <v>3.559033125248952</v>
      </c>
    </row>
    <row r="1148" spans="1:21" x14ac:dyDescent="0.25">
      <c r="A1148" s="29" t="s">
        <v>1172</v>
      </c>
      <c r="B1148" s="30">
        <v>45533</v>
      </c>
      <c r="C1148" s="31">
        <v>97366.9</v>
      </c>
      <c r="D1148" s="32">
        <v>18134</v>
      </c>
      <c r="E1148" s="33">
        <f t="shared" si="88"/>
        <v>115500.9</v>
      </c>
      <c r="F1148" s="32">
        <v>0</v>
      </c>
      <c r="G1148" s="32">
        <v>2364.1</v>
      </c>
      <c r="H1148" s="34">
        <f t="shared" si="82"/>
        <v>117865</v>
      </c>
      <c r="I1148" s="35">
        <v>28257.9</v>
      </c>
      <c r="J1148" s="36">
        <v>10773</v>
      </c>
      <c r="K1148" s="36">
        <v>29439.3</v>
      </c>
      <c r="L1148" s="36">
        <f t="shared" si="107"/>
        <v>68470.2</v>
      </c>
      <c r="M1148" s="36">
        <v>0</v>
      </c>
      <c r="N1148" s="36">
        <v>0</v>
      </c>
      <c r="O1148" s="34">
        <f t="shared" ref="O1148" si="109">SUM(L1148:N1148)</f>
        <v>68470.2</v>
      </c>
      <c r="P1148" s="37">
        <v>1.7214058086583652</v>
      </c>
      <c r="Q1148" s="38">
        <v>8.0091490419293709</v>
      </c>
      <c r="R1148" s="39">
        <v>2.4773191416056171</v>
      </c>
      <c r="S1148" s="40">
        <v>3.0574365552824716</v>
      </c>
      <c r="T1148" s="40">
        <v>8.0153940610072034</v>
      </c>
      <c r="U1148" s="41">
        <v>3.6805939677568649</v>
      </c>
    </row>
    <row r="1149" spans="1:21" x14ac:dyDescent="0.25">
      <c r="A1149" s="29" t="s">
        <v>1173</v>
      </c>
      <c r="B1149" s="30">
        <v>45534</v>
      </c>
      <c r="C1149" s="31">
        <v>99522.7</v>
      </c>
      <c r="D1149" s="32">
        <v>18194.599999999999</v>
      </c>
      <c r="E1149" s="33">
        <f t="shared" si="88"/>
        <v>117717.29999999999</v>
      </c>
      <c r="F1149" s="32">
        <v>0</v>
      </c>
      <c r="G1149" s="32">
        <v>2370.5</v>
      </c>
      <c r="H1149" s="34">
        <f t="shared" si="82"/>
        <v>120087.79999999999</v>
      </c>
      <c r="I1149" s="35">
        <v>28873.3</v>
      </c>
      <c r="J1149" s="36">
        <v>11047.2</v>
      </c>
      <c r="K1149" s="36">
        <v>29439.3</v>
      </c>
      <c r="L1149" s="36">
        <f t="shared" si="107"/>
        <v>69359.8</v>
      </c>
      <c r="M1149" s="36">
        <v>0</v>
      </c>
      <c r="N1149" s="36">
        <v>0</v>
      </c>
      <c r="O1149" s="34">
        <f t="shared" ref="O1149:O1150" si="110">SUM(L1149:N1149)</f>
        <v>69359.8</v>
      </c>
      <c r="P1149" s="37">
        <v>1.7313746579430733</v>
      </c>
      <c r="Q1149" s="38">
        <v>8.160192494102624</v>
      </c>
      <c r="R1149" s="39">
        <v>2.5312701499871344</v>
      </c>
      <c r="S1149" s="40">
        <v>3.1352560209334932</v>
      </c>
      <c r="T1149" s="40">
        <v>8.0153940610072034</v>
      </c>
      <c r="U1149" s="41">
        <v>3.7284141346866613</v>
      </c>
    </row>
    <row r="1150" spans="1:21" x14ac:dyDescent="0.25">
      <c r="A1150" s="29" t="s">
        <v>1174</v>
      </c>
      <c r="B1150" s="30">
        <v>45535</v>
      </c>
      <c r="C1150" s="31">
        <v>99563.4</v>
      </c>
      <c r="D1150" s="32">
        <v>18202.8</v>
      </c>
      <c r="E1150" s="33">
        <f t="shared" si="88"/>
        <v>117766.2</v>
      </c>
      <c r="F1150" s="32">
        <v>0</v>
      </c>
      <c r="G1150" s="32">
        <v>2370.6</v>
      </c>
      <c r="H1150" s="34">
        <f t="shared" si="82"/>
        <v>120136.8</v>
      </c>
      <c r="I1150" s="35">
        <v>28873.3</v>
      </c>
      <c r="J1150" s="36">
        <v>11047.2</v>
      </c>
      <c r="K1150" s="36">
        <v>29439.3</v>
      </c>
      <c r="L1150" s="36">
        <f t="shared" si="107"/>
        <v>69359.8</v>
      </c>
      <c r="M1150" s="36">
        <v>0</v>
      </c>
      <c r="N1150" s="36">
        <v>0</v>
      </c>
      <c r="O1150" s="34">
        <f t="shared" si="110"/>
        <v>69359.8</v>
      </c>
      <c r="P1150" s="37">
        <v>1.7320811190343686</v>
      </c>
      <c r="Q1150" s="38">
        <v>8.1635221365160184</v>
      </c>
      <c r="R1150" s="39">
        <v>2.5312701499871344</v>
      </c>
      <c r="S1150" s="40">
        <v>3.1352560209334932</v>
      </c>
      <c r="T1150" s="40">
        <v>8.0153940610072034</v>
      </c>
      <c r="U1150" s="41">
        <v>3.7284141346866613</v>
      </c>
    </row>
    <row r="1151" spans="1:21" x14ac:dyDescent="0.25">
      <c r="A1151" s="29" t="s">
        <v>1175</v>
      </c>
      <c r="B1151" s="30">
        <v>45536</v>
      </c>
      <c r="C1151" s="31">
        <v>101828.1</v>
      </c>
      <c r="D1151" s="32">
        <v>18609</v>
      </c>
      <c r="E1151" s="33">
        <f t="shared" si="88"/>
        <v>120437.1</v>
      </c>
      <c r="F1151" s="32">
        <v>0</v>
      </c>
      <c r="G1151" s="32">
        <v>2507.9</v>
      </c>
      <c r="H1151" s="34">
        <f t="shared" si="82"/>
        <v>122945</v>
      </c>
      <c r="I1151" s="35">
        <v>32997.300000000003</v>
      </c>
      <c r="J1151" s="36">
        <v>11264.5</v>
      </c>
      <c r="K1151" s="36">
        <v>36439.300000000003</v>
      </c>
      <c r="L1151" s="36">
        <f t="shared" si="107"/>
        <v>80701.100000000006</v>
      </c>
      <c r="M1151" s="36">
        <v>0</v>
      </c>
      <c r="N1151" s="36">
        <v>0</v>
      </c>
      <c r="O1151" s="34">
        <f t="shared" ref="O1151:O1153" si="111">SUM(L1151:N1151)</f>
        <v>80701.100000000006</v>
      </c>
      <c r="P1151" s="37">
        <v>1.5234612663272247</v>
      </c>
      <c r="Q1151" s="38">
        <v>8.3543446227464173</v>
      </c>
      <c r="R1151" s="39">
        <v>2.8928137940647756</v>
      </c>
      <c r="S1151" s="40">
        <v>3.1969269541427083</v>
      </c>
      <c r="T1151" s="40">
        <v>9.9212735631370244</v>
      </c>
      <c r="U1151" s="41">
        <v>4.3380621328891049</v>
      </c>
    </row>
    <row r="1152" spans="1:21" x14ac:dyDescent="0.25">
      <c r="A1152" s="29" t="s">
        <v>1176</v>
      </c>
      <c r="B1152" s="30">
        <v>45537</v>
      </c>
      <c r="C1152" s="31">
        <v>103446.9</v>
      </c>
      <c r="D1152" s="32">
        <v>19003</v>
      </c>
      <c r="E1152" s="33">
        <f t="shared" si="88"/>
        <v>122449.9</v>
      </c>
      <c r="F1152" s="32">
        <v>0</v>
      </c>
      <c r="G1152" s="32">
        <v>2619.5</v>
      </c>
      <c r="H1152" s="34">
        <f t="shared" si="82"/>
        <v>125069.4</v>
      </c>
      <c r="I1152" s="35">
        <v>34797.5</v>
      </c>
      <c r="J1152" s="36">
        <v>11874.2</v>
      </c>
      <c r="K1152" s="36">
        <v>36439.300000000003</v>
      </c>
      <c r="L1152" s="36">
        <f t="shared" si="107"/>
        <v>83111</v>
      </c>
      <c r="M1152" s="36">
        <v>0</v>
      </c>
      <c r="N1152" s="36">
        <v>0</v>
      </c>
      <c r="O1152" s="34">
        <f t="shared" si="111"/>
        <v>83111</v>
      </c>
      <c r="P1152" s="37">
        <v>1.5048477337536548</v>
      </c>
      <c r="Q1152" s="38">
        <v>8.4987016093384913</v>
      </c>
      <c r="R1152" s="39">
        <v>3.050634082151237</v>
      </c>
      <c r="S1152" s="40">
        <v>3.3699631620472599</v>
      </c>
      <c r="T1152" s="40">
        <v>9.9212735631370244</v>
      </c>
      <c r="U1152" s="41">
        <v>4.4676055459782624</v>
      </c>
    </row>
    <row r="1153" spans="1:21" x14ac:dyDescent="0.25">
      <c r="A1153" s="29" t="s">
        <v>1177</v>
      </c>
      <c r="B1153" s="30">
        <v>45538</v>
      </c>
      <c r="C1153" s="31">
        <v>105330.7</v>
      </c>
      <c r="D1153" s="32">
        <v>19076.400000000001</v>
      </c>
      <c r="E1153" s="33">
        <f t="shared" si="88"/>
        <v>124407.1</v>
      </c>
      <c r="F1153" s="32">
        <v>0</v>
      </c>
      <c r="G1153" s="32">
        <v>2626.2</v>
      </c>
      <c r="H1153" s="34">
        <f t="shared" si="82"/>
        <v>127033.3</v>
      </c>
      <c r="I1153" s="35">
        <v>40087.800000000003</v>
      </c>
      <c r="J1153" s="36">
        <v>12127.5</v>
      </c>
      <c r="K1153" s="36">
        <v>36439.300000000003</v>
      </c>
      <c r="L1153" s="36">
        <f t="shared" si="107"/>
        <v>88654.6</v>
      </c>
      <c r="M1153" s="36">
        <v>0</v>
      </c>
      <c r="N1153" s="36">
        <v>0</v>
      </c>
      <c r="O1153" s="34">
        <f t="shared" si="111"/>
        <v>88654.6</v>
      </c>
      <c r="P1153" s="37">
        <v>1.4329013948514797</v>
      </c>
      <c r="Q1153" s="38">
        <v>8.6321523182295543</v>
      </c>
      <c r="R1153" s="39">
        <v>3.514425144290894</v>
      </c>
      <c r="S1153" s="40">
        <v>3.4418510929349457</v>
      </c>
      <c r="T1153" s="40">
        <v>9.9212735631370244</v>
      </c>
      <c r="U1153" s="41">
        <v>4.7656000124710873</v>
      </c>
    </row>
    <row r="1154" spans="1:21" x14ac:dyDescent="0.25">
      <c r="A1154" s="29" t="s">
        <v>1178</v>
      </c>
      <c r="B1154" s="30">
        <v>45539</v>
      </c>
      <c r="C1154" s="31">
        <v>111351.8</v>
      </c>
      <c r="D1154" s="32">
        <v>19154.2</v>
      </c>
      <c r="E1154" s="33">
        <f t="shared" si="88"/>
        <v>130506</v>
      </c>
      <c r="F1154" s="32">
        <v>0</v>
      </c>
      <c r="G1154" s="32">
        <v>2666.8</v>
      </c>
      <c r="H1154" s="34">
        <f t="shared" si="82"/>
        <v>133172.79999999999</v>
      </c>
      <c r="I1154" s="35">
        <v>42942.7</v>
      </c>
      <c r="J1154" s="36">
        <v>12396.1</v>
      </c>
      <c r="K1154" s="36">
        <v>36672.199999999997</v>
      </c>
      <c r="L1154" s="36">
        <f t="shared" si="107"/>
        <v>92011</v>
      </c>
      <c r="M1154" s="36">
        <v>0</v>
      </c>
      <c r="N1154" s="36">
        <v>0</v>
      </c>
      <c r="O1154" s="34">
        <f t="shared" ref="O1154:O1155" si="112">SUM(L1154:N1154)</f>
        <v>92011</v>
      </c>
      <c r="P1154" s="37">
        <v>1.4473573811826845</v>
      </c>
      <c r="Q1154" s="38">
        <v>9.0493429222504709</v>
      </c>
      <c r="R1154" s="39">
        <v>3.764709079663652</v>
      </c>
      <c r="S1154" s="40">
        <v>3.5180812478359829</v>
      </c>
      <c r="T1154" s="40">
        <v>9.9846848968578836</v>
      </c>
      <c r="U1154" s="41">
        <v>4.9460222340124167</v>
      </c>
    </row>
    <row r="1155" spans="1:21" x14ac:dyDescent="0.25">
      <c r="A1155" s="29" t="s">
        <v>1179</v>
      </c>
      <c r="B1155" s="30">
        <v>45540</v>
      </c>
      <c r="C1155" s="31">
        <v>113423.4</v>
      </c>
      <c r="D1155" s="32">
        <v>19226.3</v>
      </c>
      <c r="E1155" s="33">
        <f t="shared" si="88"/>
        <v>132649.69999999998</v>
      </c>
      <c r="F1155" s="32">
        <v>0</v>
      </c>
      <c r="G1155" s="32">
        <v>2672.6</v>
      </c>
      <c r="H1155" s="34">
        <f t="shared" si="82"/>
        <v>135322.29999999999</v>
      </c>
      <c r="I1155" s="35">
        <v>45081.2</v>
      </c>
      <c r="J1155" s="36">
        <v>12789.7</v>
      </c>
      <c r="K1155" s="36">
        <v>36672.199999999997</v>
      </c>
      <c r="L1155" s="36">
        <f t="shared" si="107"/>
        <v>94543.099999999991</v>
      </c>
      <c r="M1155" s="36">
        <v>0</v>
      </c>
      <c r="N1155" s="36">
        <v>0</v>
      </c>
      <c r="O1155" s="34">
        <f t="shared" si="112"/>
        <v>94543.099999999991</v>
      </c>
      <c r="P1155" s="37">
        <v>1.4313292032945821</v>
      </c>
      <c r="Q1155" s="38">
        <v>9.1954055011808329</v>
      </c>
      <c r="R1155" s="39">
        <v>3.9521875187664728</v>
      </c>
      <c r="S1155" s="40">
        <v>3.629787089120601</v>
      </c>
      <c r="T1155" s="40">
        <v>9.9846848968578836</v>
      </c>
      <c r="U1155" s="41">
        <v>5.0821344694923356</v>
      </c>
    </row>
    <row r="1156" spans="1:21" x14ac:dyDescent="0.25">
      <c r="A1156" s="29" t="s">
        <v>1180</v>
      </c>
      <c r="B1156" s="30">
        <v>45541</v>
      </c>
      <c r="C1156" s="31">
        <v>115410.7</v>
      </c>
      <c r="D1156" s="32">
        <v>19342.400000000001</v>
      </c>
      <c r="E1156" s="33">
        <f t="shared" si="88"/>
        <v>134753.1</v>
      </c>
      <c r="F1156" s="32">
        <v>0</v>
      </c>
      <c r="G1156" s="32">
        <v>2724.6</v>
      </c>
      <c r="H1156" s="34">
        <f t="shared" si="82"/>
        <v>137477.70000000001</v>
      </c>
      <c r="I1156" s="35">
        <v>46003.199999999997</v>
      </c>
      <c r="J1156" s="36">
        <v>12893.4</v>
      </c>
      <c r="K1156" s="36">
        <v>36672.199999999997</v>
      </c>
      <c r="L1156" s="36">
        <f t="shared" si="107"/>
        <v>95568.799999999988</v>
      </c>
      <c r="M1156" s="36">
        <v>0</v>
      </c>
      <c r="N1156" s="36">
        <v>0</v>
      </c>
      <c r="O1156" s="34">
        <f t="shared" ref="O1156:O1158" si="113">SUM(L1156:N1156)</f>
        <v>95568.799999999988</v>
      </c>
      <c r="P1156" s="37">
        <v>1.4385207306150127</v>
      </c>
      <c r="Q1156" s="38">
        <v>9.3418689962385244</v>
      </c>
      <c r="R1156" s="39">
        <v>4.0330175963221437</v>
      </c>
      <c r="S1156" s="40">
        <v>3.6592177185444186</v>
      </c>
      <c r="T1156" s="40">
        <v>9.9846848968578836</v>
      </c>
      <c r="U1156" s="41">
        <v>5.1372706489211692</v>
      </c>
    </row>
    <row r="1157" spans="1:21" x14ac:dyDescent="0.25">
      <c r="A1157" s="29" t="s">
        <v>1181</v>
      </c>
      <c r="B1157" s="30">
        <v>45542</v>
      </c>
      <c r="C1157" s="31">
        <v>115506</v>
      </c>
      <c r="D1157" s="32">
        <v>19354.400000000001</v>
      </c>
      <c r="E1157" s="33">
        <f t="shared" si="88"/>
        <v>134860.4</v>
      </c>
      <c r="F1157" s="32">
        <v>0</v>
      </c>
      <c r="G1157" s="32">
        <v>2724.7</v>
      </c>
      <c r="H1157" s="34">
        <f t="shared" si="82"/>
        <v>137585.1</v>
      </c>
      <c r="I1157" s="35">
        <v>46003.8</v>
      </c>
      <c r="J1157" s="36">
        <v>12893.4</v>
      </c>
      <c r="K1157" s="36">
        <v>36672.199999999997</v>
      </c>
      <c r="L1157" s="36">
        <f t="shared" si="107"/>
        <v>95569.4</v>
      </c>
      <c r="M1157" s="36">
        <v>0</v>
      </c>
      <c r="N1157" s="36">
        <v>0</v>
      </c>
      <c r="O1157" s="34">
        <f t="shared" si="113"/>
        <v>95569.4</v>
      </c>
      <c r="P1157" s="37">
        <v>1.4396354900208645</v>
      </c>
      <c r="Q1157" s="38">
        <v>9.3491670287935928</v>
      </c>
      <c r="R1157" s="39">
        <v>4.0330701972402929</v>
      </c>
      <c r="S1157" s="40">
        <v>3.6592177185444186</v>
      </c>
      <c r="T1157" s="40">
        <v>9.9846848968578836</v>
      </c>
      <c r="U1157" s="41">
        <v>5.1373029017315996</v>
      </c>
    </row>
    <row r="1158" spans="1:21" x14ac:dyDescent="0.25">
      <c r="A1158" s="29" t="s">
        <v>1182</v>
      </c>
      <c r="B1158" s="30">
        <v>45543</v>
      </c>
      <c r="C1158" s="31">
        <v>119535.1</v>
      </c>
      <c r="D1158" s="32">
        <v>19432.5</v>
      </c>
      <c r="E1158" s="33">
        <f t="shared" si="88"/>
        <v>138967.6</v>
      </c>
      <c r="F1158" s="32">
        <v>0</v>
      </c>
      <c r="G1158" s="32">
        <v>2726.7</v>
      </c>
      <c r="H1158" s="34">
        <f t="shared" si="82"/>
        <v>141694.30000000002</v>
      </c>
      <c r="I1158" s="35">
        <v>55666.3</v>
      </c>
      <c r="J1158" s="36">
        <v>13440</v>
      </c>
      <c r="K1158" s="36">
        <v>36672.199999999997</v>
      </c>
      <c r="L1158" s="36">
        <f t="shared" si="107"/>
        <v>105778.5</v>
      </c>
      <c r="M1158" s="36">
        <v>0</v>
      </c>
      <c r="N1158" s="36">
        <v>0</v>
      </c>
      <c r="O1158" s="34">
        <f t="shared" si="113"/>
        <v>105778.5</v>
      </c>
      <c r="P1158" s="37">
        <v>1.339537807777573</v>
      </c>
      <c r="Q1158" s="38">
        <v>9.6283949186938713</v>
      </c>
      <c r="R1158" s="39">
        <v>4.8801641499319039</v>
      </c>
      <c r="S1158" s="40">
        <v>3.8143457999625374</v>
      </c>
      <c r="T1158" s="40">
        <v>9.9846848968578836</v>
      </c>
      <c r="U1158" s="41">
        <v>5.6860898466540126</v>
      </c>
    </row>
    <row r="1159" spans="1:21" x14ac:dyDescent="0.25">
      <c r="A1159" s="69" t="s">
        <v>1183</v>
      </c>
      <c r="B1159" s="70">
        <v>45544</v>
      </c>
      <c r="C1159" s="71">
        <v>125558.6</v>
      </c>
      <c r="D1159" s="72">
        <v>19651.900000000001</v>
      </c>
      <c r="E1159" s="73">
        <f t="shared" si="88"/>
        <v>145210.5</v>
      </c>
      <c r="F1159" s="72">
        <v>0</v>
      </c>
      <c r="G1159" s="72">
        <v>2778.6</v>
      </c>
      <c r="H1159" s="74">
        <f t="shared" si="82"/>
        <v>147989.1</v>
      </c>
      <c r="I1159" s="75">
        <v>55666.3</v>
      </c>
      <c r="J1159" s="76">
        <v>13440</v>
      </c>
      <c r="K1159" s="76">
        <v>36672.199999999997</v>
      </c>
      <c r="L1159" s="76">
        <f t="shared" si="107"/>
        <v>105778.5</v>
      </c>
      <c r="M1159" s="76">
        <v>0</v>
      </c>
      <c r="N1159" s="76">
        <v>0</v>
      </c>
      <c r="O1159" s="74">
        <f t="shared" ref="O1159" si="114">SUM(L1159:N1159)</f>
        <v>105778.5</v>
      </c>
      <c r="P1159" s="77">
        <v>1.3990470653299112</v>
      </c>
      <c r="Q1159" s="78">
        <v>10.056138450608662</v>
      </c>
      <c r="R1159" s="79">
        <v>4.8801641499319039</v>
      </c>
      <c r="S1159" s="80">
        <v>3.8143457999625374</v>
      </c>
      <c r="T1159" s="80">
        <v>9.9846848968578836</v>
      </c>
      <c r="U1159" s="81">
        <v>5.6860898466540126</v>
      </c>
    </row>
    <row r="1160" spans="1:21" x14ac:dyDescent="0.25">
      <c r="A1160" s="69" t="s">
        <v>1184</v>
      </c>
      <c r="B1160" s="70">
        <v>45545</v>
      </c>
      <c r="C1160" s="71">
        <v>132720.4</v>
      </c>
      <c r="D1160" s="72">
        <v>20595.5</v>
      </c>
      <c r="E1160" s="73">
        <f t="shared" si="88"/>
        <v>153315.9</v>
      </c>
      <c r="F1160" s="72">
        <v>0</v>
      </c>
      <c r="G1160" s="72">
        <v>2815.3</v>
      </c>
      <c r="H1160" s="74">
        <f t="shared" si="82"/>
        <v>156131.19999999998</v>
      </c>
      <c r="I1160" s="75">
        <v>62898.9</v>
      </c>
      <c r="J1160" s="76">
        <v>13771.6</v>
      </c>
      <c r="K1160" s="76">
        <v>36672.199999999997</v>
      </c>
      <c r="L1160" s="76">
        <f t="shared" si="107"/>
        <v>113342.7</v>
      </c>
      <c r="M1160" s="76">
        <v>0</v>
      </c>
      <c r="N1160" s="76">
        <v>0</v>
      </c>
      <c r="O1160" s="74">
        <f t="shared" ref="O1160:O1171" si="115">SUM(L1160:N1160)</f>
        <v>113342.7</v>
      </c>
      <c r="P1160" s="77">
        <v>1.3775143877814804</v>
      </c>
      <c r="Q1160" s="78">
        <v>10.609409501508361</v>
      </c>
      <c r="R1160" s="79">
        <v>5.5142331509396501</v>
      </c>
      <c r="S1160" s="80">
        <v>3.9084557008008995</v>
      </c>
      <c r="T1160" s="80">
        <v>9.9846848968578836</v>
      </c>
      <c r="U1160" s="81">
        <v>6.0927010277358047</v>
      </c>
    </row>
    <row r="1161" spans="1:21" x14ac:dyDescent="0.25">
      <c r="A1161" s="69" t="s">
        <v>1185</v>
      </c>
      <c r="B1161" s="70">
        <v>45546</v>
      </c>
      <c r="C1161" s="71">
        <v>135192.79999999999</v>
      </c>
      <c r="D1161" s="72">
        <v>20675.7</v>
      </c>
      <c r="E1161" s="73">
        <f t="shared" si="88"/>
        <v>155868.5</v>
      </c>
      <c r="F1161" s="72">
        <v>0</v>
      </c>
      <c r="G1161" s="72">
        <v>2820.4</v>
      </c>
      <c r="H1161" s="74">
        <f t="shared" si="82"/>
        <v>158688.9</v>
      </c>
      <c r="I1161" s="75">
        <f>661409/10</f>
        <v>66140.899999999994</v>
      </c>
      <c r="J1161" s="76">
        <v>14117.1</v>
      </c>
      <c r="K1161" s="76">
        <v>36672.199999999997</v>
      </c>
      <c r="L1161" s="76">
        <f t="shared" si="107"/>
        <v>116930.2</v>
      </c>
      <c r="M1161" s="76">
        <v>0</v>
      </c>
      <c r="N1161" s="76">
        <v>0</v>
      </c>
      <c r="O1161" s="74">
        <f t="shared" si="115"/>
        <v>116930.2</v>
      </c>
      <c r="P1161" s="77">
        <v>1.3571250198836571</v>
      </c>
      <c r="Q1161" s="78">
        <v>10.783210040298865</v>
      </c>
      <c r="R1161" s="79">
        <v>5.7984534453382208</v>
      </c>
      <c r="S1161" s="80">
        <v>4.0065104979651149</v>
      </c>
      <c r="T1161" s="80">
        <v>9.9846848968578836</v>
      </c>
      <c r="U1161" s="81">
        <v>6.2855459567608074</v>
      </c>
    </row>
    <row r="1162" spans="1:21" x14ac:dyDescent="0.25">
      <c r="A1162" s="29" t="s">
        <v>1186</v>
      </c>
      <c r="B1162" s="30">
        <v>45547</v>
      </c>
      <c r="C1162" s="31">
        <v>137448.79999999999</v>
      </c>
      <c r="D1162" s="32">
        <v>20913.3</v>
      </c>
      <c r="E1162" s="33">
        <f t="shared" si="88"/>
        <v>158362.09999999998</v>
      </c>
      <c r="F1162" s="32">
        <v>0</v>
      </c>
      <c r="G1162" s="32">
        <v>2865.6</v>
      </c>
      <c r="H1162" s="34">
        <f t="shared" si="82"/>
        <v>161227.69999999998</v>
      </c>
      <c r="I1162" s="35">
        <v>68709</v>
      </c>
      <c r="J1162" s="36">
        <v>14291.9</v>
      </c>
      <c r="K1162" s="36">
        <v>36672.199999999997</v>
      </c>
      <c r="L1162" s="36">
        <f t="shared" si="107"/>
        <v>119673.09999999999</v>
      </c>
      <c r="M1162" s="36">
        <v>0</v>
      </c>
      <c r="N1162" s="36">
        <v>0</v>
      </c>
      <c r="O1162" s="34">
        <f t="shared" si="115"/>
        <v>119673.09999999999</v>
      </c>
      <c r="P1162" s="37">
        <v>1.3472342573226563</v>
      </c>
      <c r="Q1162" s="38">
        <v>10.955726288444204</v>
      </c>
      <c r="R1162" s="39">
        <v>6.023594141835745</v>
      </c>
      <c r="S1162" s="40">
        <v>4.0561196978039131</v>
      </c>
      <c r="T1162" s="40">
        <v>9.9846848968578836</v>
      </c>
      <c r="U1162" s="41">
        <v>6.4329896796382098</v>
      </c>
    </row>
    <row r="1163" spans="1:21" x14ac:dyDescent="0.25">
      <c r="A1163" s="29" t="s">
        <v>1187</v>
      </c>
      <c r="B1163" s="30">
        <v>45548</v>
      </c>
      <c r="C1163" s="31">
        <v>138791.1</v>
      </c>
      <c r="D1163" s="32">
        <v>20973.3</v>
      </c>
      <c r="E1163" s="33">
        <f t="shared" si="88"/>
        <v>159764.4</v>
      </c>
      <c r="F1163" s="32">
        <v>0</v>
      </c>
      <c r="G1163" s="32">
        <v>2869.6</v>
      </c>
      <c r="H1163" s="34">
        <f t="shared" si="82"/>
        <v>162634</v>
      </c>
      <c r="I1163" s="35">
        <v>72429.899999999994</v>
      </c>
      <c r="J1163" s="36">
        <v>14564.5</v>
      </c>
      <c r="K1163" s="36">
        <v>36672.199999999997</v>
      </c>
      <c r="L1163" s="36">
        <f t="shared" ref="L1163:L1175" si="116">SUM(I1163:K1163)</f>
        <v>123666.59999999999</v>
      </c>
      <c r="M1163" s="36">
        <v>0</v>
      </c>
      <c r="N1163" s="36">
        <v>0</v>
      </c>
      <c r="O1163" s="34">
        <f t="shared" si="115"/>
        <v>123666.59999999999</v>
      </c>
      <c r="P1163" s="37">
        <v>1.315100439407245</v>
      </c>
      <c r="Q1163" s="38">
        <v>11.051287025708577</v>
      </c>
      <c r="R1163" s="39">
        <v>6.3497987357369317</v>
      </c>
      <c r="S1163" s="40">
        <v>4.1334850746692249</v>
      </c>
      <c r="T1163" s="40">
        <v>9.9846848968578836</v>
      </c>
      <c r="U1163" s="41">
        <v>6.6476590103870166</v>
      </c>
    </row>
    <row r="1164" spans="1:21" x14ac:dyDescent="0.25">
      <c r="A1164" s="29" t="s">
        <v>1188</v>
      </c>
      <c r="B1164" s="30">
        <v>45549</v>
      </c>
      <c r="C1164" s="31">
        <v>139419.70000000001</v>
      </c>
      <c r="D1164" s="32">
        <v>20983.5</v>
      </c>
      <c r="E1164" s="33">
        <f t="shared" si="88"/>
        <v>160403.20000000001</v>
      </c>
      <c r="F1164" s="32">
        <v>0</v>
      </c>
      <c r="G1164" s="32">
        <v>2869.7</v>
      </c>
      <c r="H1164" s="34">
        <f t="shared" si="82"/>
        <v>163272.90000000002</v>
      </c>
      <c r="I1164" s="35">
        <v>72429.899999999994</v>
      </c>
      <c r="J1164" s="36">
        <v>14564.5</v>
      </c>
      <c r="K1164" s="36">
        <v>36672.199999999997</v>
      </c>
      <c r="L1164" s="36">
        <f t="shared" si="116"/>
        <v>123666.59999999999</v>
      </c>
      <c r="M1164" s="36">
        <v>0</v>
      </c>
      <c r="N1164" s="36">
        <v>0</v>
      </c>
      <c r="O1164" s="34">
        <f t="shared" si="115"/>
        <v>123666.59999999999</v>
      </c>
      <c r="P1164" s="37">
        <v>1.320266749469946</v>
      </c>
      <c r="Q1164" s="38">
        <v>11.094701485666061</v>
      </c>
      <c r="R1164" s="39">
        <v>6.3497987357369317</v>
      </c>
      <c r="S1164" s="40">
        <v>4.1334850746692249</v>
      </c>
      <c r="T1164" s="40">
        <v>9.9846848968578836</v>
      </c>
      <c r="U1164" s="41">
        <v>6.6476590103870166</v>
      </c>
    </row>
    <row r="1165" spans="1:21" x14ac:dyDescent="0.25">
      <c r="A1165" s="29" t="s">
        <v>1189</v>
      </c>
      <c r="B1165" s="30">
        <v>45550</v>
      </c>
      <c r="C1165" s="31">
        <v>142986.29999999999</v>
      </c>
      <c r="D1165" s="32">
        <v>21074.9</v>
      </c>
      <c r="E1165" s="33">
        <f t="shared" si="88"/>
        <v>164061.19999999998</v>
      </c>
      <c r="F1165" s="32">
        <v>0</v>
      </c>
      <c r="G1165" s="32">
        <v>2927</v>
      </c>
      <c r="H1165" s="34">
        <f t="shared" si="82"/>
        <v>166988.19999999998</v>
      </c>
      <c r="I1165" s="35">
        <v>78141.5</v>
      </c>
      <c r="J1165" s="36">
        <v>14761</v>
      </c>
      <c r="K1165" s="36">
        <v>36672.199999999997</v>
      </c>
      <c r="L1165" s="36">
        <f t="shared" si="116"/>
        <v>129574.7</v>
      </c>
      <c r="M1165" s="36">
        <v>0</v>
      </c>
      <c r="N1165" s="36">
        <v>0</v>
      </c>
      <c r="O1165" s="34">
        <f t="shared" si="115"/>
        <v>129574.7</v>
      </c>
      <c r="P1165" s="37">
        <v>1.2887407804146951</v>
      </c>
      <c r="Q1165" s="38">
        <v>11.347163127675817</v>
      </c>
      <c r="R1165" s="39">
        <v>6.8505244092368969</v>
      </c>
      <c r="S1165" s="40">
        <v>4.1892528536642129</v>
      </c>
      <c r="T1165" s="40">
        <v>9.9846848968578836</v>
      </c>
      <c r="U1165" s="41">
        <v>6.9652470592156224</v>
      </c>
    </row>
    <row r="1166" spans="1:21" x14ac:dyDescent="0.25">
      <c r="A1166" s="29" t="s">
        <v>1190</v>
      </c>
      <c r="B1166" s="30">
        <v>45551</v>
      </c>
      <c r="C1166" s="31">
        <v>145193.29999999999</v>
      </c>
      <c r="D1166" s="32">
        <v>21194.3</v>
      </c>
      <c r="E1166" s="33">
        <f t="shared" si="88"/>
        <v>166387.59999999998</v>
      </c>
      <c r="F1166" s="32">
        <v>0</v>
      </c>
      <c r="G1166" s="32">
        <v>3130.3</v>
      </c>
      <c r="H1166" s="34">
        <f t="shared" si="82"/>
        <v>169517.89999999997</v>
      </c>
      <c r="I1166" s="35">
        <v>82986.5</v>
      </c>
      <c r="J1166" s="36">
        <v>14894</v>
      </c>
      <c r="K1166" s="36">
        <v>39672.199999999997</v>
      </c>
      <c r="L1166" s="36">
        <f t="shared" si="116"/>
        <v>137552.70000000001</v>
      </c>
      <c r="M1166" s="36">
        <v>0</v>
      </c>
      <c r="N1166" s="36">
        <v>0</v>
      </c>
      <c r="O1166" s="34">
        <f t="shared" si="115"/>
        <v>137552.70000000001</v>
      </c>
      <c r="P1166" s="37">
        <v>1.2323851149414002</v>
      </c>
      <c r="Q1166" s="38">
        <v>11.519061013658668</v>
      </c>
      <c r="R1166" s="39">
        <v>7.2752768232902847</v>
      </c>
      <c r="S1166" s="40">
        <v>4.2269989839763422</v>
      </c>
      <c r="T1166" s="40">
        <v>10.801490397770666</v>
      </c>
      <c r="U1166" s="41">
        <v>7.3941019285567995</v>
      </c>
    </row>
    <row r="1167" spans="1:21" x14ac:dyDescent="0.25">
      <c r="A1167" s="29" t="s">
        <v>1191</v>
      </c>
      <c r="B1167" s="30">
        <v>45552</v>
      </c>
      <c r="C1167" s="31">
        <v>147185.70000000001</v>
      </c>
      <c r="D1167" s="32">
        <v>21235.200000000001</v>
      </c>
      <c r="E1167" s="33">
        <f t="shared" si="88"/>
        <v>168420.90000000002</v>
      </c>
      <c r="F1167" s="32">
        <v>0</v>
      </c>
      <c r="G1167" s="32">
        <v>3133.8</v>
      </c>
      <c r="H1167" s="34">
        <f t="shared" si="82"/>
        <v>171554.7</v>
      </c>
      <c r="I1167" s="35">
        <v>85061</v>
      </c>
      <c r="J1167" s="36">
        <v>15043.9</v>
      </c>
      <c r="K1167" s="36">
        <v>39672.199999999997</v>
      </c>
      <c r="L1167" s="36">
        <f t="shared" si="116"/>
        <v>139777.09999999998</v>
      </c>
      <c r="M1167" s="36">
        <v>0</v>
      </c>
      <c r="N1167" s="36">
        <v>0</v>
      </c>
      <c r="O1167" s="34">
        <f t="shared" si="115"/>
        <v>139777.09999999998</v>
      </c>
      <c r="P1167" s="37">
        <v>1.2273448225782337</v>
      </c>
      <c r="Q1167" s="38">
        <v>11.65746541503823</v>
      </c>
      <c r="R1167" s="39">
        <v>7.4571444977905426</v>
      </c>
      <c r="S1167" s="40">
        <v>4.2695414270875309</v>
      </c>
      <c r="T1167" s="40">
        <v>10.801490397770666</v>
      </c>
      <c r="U1167" s="41">
        <v>7.5136738477549079</v>
      </c>
    </row>
    <row r="1168" spans="1:21" x14ac:dyDescent="0.25">
      <c r="A1168" s="29" t="s">
        <v>1192</v>
      </c>
      <c r="B1168" s="30">
        <v>45553</v>
      </c>
      <c r="C1168" s="31">
        <v>150439.70000000001</v>
      </c>
      <c r="D1168" s="32">
        <v>21317.3</v>
      </c>
      <c r="E1168" s="33">
        <f t="shared" si="88"/>
        <v>171757</v>
      </c>
      <c r="F1168" s="32">
        <v>0</v>
      </c>
      <c r="G1168" s="32">
        <v>3494</v>
      </c>
      <c r="H1168" s="34">
        <f t="shared" ref="H1168:H1236" si="117">SUM(E1168:G1168)</f>
        <v>175251</v>
      </c>
      <c r="I1168" s="35">
        <v>89797.2</v>
      </c>
      <c r="J1168" s="36">
        <v>15385.5</v>
      </c>
      <c r="K1168" s="36">
        <v>40016.199999999997</v>
      </c>
      <c r="L1168" s="36">
        <f t="shared" si="116"/>
        <v>145198.9</v>
      </c>
      <c r="M1168" s="36">
        <v>0</v>
      </c>
      <c r="N1168" s="36">
        <v>0</v>
      </c>
      <c r="O1168" s="34">
        <f t="shared" si="115"/>
        <v>145198.9</v>
      </c>
      <c r="P1168" s="37">
        <v>1.2069719536442769</v>
      </c>
      <c r="Q1168" s="38">
        <v>11.908635971214222</v>
      </c>
      <c r="R1168" s="39">
        <v>7.872358612019573</v>
      </c>
      <c r="S1168" s="40">
        <v>4.3664893828365789</v>
      </c>
      <c r="T1168" s="40">
        <v>10.89515076187533</v>
      </c>
      <c r="U1168" s="41">
        <v>7.8051209937305908</v>
      </c>
    </row>
    <row r="1169" spans="1:21" x14ac:dyDescent="0.25">
      <c r="A1169" s="29" t="s">
        <v>1193</v>
      </c>
      <c r="B1169" s="30">
        <v>45554</v>
      </c>
      <c r="C1169" s="31">
        <v>150559.20000000001</v>
      </c>
      <c r="D1169" s="32">
        <v>21332.3</v>
      </c>
      <c r="E1169" s="33">
        <f t="shared" si="88"/>
        <v>171891.5</v>
      </c>
      <c r="F1169" s="32">
        <v>0</v>
      </c>
      <c r="G1169" s="32">
        <v>3494.3</v>
      </c>
      <c r="H1169" s="34">
        <f t="shared" si="117"/>
        <v>175385.8</v>
      </c>
      <c r="I1169" s="35">
        <v>89833.8</v>
      </c>
      <c r="J1169" s="36">
        <v>15385.5</v>
      </c>
      <c r="K1169" s="36">
        <v>40016.199999999997</v>
      </c>
      <c r="L1169" s="36">
        <f t="shared" si="116"/>
        <v>145235.5</v>
      </c>
      <c r="M1169" s="36">
        <v>0</v>
      </c>
      <c r="N1169" s="36">
        <v>0</v>
      </c>
      <c r="O1169" s="34">
        <f t="shared" si="115"/>
        <v>145235.5</v>
      </c>
      <c r="P1169" s="37">
        <v>1.207595939009402</v>
      </c>
      <c r="Q1169" s="38">
        <v>11.917795885445351</v>
      </c>
      <c r="R1169" s="39">
        <v>7.8755672680266633</v>
      </c>
      <c r="S1169" s="40">
        <v>4.3664893828365789</v>
      </c>
      <c r="T1169" s="40">
        <v>10.89515076187533</v>
      </c>
      <c r="U1169" s="41">
        <v>7.8070884151667768</v>
      </c>
    </row>
    <row r="1170" spans="1:21" x14ac:dyDescent="0.25">
      <c r="A1170" s="29" t="s">
        <v>1194</v>
      </c>
      <c r="B1170" s="30">
        <v>45555</v>
      </c>
      <c r="C1170" s="31">
        <v>153708.29999999999</v>
      </c>
      <c r="D1170" s="32">
        <v>21503.3</v>
      </c>
      <c r="E1170" s="33">
        <f t="shared" si="88"/>
        <v>175211.59999999998</v>
      </c>
      <c r="F1170" s="32">
        <v>0</v>
      </c>
      <c r="G1170" s="32">
        <v>3516.6</v>
      </c>
      <c r="H1170" s="34">
        <f t="shared" si="117"/>
        <v>178728.19999999998</v>
      </c>
      <c r="I1170" s="35">
        <v>93711.1</v>
      </c>
      <c r="J1170" s="36">
        <v>15645.5</v>
      </c>
      <c r="K1170" s="36">
        <v>42597.7</v>
      </c>
      <c r="L1170" s="36">
        <f t="shared" si="116"/>
        <v>151954.29999999999</v>
      </c>
      <c r="M1170" s="36">
        <v>0</v>
      </c>
      <c r="N1170" s="36">
        <v>0</v>
      </c>
      <c r="O1170" s="34">
        <f t="shared" si="115"/>
        <v>151954.29999999999</v>
      </c>
      <c r="P1170" s="37">
        <v>1.1761970539826776</v>
      </c>
      <c r="Q1170" s="38">
        <v>12.144918269170329</v>
      </c>
      <c r="R1170" s="39">
        <v>8.2154831679253633</v>
      </c>
      <c r="S1170" s="40">
        <v>4.4402788105144264</v>
      </c>
      <c r="T1170" s="40">
        <v>11.598011895410778</v>
      </c>
      <c r="U1170" s="41">
        <v>8.1682553863537279</v>
      </c>
    </row>
    <row r="1171" spans="1:21" x14ac:dyDescent="0.25">
      <c r="A1171" s="29" t="s">
        <v>1195</v>
      </c>
      <c r="B1171" s="30">
        <v>45556</v>
      </c>
      <c r="C1171" s="31">
        <v>153747.4</v>
      </c>
      <c r="D1171" s="32">
        <v>21515.8</v>
      </c>
      <c r="E1171" s="33">
        <f t="shared" si="88"/>
        <v>175263.19999999998</v>
      </c>
      <c r="F1171" s="32">
        <v>0</v>
      </c>
      <c r="G1171" s="32">
        <v>3519.9</v>
      </c>
      <c r="H1171" s="34">
        <f t="shared" si="117"/>
        <v>178783.09999999998</v>
      </c>
      <c r="I1171" s="35">
        <v>94585</v>
      </c>
      <c r="J1171" s="36">
        <v>15645.5</v>
      </c>
      <c r="K1171" s="36">
        <v>42597.7</v>
      </c>
      <c r="L1171" s="36">
        <f t="shared" si="116"/>
        <v>152828.20000000001</v>
      </c>
      <c r="M1171" s="36">
        <v>0</v>
      </c>
      <c r="N1171" s="36">
        <v>0</v>
      </c>
      <c r="O1171" s="34">
        <f t="shared" si="115"/>
        <v>152828.20000000001</v>
      </c>
      <c r="P1171" s="37">
        <v>1.1698305679187477</v>
      </c>
      <c r="Q1171" s="38">
        <v>12.14864882771105</v>
      </c>
      <c r="R1171" s="39">
        <v>8.2920964052094188</v>
      </c>
      <c r="S1171" s="40">
        <v>4.4402788105144264</v>
      </c>
      <c r="T1171" s="40">
        <v>11.598011895410778</v>
      </c>
      <c r="U1171" s="41">
        <v>8.2152316047439591</v>
      </c>
    </row>
    <row r="1172" spans="1:21" x14ac:dyDescent="0.25">
      <c r="A1172" s="29" t="s">
        <v>1196</v>
      </c>
      <c r="B1172" s="30">
        <v>45557</v>
      </c>
      <c r="C1172" s="31">
        <v>156899.5</v>
      </c>
      <c r="D1172" s="32">
        <v>21654.1</v>
      </c>
      <c r="E1172" s="33">
        <f t="shared" si="88"/>
        <v>178553.60000000001</v>
      </c>
      <c r="F1172" s="32">
        <v>0</v>
      </c>
      <c r="G1172" s="32">
        <v>3536.3</v>
      </c>
      <c r="H1172" s="34">
        <f t="shared" si="117"/>
        <v>182089.9</v>
      </c>
      <c r="I1172" s="35">
        <v>109673.5</v>
      </c>
      <c r="J1172" s="36">
        <v>15970.1</v>
      </c>
      <c r="K1172" s="36">
        <v>43218.6</v>
      </c>
      <c r="L1172" s="36">
        <f t="shared" si="116"/>
        <v>168862.2</v>
      </c>
      <c r="M1172" s="36">
        <v>0</v>
      </c>
      <c r="N1172" s="36">
        <v>0</v>
      </c>
      <c r="O1172" s="34">
        <f t="shared" ref="O1172:O1176" si="118">SUM(L1172:N1172)</f>
        <v>168862.2</v>
      </c>
      <c r="P1172" s="37">
        <v>1.0783342867734755</v>
      </c>
      <c r="Q1172" s="38">
        <v>12.373352124294872</v>
      </c>
      <c r="R1172" s="39">
        <v>9.6148779943620593</v>
      </c>
      <c r="S1172" s="40">
        <v>4.5324020729153069</v>
      </c>
      <c r="T1172" s="40">
        <v>11.767063407249694</v>
      </c>
      <c r="U1172" s="41">
        <v>9.0771342087821179</v>
      </c>
    </row>
    <row r="1173" spans="1:21" x14ac:dyDescent="0.25">
      <c r="A1173" s="29" t="s">
        <v>1197</v>
      </c>
      <c r="B1173" s="30">
        <v>45558</v>
      </c>
      <c r="C1173" s="31">
        <v>159038.5</v>
      </c>
      <c r="D1173" s="32">
        <v>21752.5</v>
      </c>
      <c r="E1173" s="33">
        <f t="shared" si="88"/>
        <v>180791</v>
      </c>
      <c r="F1173" s="32">
        <v>0</v>
      </c>
      <c r="G1173" s="32">
        <v>3607.6</v>
      </c>
      <c r="H1173" s="34">
        <f t="shared" si="117"/>
        <v>184398.6</v>
      </c>
      <c r="I1173" s="35">
        <v>115154.8</v>
      </c>
      <c r="J1173" s="36">
        <v>16169.9</v>
      </c>
      <c r="K1173" s="36">
        <v>43218.6</v>
      </c>
      <c r="L1173" s="36">
        <f t="shared" si="116"/>
        <v>174543.30000000002</v>
      </c>
      <c r="M1173" s="36">
        <v>0</v>
      </c>
      <c r="N1173" s="36">
        <v>0</v>
      </c>
      <c r="O1173" s="34">
        <f t="shared" si="118"/>
        <v>174543.30000000002</v>
      </c>
      <c r="P1173" s="37">
        <v>1.0564633532195162</v>
      </c>
      <c r="Q1173" s="38">
        <v>12.530232643474463</v>
      </c>
      <c r="R1173" s="39">
        <v>10.095413682112488</v>
      </c>
      <c r="S1173" s="40">
        <v>4.589106410030821</v>
      </c>
      <c r="T1173" s="40">
        <v>11.767063407249694</v>
      </c>
      <c r="U1173" s="41">
        <v>9.3825199443316514</v>
      </c>
    </row>
    <row r="1174" spans="1:21" x14ac:dyDescent="0.25">
      <c r="A1174" s="29" t="s">
        <v>1198</v>
      </c>
      <c r="B1174" s="30">
        <v>45559</v>
      </c>
      <c r="C1174" s="31">
        <v>160612.6</v>
      </c>
      <c r="D1174" s="32">
        <v>21839.1</v>
      </c>
      <c r="E1174" s="33">
        <f t="shared" si="88"/>
        <v>182451.7</v>
      </c>
      <c r="F1174" s="32">
        <v>0</v>
      </c>
      <c r="G1174" s="32">
        <v>3805</v>
      </c>
      <c r="H1174" s="34">
        <f t="shared" si="117"/>
        <v>186256.7</v>
      </c>
      <c r="I1174" s="35">
        <v>117522.7</v>
      </c>
      <c r="J1174" s="36">
        <v>16219.3</v>
      </c>
      <c r="K1174" s="36">
        <v>43587.5</v>
      </c>
      <c r="L1174" s="36">
        <f t="shared" si="116"/>
        <v>177329.5</v>
      </c>
      <c r="M1174" s="36">
        <v>0</v>
      </c>
      <c r="N1174" s="36">
        <v>0</v>
      </c>
      <c r="O1174" s="34">
        <f t="shared" si="118"/>
        <v>177329.5</v>
      </c>
      <c r="P1174" s="37">
        <v>1.0503424416129297</v>
      </c>
      <c r="Q1174" s="38">
        <v>12.656494042828037</v>
      </c>
      <c r="R1174" s="39">
        <v>10.30300320558762</v>
      </c>
      <c r="S1174" s="40">
        <v>4.6031264012896118</v>
      </c>
      <c r="T1174" s="40">
        <v>11.867503257011936</v>
      </c>
      <c r="U1174" s="41">
        <v>9.5322912450283646</v>
      </c>
    </row>
    <row r="1175" spans="1:21" x14ac:dyDescent="0.25">
      <c r="A1175" s="29" t="s">
        <v>1199</v>
      </c>
      <c r="B1175" s="30">
        <v>45560</v>
      </c>
      <c r="C1175" s="31">
        <v>162436.4</v>
      </c>
      <c r="D1175" s="32">
        <v>21918.400000000001</v>
      </c>
      <c r="E1175" s="33">
        <f t="shared" ref="E1175:E1236" si="119">SUM(C1175:D1175)</f>
        <v>184354.8</v>
      </c>
      <c r="F1175" s="32">
        <v>0</v>
      </c>
      <c r="G1175" s="32">
        <v>3824.2</v>
      </c>
      <c r="H1175" s="34">
        <f t="shared" si="117"/>
        <v>188179</v>
      </c>
      <c r="I1175" s="35">
        <v>125813.3</v>
      </c>
      <c r="J1175" s="36">
        <v>17608.099999999999</v>
      </c>
      <c r="K1175" s="36">
        <v>44240.7</v>
      </c>
      <c r="L1175" s="36">
        <f t="shared" si="116"/>
        <v>187662.09999999998</v>
      </c>
      <c r="M1175" s="36">
        <v>0</v>
      </c>
      <c r="N1175" s="36">
        <v>0</v>
      </c>
      <c r="O1175" s="34">
        <f t="shared" si="118"/>
        <v>187662.09999999998</v>
      </c>
      <c r="P1175" s="37">
        <v>1.0027544187132087</v>
      </c>
      <c r="Q1175" s="38">
        <v>12.787117953262014</v>
      </c>
      <c r="R1175" s="39">
        <v>11.029825158931484</v>
      </c>
      <c r="S1175" s="40">
        <v>4.99727546728574</v>
      </c>
      <c r="T1175" s="40">
        <v>12.045349041410677</v>
      </c>
      <c r="U1175" s="41">
        <v>10.0877168934308</v>
      </c>
    </row>
    <row r="1176" spans="1:21" x14ac:dyDescent="0.25">
      <c r="A1176" s="29" t="s">
        <v>1200</v>
      </c>
      <c r="B1176" s="30">
        <v>45561</v>
      </c>
      <c r="C1176" s="31">
        <v>165787</v>
      </c>
      <c r="D1176" s="32">
        <v>22260.9</v>
      </c>
      <c r="E1176" s="33">
        <f t="shared" si="119"/>
        <v>188047.9</v>
      </c>
      <c r="F1176" s="32">
        <v>0</v>
      </c>
      <c r="G1176" s="32">
        <v>3877.8</v>
      </c>
      <c r="H1176" s="34">
        <f t="shared" si="117"/>
        <v>191925.69999999998</v>
      </c>
      <c r="I1176" s="35">
        <v>133749.20000000001</v>
      </c>
      <c r="J1176" s="36">
        <v>18076</v>
      </c>
      <c r="K1176" s="36">
        <v>49540.7</v>
      </c>
      <c r="L1176" s="36">
        <f t="shared" ref="L1176:L1204" si="120">SUM(I1176:K1176)</f>
        <v>201365.90000000002</v>
      </c>
      <c r="M1176" s="36">
        <v>0</v>
      </c>
      <c r="N1176" s="36">
        <v>0</v>
      </c>
      <c r="O1176" s="34">
        <f t="shared" si="118"/>
        <v>201365.90000000002</v>
      </c>
      <c r="P1176" s="37">
        <v>0.95311917261065537</v>
      </c>
      <c r="Q1176" s="38">
        <v>13.041713284491783</v>
      </c>
      <c r="R1176" s="39">
        <v>11.72555120282958</v>
      </c>
      <c r="S1176" s="40">
        <v>5.130068056556758</v>
      </c>
      <c r="T1176" s="40">
        <v>13.488372093023255</v>
      </c>
      <c r="U1176" s="41">
        <v>10.824360332698491</v>
      </c>
    </row>
    <row r="1177" spans="1:21" x14ac:dyDescent="0.25">
      <c r="A1177" s="29" t="s">
        <v>1201</v>
      </c>
      <c r="B1177" s="30">
        <v>45562</v>
      </c>
      <c r="C1177" s="31">
        <v>171521.7</v>
      </c>
      <c r="D1177" s="32">
        <v>22350.2</v>
      </c>
      <c r="E1177" s="33">
        <f t="shared" si="119"/>
        <v>193871.90000000002</v>
      </c>
      <c r="F1177" s="32">
        <v>0</v>
      </c>
      <c r="G1177" s="32">
        <v>3887</v>
      </c>
      <c r="H1177" s="34">
        <f t="shared" si="117"/>
        <v>197758.90000000002</v>
      </c>
      <c r="I1177" s="35">
        <v>148220.5</v>
      </c>
      <c r="J1177" s="36">
        <v>18337</v>
      </c>
      <c r="K1177" s="36">
        <v>50140.7</v>
      </c>
      <c r="L1177" s="36">
        <f t="shared" si="120"/>
        <v>216698.2</v>
      </c>
      <c r="M1177" s="36">
        <v>0</v>
      </c>
      <c r="N1177" s="36">
        <v>0</v>
      </c>
      <c r="O1177" s="34">
        <f t="shared" ref="O1177:O1185" si="121">SUM(L1177:N1177)</f>
        <v>216698.2</v>
      </c>
      <c r="P1177" s="37">
        <v>0.91260056613299056</v>
      </c>
      <c r="Q1177" s="38">
        <v>13.438090225834697</v>
      </c>
      <c r="R1177" s="39">
        <v>12.994223980846254</v>
      </c>
      <c r="S1177" s="40">
        <v>5.2041412897256736</v>
      </c>
      <c r="T1177" s="40">
        <v>13.651733193205812</v>
      </c>
      <c r="U1177" s="41">
        <v>11.648543274939621</v>
      </c>
    </row>
    <row r="1178" spans="1:21" x14ac:dyDescent="0.25">
      <c r="A1178" s="29" t="s">
        <v>1202</v>
      </c>
      <c r="B1178" s="30">
        <v>45563</v>
      </c>
      <c r="C1178" s="31">
        <v>171636.5</v>
      </c>
      <c r="D1178" s="32">
        <v>22366.1</v>
      </c>
      <c r="E1178" s="33">
        <f t="shared" si="119"/>
        <v>194002.6</v>
      </c>
      <c r="F1178" s="32">
        <v>0</v>
      </c>
      <c r="G1178" s="32">
        <v>3887</v>
      </c>
      <c r="H1178" s="34">
        <f t="shared" si="117"/>
        <v>197889.6</v>
      </c>
      <c r="I1178" s="35">
        <v>148612.29999999999</v>
      </c>
      <c r="J1178" s="36">
        <v>18337</v>
      </c>
      <c r="K1178" s="36">
        <v>50140.7</v>
      </c>
      <c r="L1178" s="36">
        <f t="shared" si="120"/>
        <v>217090</v>
      </c>
      <c r="M1178" s="36">
        <v>0</v>
      </c>
      <c r="N1178" s="36">
        <v>0</v>
      </c>
      <c r="O1178" s="34">
        <f t="shared" si="121"/>
        <v>217090</v>
      </c>
      <c r="P1178" s="37">
        <v>0.91155557602837534</v>
      </c>
      <c r="Q1178" s="38">
        <v>13.446971537333278</v>
      </c>
      <c r="R1178" s="39">
        <v>13.028572380397566</v>
      </c>
      <c r="S1178" s="40">
        <v>5.2041412897256736</v>
      </c>
      <c r="T1178" s="40">
        <v>13.651733193205812</v>
      </c>
      <c r="U1178" s="41">
        <v>11.669604360149933</v>
      </c>
    </row>
    <row r="1179" spans="1:21" x14ac:dyDescent="0.25">
      <c r="A1179" s="29" t="s">
        <v>1203</v>
      </c>
      <c r="B1179" s="30">
        <v>45564</v>
      </c>
      <c r="C1179" s="31">
        <v>173881.3</v>
      </c>
      <c r="D1179" s="32">
        <v>22453</v>
      </c>
      <c r="E1179" s="33">
        <f t="shared" si="119"/>
        <v>196334.3</v>
      </c>
      <c r="F1179" s="32">
        <v>0</v>
      </c>
      <c r="G1179" s="32">
        <v>3992.7</v>
      </c>
      <c r="H1179" s="34">
        <f t="shared" si="117"/>
        <v>200327</v>
      </c>
      <c r="I1179" s="35">
        <v>159250</v>
      </c>
      <c r="J1179" s="36">
        <v>18702.5</v>
      </c>
      <c r="K1179" s="36">
        <v>50140.7</v>
      </c>
      <c r="L1179" s="36">
        <f t="shared" si="120"/>
        <v>228093.2</v>
      </c>
      <c r="M1179" s="36">
        <v>0</v>
      </c>
      <c r="N1179" s="36">
        <v>0</v>
      </c>
      <c r="O1179" s="34">
        <f t="shared" si="121"/>
        <v>228093.2</v>
      </c>
      <c r="P1179" s="37">
        <v>0.87826818160295872</v>
      </c>
      <c r="Q1179" s="38">
        <v>13.612597464239471</v>
      </c>
      <c r="R1179" s="39">
        <v>13.961160358720729</v>
      </c>
      <c r="S1179" s="40">
        <v>5.3078721967112621</v>
      </c>
      <c r="T1179" s="40">
        <v>13.651733193205812</v>
      </c>
      <c r="U1179" s="41">
        <v>12.261077899675483</v>
      </c>
    </row>
    <row r="1180" spans="1:21" x14ac:dyDescent="0.25">
      <c r="A1180" s="29" t="s">
        <v>1204</v>
      </c>
      <c r="B1180" s="30">
        <v>45565</v>
      </c>
      <c r="C1180" s="31">
        <v>176317.7</v>
      </c>
      <c r="D1180" s="32">
        <v>22527.7</v>
      </c>
      <c r="E1180" s="33">
        <f t="shared" si="119"/>
        <v>198845.40000000002</v>
      </c>
      <c r="F1180" s="32">
        <v>0</v>
      </c>
      <c r="G1180" s="32">
        <v>4036.1</v>
      </c>
      <c r="H1180" s="34">
        <f t="shared" si="117"/>
        <v>202881.50000000003</v>
      </c>
      <c r="I1180" s="35">
        <v>167298.79999999999</v>
      </c>
      <c r="J1180" s="36">
        <v>19264.099999999999</v>
      </c>
      <c r="K1180" s="36">
        <v>50140.7</v>
      </c>
      <c r="L1180" s="36">
        <f t="shared" si="120"/>
        <v>236703.59999999998</v>
      </c>
      <c r="M1180" s="36">
        <v>0</v>
      </c>
      <c r="N1180" s="36">
        <v>0</v>
      </c>
      <c r="O1180" s="34">
        <f t="shared" si="121"/>
        <v>236703.59999999998</v>
      </c>
      <c r="P1180" s="37">
        <v>0.85711201688525251</v>
      </c>
      <c r="Q1180" s="38">
        <v>13.786180556994818</v>
      </c>
      <c r="R1180" s="39">
        <v>14.666784142050531</v>
      </c>
      <c r="S1180" s="40">
        <v>5.4672573604954104</v>
      </c>
      <c r="T1180" s="40">
        <v>13.651733193205812</v>
      </c>
      <c r="U1180" s="41">
        <v>12.723927231209109</v>
      </c>
    </row>
    <row r="1181" spans="1:21" x14ac:dyDescent="0.25">
      <c r="A1181" s="29" t="s">
        <v>1205</v>
      </c>
      <c r="B1181" s="30">
        <v>45566</v>
      </c>
      <c r="C1181" s="31">
        <v>178233.8</v>
      </c>
      <c r="D1181" s="32">
        <v>22672.799999999999</v>
      </c>
      <c r="E1181" s="33">
        <f t="shared" si="119"/>
        <v>200906.59999999998</v>
      </c>
      <c r="F1181" s="32">
        <v>0</v>
      </c>
      <c r="G1181" s="32">
        <v>4195.1000000000004</v>
      </c>
      <c r="H1181" s="34">
        <f t="shared" si="117"/>
        <v>205101.69999999998</v>
      </c>
      <c r="I1181" s="35">
        <v>184918.2</v>
      </c>
      <c r="J1181" s="36">
        <v>20046.7</v>
      </c>
      <c r="K1181" s="36">
        <v>50140.7</v>
      </c>
      <c r="L1181" s="36">
        <f t="shared" si="120"/>
        <v>255105.60000000003</v>
      </c>
      <c r="M1181" s="36">
        <v>0</v>
      </c>
      <c r="N1181" s="36">
        <v>0</v>
      </c>
      <c r="O1181" s="34">
        <f t="shared" si="121"/>
        <v>255105.60000000003</v>
      </c>
      <c r="P1181" s="37">
        <v>0.80398744676714251</v>
      </c>
      <c r="Q1181" s="38">
        <v>13.937047334264498</v>
      </c>
      <c r="R1181" s="39">
        <v>16.211445170775455</v>
      </c>
      <c r="S1181" s="40">
        <v>5.6893635378057299</v>
      </c>
      <c r="T1181" s="40">
        <v>13.651733193205812</v>
      </c>
      <c r="U1181" s="41">
        <v>13.713120927074785</v>
      </c>
    </row>
    <row r="1182" spans="1:21" x14ac:dyDescent="0.25">
      <c r="A1182" s="29" t="s">
        <v>1206</v>
      </c>
      <c r="B1182" s="30">
        <v>45567</v>
      </c>
      <c r="C1182" s="31">
        <v>183446</v>
      </c>
      <c r="D1182" s="32">
        <v>22798.1</v>
      </c>
      <c r="E1182" s="33">
        <f t="shared" si="119"/>
        <v>206244.1</v>
      </c>
      <c r="F1182" s="32">
        <v>0</v>
      </c>
      <c r="G1182" s="32">
        <v>4221.2</v>
      </c>
      <c r="H1182" s="34">
        <f t="shared" si="117"/>
        <v>210465.30000000002</v>
      </c>
      <c r="I1182" s="35">
        <v>202740.1</v>
      </c>
      <c r="J1182" s="36">
        <v>20945.900000000001</v>
      </c>
      <c r="K1182" s="36">
        <v>50140.7</v>
      </c>
      <c r="L1182" s="36">
        <f t="shared" si="120"/>
        <v>273826.7</v>
      </c>
      <c r="M1182" s="36">
        <v>0</v>
      </c>
      <c r="N1182" s="36">
        <v>0</v>
      </c>
      <c r="O1182" s="34">
        <f t="shared" si="121"/>
        <v>273826.7</v>
      </c>
      <c r="P1182" s="37">
        <v>0.76860766316798179</v>
      </c>
      <c r="Q1182" s="38">
        <v>14.301514069947634</v>
      </c>
      <c r="R1182" s="39">
        <v>17.773859009375677</v>
      </c>
      <c r="S1182" s="40">
        <v>5.9445614353746521</v>
      </c>
      <c r="T1182" s="40">
        <v>13.651733193205812</v>
      </c>
      <c r="U1182" s="41">
        <v>14.719467742620424</v>
      </c>
    </row>
    <row r="1183" spans="1:21" x14ac:dyDescent="0.25">
      <c r="A1183" s="29" t="s">
        <v>1207</v>
      </c>
      <c r="B1183" s="30">
        <v>45568</v>
      </c>
      <c r="C1183" s="31">
        <v>183619.9</v>
      </c>
      <c r="D1183" s="32">
        <v>22825.1</v>
      </c>
      <c r="E1183" s="33">
        <f t="shared" si="119"/>
        <v>206445</v>
      </c>
      <c r="F1183" s="32">
        <v>0</v>
      </c>
      <c r="G1183" s="32">
        <v>4221.8</v>
      </c>
      <c r="H1183" s="34">
        <f t="shared" si="117"/>
        <v>210666.8</v>
      </c>
      <c r="I1183" s="35">
        <v>202864.4</v>
      </c>
      <c r="J1183" s="36">
        <v>20946.5</v>
      </c>
      <c r="K1183" s="36">
        <v>50140.7</v>
      </c>
      <c r="L1183" s="36">
        <f t="shared" si="120"/>
        <v>273951.59999999998</v>
      </c>
      <c r="M1183" s="36">
        <v>0</v>
      </c>
      <c r="N1183" s="36">
        <v>0</v>
      </c>
      <c r="O1183" s="34">
        <f t="shared" si="121"/>
        <v>273951.59999999998</v>
      </c>
      <c r="P1183" s="37">
        <v>0.76899277098582375</v>
      </c>
      <c r="Q1183" s="38">
        <v>14.315206374974135</v>
      </c>
      <c r="R1183" s="39">
        <v>17.784756166252215</v>
      </c>
      <c r="S1183" s="40">
        <v>5.944731718669293</v>
      </c>
      <c r="T1183" s="40">
        <v>13.651733193205812</v>
      </c>
      <c r="U1183" s="41">
        <v>14.726181702658113</v>
      </c>
    </row>
    <row r="1184" spans="1:21" x14ac:dyDescent="0.25">
      <c r="A1184" s="29" t="s">
        <v>1208</v>
      </c>
      <c r="B1184" s="30">
        <v>45569</v>
      </c>
      <c r="C1184" s="31">
        <v>187375.3</v>
      </c>
      <c r="D1184" s="32">
        <v>22906.9</v>
      </c>
      <c r="E1184" s="33">
        <f t="shared" si="119"/>
        <v>210282.19999999998</v>
      </c>
      <c r="F1184" s="32">
        <v>0</v>
      </c>
      <c r="G1184" s="32">
        <v>4282.3</v>
      </c>
      <c r="H1184" s="34">
        <f t="shared" si="117"/>
        <v>214564.49999999997</v>
      </c>
      <c r="I1184" s="35">
        <v>210454.8</v>
      </c>
      <c r="J1184" s="36">
        <v>22883.599999999999</v>
      </c>
      <c r="K1184" s="36">
        <v>50140.7</v>
      </c>
      <c r="L1184" s="36">
        <f t="shared" si="120"/>
        <v>283479.09999999998</v>
      </c>
      <c r="M1184" s="36">
        <v>0</v>
      </c>
      <c r="N1184" s="36">
        <v>0</v>
      </c>
      <c r="O1184" s="34">
        <f t="shared" si="121"/>
        <v>283479.09999999998</v>
      </c>
      <c r="P1184" s="37">
        <v>0.75689706930775491</v>
      </c>
      <c r="Q1184" s="38">
        <v>14.580062440988032</v>
      </c>
      <c r="R1184" s="39">
        <v>18.450192848116163</v>
      </c>
      <c r="S1184" s="40">
        <v>6.494491335418358</v>
      </c>
      <c r="T1184" s="40">
        <v>13.651733193205812</v>
      </c>
      <c r="U1184" s="41">
        <v>15.238329454932877</v>
      </c>
    </row>
    <row r="1185" spans="1:21" x14ac:dyDescent="0.25">
      <c r="A1185" s="29" t="s">
        <v>1209</v>
      </c>
      <c r="B1185" s="30">
        <v>45570</v>
      </c>
      <c r="C1185" s="31">
        <v>187900</v>
      </c>
      <c r="D1185" s="32">
        <v>22930.2</v>
      </c>
      <c r="E1185" s="33">
        <f t="shared" si="119"/>
        <v>210830.2</v>
      </c>
      <c r="F1185" s="32">
        <v>0</v>
      </c>
      <c r="G1185" s="32">
        <v>4282.3</v>
      </c>
      <c r="H1185" s="34">
        <f t="shared" si="117"/>
        <v>215112.5</v>
      </c>
      <c r="I1185" s="35">
        <v>210758.9</v>
      </c>
      <c r="J1185" s="36">
        <v>22884.7</v>
      </c>
      <c r="K1185" s="36">
        <v>50140.7</v>
      </c>
      <c r="L1185" s="36">
        <f t="shared" si="120"/>
        <v>283784.3</v>
      </c>
      <c r="M1185" s="36">
        <v>0</v>
      </c>
      <c r="N1185" s="36">
        <v>0</v>
      </c>
      <c r="O1185" s="34">
        <f t="shared" si="121"/>
        <v>283784.3</v>
      </c>
      <c r="P1185" s="37">
        <v>0.7580140973267373</v>
      </c>
      <c r="Q1185" s="38">
        <v>14.617300074509243</v>
      </c>
      <c r="R1185" s="39">
        <v>18.476852746798027</v>
      </c>
      <c r="S1185" s="40">
        <v>6.4948035214585333</v>
      </c>
      <c r="T1185" s="40">
        <v>13.651733193205812</v>
      </c>
      <c r="U1185" s="41">
        <v>15.254735384504567</v>
      </c>
    </row>
    <row r="1186" spans="1:21" x14ac:dyDescent="0.25">
      <c r="A1186" s="29" t="s">
        <v>1210</v>
      </c>
      <c r="B1186" s="30">
        <v>45571</v>
      </c>
      <c r="C1186" s="31">
        <v>193244.7</v>
      </c>
      <c r="D1186" s="32">
        <v>23069.5</v>
      </c>
      <c r="E1186" s="33">
        <f t="shared" si="119"/>
        <v>216314.2</v>
      </c>
      <c r="F1186" s="32">
        <v>0</v>
      </c>
      <c r="G1186" s="32">
        <v>4428.3999999999996</v>
      </c>
      <c r="H1186" s="34">
        <f t="shared" si="117"/>
        <v>220742.6</v>
      </c>
      <c r="I1186" s="35">
        <v>216568.4</v>
      </c>
      <c r="J1186" s="36">
        <v>25809</v>
      </c>
      <c r="K1186" s="36">
        <v>51274.400000000001</v>
      </c>
      <c r="L1186" s="36">
        <f t="shared" si="120"/>
        <v>293651.8</v>
      </c>
      <c r="M1186" s="36">
        <v>0</v>
      </c>
      <c r="N1186" s="36">
        <v>0</v>
      </c>
      <c r="O1186" s="34">
        <f t="shared" ref="O1186:O1207" si="122">SUM(L1186:N1186)</f>
        <v>293651.8</v>
      </c>
      <c r="P1186" s="37">
        <v>0.75171546709402093</v>
      </c>
      <c r="Q1186" s="38">
        <v>14.999875987808073</v>
      </c>
      <c r="R1186" s="39">
        <v>18.986161136775976</v>
      </c>
      <c r="S1186" s="40">
        <v>7.3247359189905605</v>
      </c>
      <c r="T1186" s="40">
        <v>13.960403992000753</v>
      </c>
      <c r="U1186" s="41">
        <v>15.785159729355916</v>
      </c>
    </row>
    <row r="1187" spans="1:21" x14ac:dyDescent="0.25">
      <c r="A1187" s="29" t="s">
        <v>1211</v>
      </c>
      <c r="B1187" s="30">
        <v>45572</v>
      </c>
      <c r="C1187" s="31">
        <v>198193.8</v>
      </c>
      <c r="D1187" s="32">
        <v>23392.2</v>
      </c>
      <c r="E1187" s="33">
        <f t="shared" si="119"/>
        <v>221586</v>
      </c>
      <c r="F1187" s="32">
        <v>0</v>
      </c>
      <c r="G1187" s="32">
        <v>4468.3</v>
      </c>
      <c r="H1187" s="34">
        <f t="shared" si="117"/>
        <v>226054.3</v>
      </c>
      <c r="I1187" s="35">
        <v>222613.8</v>
      </c>
      <c r="J1187" s="36">
        <v>27840.3</v>
      </c>
      <c r="K1187" s="36">
        <v>51274.400000000001</v>
      </c>
      <c r="L1187" s="36">
        <f t="shared" si="120"/>
        <v>301728.5</v>
      </c>
      <c r="M1187" s="36">
        <v>0</v>
      </c>
      <c r="N1187" s="36">
        <v>0</v>
      </c>
      <c r="O1187" s="34">
        <f t="shared" si="122"/>
        <v>301728.5</v>
      </c>
      <c r="P1187" s="37">
        <v>0.74919770588459489</v>
      </c>
      <c r="Q1187" s="38">
        <v>15.360816020608448</v>
      </c>
      <c r="R1187" s="39">
        <v>19.51615045440618</v>
      </c>
      <c r="S1187" s="40">
        <v>7.9012300129982904</v>
      </c>
      <c r="T1187" s="40">
        <v>13.960403992000753</v>
      </c>
      <c r="U1187" s="41">
        <v>16.219320186012709</v>
      </c>
    </row>
    <row r="1188" spans="1:21" x14ac:dyDescent="0.25">
      <c r="A1188" s="29" t="s">
        <v>1212</v>
      </c>
      <c r="B1188" s="30">
        <v>45573</v>
      </c>
      <c r="C1188" s="31">
        <v>204551.5</v>
      </c>
      <c r="D1188" s="32">
        <v>23815.8</v>
      </c>
      <c r="E1188" s="33">
        <f t="shared" si="119"/>
        <v>228367.3</v>
      </c>
      <c r="F1188" s="32">
        <v>0</v>
      </c>
      <c r="G1188" s="32">
        <v>4619.7</v>
      </c>
      <c r="H1188" s="34">
        <f t="shared" si="117"/>
        <v>232987</v>
      </c>
      <c r="I1188" s="35">
        <v>225314.2</v>
      </c>
      <c r="J1188" s="36">
        <v>29220.2</v>
      </c>
      <c r="K1188" s="36">
        <v>69974.399999999994</v>
      </c>
      <c r="L1188" s="36">
        <f t="shared" si="120"/>
        <v>324508.80000000005</v>
      </c>
      <c r="M1188" s="36">
        <v>0</v>
      </c>
      <c r="N1188" s="36">
        <v>0</v>
      </c>
      <c r="O1188" s="34">
        <f t="shared" si="122"/>
        <v>324508.80000000005</v>
      </c>
      <c r="P1188" s="37">
        <v>0.71796820301945574</v>
      </c>
      <c r="Q1188" s="38">
        <v>15.831906060594736</v>
      </c>
      <c r="R1188" s="39">
        <v>19.752889653355567</v>
      </c>
      <c r="S1188" s="40">
        <v>8.2928532101239103</v>
      </c>
      <c r="T1188" s="40">
        <v>19.051824947690413</v>
      </c>
      <c r="U1188" s="41">
        <v>17.443868015049162</v>
      </c>
    </row>
    <row r="1189" spans="1:21" x14ac:dyDescent="0.25">
      <c r="A1189" s="29" t="s">
        <v>1213</v>
      </c>
      <c r="B1189" s="30">
        <v>45574</v>
      </c>
      <c r="C1189" s="31">
        <v>211651.1</v>
      </c>
      <c r="D1189" s="32">
        <v>24452.3</v>
      </c>
      <c r="E1189" s="33">
        <f t="shared" si="119"/>
        <v>236103.4</v>
      </c>
      <c r="F1189" s="32">
        <v>0</v>
      </c>
      <c r="G1189" s="32">
        <v>4698</v>
      </c>
      <c r="H1189" s="34">
        <f t="shared" si="117"/>
        <v>240801.4</v>
      </c>
      <c r="I1189" s="35">
        <v>229427.7</v>
      </c>
      <c r="J1189" s="36">
        <v>29448.6</v>
      </c>
      <c r="K1189" s="36">
        <v>69974.399999999994</v>
      </c>
      <c r="L1189" s="36">
        <f t="shared" si="120"/>
        <v>328850.7</v>
      </c>
      <c r="M1189" s="36">
        <v>0</v>
      </c>
      <c r="N1189" s="36">
        <v>0</v>
      </c>
      <c r="O1189" s="34">
        <f t="shared" si="122"/>
        <v>328850.7</v>
      </c>
      <c r="P1189" s="37">
        <v>0.73225144419640886</v>
      </c>
      <c r="Q1189" s="38">
        <v>16.362909278456293</v>
      </c>
      <c r="R1189" s="39">
        <v>20.1135127813656</v>
      </c>
      <c r="S1189" s="40">
        <v>8.3576743842839853</v>
      </c>
      <c r="T1189" s="40">
        <v>19.051824947690413</v>
      </c>
      <c r="U1189" s="41">
        <v>17.677265477720567</v>
      </c>
    </row>
    <row r="1190" spans="1:21" x14ac:dyDescent="0.25">
      <c r="A1190" s="29" t="s">
        <v>1214</v>
      </c>
      <c r="B1190" s="30">
        <v>45575</v>
      </c>
      <c r="C1190" s="31">
        <v>211900</v>
      </c>
      <c r="D1190" s="32">
        <v>24475.200000000001</v>
      </c>
      <c r="E1190" s="33">
        <f t="shared" si="119"/>
        <v>236375.2</v>
      </c>
      <c r="F1190" s="32">
        <v>0</v>
      </c>
      <c r="G1190" s="32">
        <v>4698</v>
      </c>
      <c r="H1190" s="34">
        <f t="shared" si="117"/>
        <v>241073.2</v>
      </c>
      <c r="I1190" s="35">
        <v>229427.7</v>
      </c>
      <c r="J1190" s="36">
        <v>29448.6</v>
      </c>
      <c r="K1190" s="36">
        <v>69974.399999999994</v>
      </c>
      <c r="L1190" s="36">
        <f t="shared" si="120"/>
        <v>328850.7</v>
      </c>
      <c r="M1190" s="36">
        <v>0</v>
      </c>
      <c r="N1190" s="36">
        <v>0</v>
      </c>
      <c r="O1190" s="34">
        <f t="shared" si="122"/>
        <v>328850.7</v>
      </c>
      <c r="P1190" s="37">
        <v>0.73307795908599249</v>
      </c>
      <c r="Q1190" s="38">
        <v>16.381378601067727</v>
      </c>
      <c r="R1190" s="39">
        <v>20.1135127813656</v>
      </c>
      <c r="S1190" s="40">
        <v>8.3576743842839853</v>
      </c>
      <c r="T1190" s="40">
        <v>19.051824947690413</v>
      </c>
      <c r="U1190" s="41">
        <v>17.677265477720567</v>
      </c>
    </row>
    <row r="1191" spans="1:21" x14ac:dyDescent="0.25">
      <c r="A1191" s="29" t="s">
        <v>1215</v>
      </c>
      <c r="B1191" s="30">
        <v>45576</v>
      </c>
      <c r="C1191" s="31">
        <v>212003.3</v>
      </c>
      <c r="D1191" s="32">
        <v>24493.7</v>
      </c>
      <c r="E1191" s="33">
        <f t="shared" si="119"/>
        <v>236497</v>
      </c>
      <c r="F1191" s="32">
        <v>0</v>
      </c>
      <c r="G1191" s="32">
        <v>4698.1000000000004</v>
      </c>
      <c r="H1191" s="34">
        <f t="shared" si="117"/>
        <v>241195.1</v>
      </c>
      <c r="I1191" s="35">
        <v>229427.7</v>
      </c>
      <c r="J1191" s="36">
        <v>29448.6</v>
      </c>
      <c r="K1191" s="36">
        <v>69974.399999999994</v>
      </c>
      <c r="L1191" s="36">
        <f t="shared" si="120"/>
        <v>328850.7</v>
      </c>
      <c r="M1191" s="36">
        <v>0</v>
      </c>
      <c r="N1191" s="36">
        <v>0</v>
      </c>
      <c r="O1191" s="34">
        <f t="shared" si="122"/>
        <v>328850.7</v>
      </c>
      <c r="P1191" s="37">
        <v>0.73344864401991539</v>
      </c>
      <c r="Q1191" s="38">
        <v>16.389661935969617</v>
      </c>
      <c r="R1191" s="39">
        <v>20.1135127813656</v>
      </c>
      <c r="S1191" s="40">
        <v>8.3576743842839853</v>
      </c>
      <c r="T1191" s="40">
        <v>19.051824947690413</v>
      </c>
      <c r="U1191" s="41">
        <v>17.677265477720567</v>
      </c>
    </row>
    <row r="1192" spans="1:21" x14ac:dyDescent="0.25">
      <c r="A1192" s="29" t="s">
        <v>1216</v>
      </c>
      <c r="B1192" s="30">
        <v>45577</v>
      </c>
      <c r="C1192" s="31">
        <v>212028.79999999999</v>
      </c>
      <c r="D1192" s="32">
        <v>24510.5</v>
      </c>
      <c r="E1192" s="33">
        <f t="shared" si="119"/>
        <v>236539.3</v>
      </c>
      <c r="F1192" s="32">
        <v>0</v>
      </c>
      <c r="G1192" s="32">
        <v>4698.1000000000004</v>
      </c>
      <c r="H1192" s="34">
        <f t="shared" si="117"/>
        <v>241237.4</v>
      </c>
      <c r="I1192" s="35">
        <v>229427.7</v>
      </c>
      <c r="J1192" s="36">
        <v>29448.6</v>
      </c>
      <c r="K1192" s="36">
        <v>69974.399999999994</v>
      </c>
      <c r="L1192" s="36">
        <f t="shared" si="120"/>
        <v>328850.7</v>
      </c>
      <c r="M1192" s="36">
        <v>0</v>
      </c>
      <c r="N1192" s="36">
        <v>0</v>
      </c>
      <c r="O1192" s="34">
        <f t="shared" si="122"/>
        <v>328850.7</v>
      </c>
      <c r="P1192" s="37">
        <v>0.73357727382061222</v>
      </c>
      <c r="Q1192" s="38">
        <v>16.392536300746894</v>
      </c>
      <c r="R1192" s="39">
        <v>20.1135127813656</v>
      </c>
      <c r="S1192" s="40">
        <v>8.3576743842839853</v>
      </c>
      <c r="T1192" s="40">
        <v>19.051824947690413</v>
      </c>
      <c r="U1192" s="41">
        <v>17.677265477720567</v>
      </c>
    </row>
    <row r="1193" spans="1:21" x14ac:dyDescent="0.25">
      <c r="A1193" s="29" t="s">
        <v>1217</v>
      </c>
      <c r="B1193" s="30">
        <v>45578</v>
      </c>
      <c r="C1193" s="31">
        <v>212044.5</v>
      </c>
      <c r="D1193" s="32">
        <v>24534.1</v>
      </c>
      <c r="E1193" s="33">
        <f t="shared" si="119"/>
        <v>236578.6</v>
      </c>
      <c r="F1193" s="32">
        <v>0</v>
      </c>
      <c r="G1193" s="32">
        <v>4698.1000000000004</v>
      </c>
      <c r="H1193" s="34">
        <f t="shared" si="117"/>
        <v>241276.7</v>
      </c>
      <c r="I1193" s="35">
        <v>229427.7</v>
      </c>
      <c r="J1193" s="36">
        <v>29448.6</v>
      </c>
      <c r="K1193" s="36">
        <v>69974.399999999994</v>
      </c>
      <c r="L1193" s="36">
        <f t="shared" si="120"/>
        <v>328850.7</v>
      </c>
      <c r="M1193" s="36">
        <v>0</v>
      </c>
      <c r="N1193" s="36">
        <v>0</v>
      </c>
      <c r="O1193" s="34">
        <f t="shared" si="122"/>
        <v>328850.7</v>
      </c>
      <c r="P1193" s="37">
        <v>0.73369678094040858</v>
      </c>
      <c r="Q1193" s="38">
        <v>16.395206809866206</v>
      </c>
      <c r="R1193" s="39">
        <v>20.1135127813656</v>
      </c>
      <c r="S1193" s="40">
        <v>8.3576743842839853</v>
      </c>
      <c r="T1193" s="40">
        <v>19.051824947690413</v>
      </c>
      <c r="U1193" s="41">
        <v>17.677265477720567</v>
      </c>
    </row>
    <row r="1194" spans="1:21" x14ac:dyDescent="0.25">
      <c r="A1194" s="29" t="s">
        <v>1218</v>
      </c>
      <c r="B1194" s="30">
        <v>45579</v>
      </c>
      <c r="C1194" s="31">
        <v>212089.2</v>
      </c>
      <c r="D1194" s="32">
        <v>24563.9</v>
      </c>
      <c r="E1194" s="33">
        <f t="shared" si="119"/>
        <v>236653.1</v>
      </c>
      <c r="F1194" s="32">
        <v>0</v>
      </c>
      <c r="G1194" s="32">
        <v>4698.1000000000004</v>
      </c>
      <c r="H1194" s="34">
        <f t="shared" si="117"/>
        <v>241351.2</v>
      </c>
      <c r="I1194" s="35">
        <v>229427.7</v>
      </c>
      <c r="J1194" s="36">
        <v>29448.6</v>
      </c>
      <c r="K1194" s="36">
        <v>69974.399999999994</v>
      </c>
      <c r="L1194" s="36">
        <f t="shared" si="120"/>
        <v>328850.7</v>
      </c>
      <c r="M1194" s="36">
        <v>0</v>
      </c>
      <c r="N1194" s="36">
        <v>0</v>
      </c>
      <c r="O1194" s="34">
        <f t="shared" si="122"/>
        <v>328850.7</v>
      </c>
      <c r="P1194" s="37">
        <v>0.73392332751610379</v>
      </c>
      <c r="Q1194" s="38">
        <v>16.400269225372284</v>
      </c>
      <c r="R1194" s="39">
        <v>20.1135127813656</v>
      </c>
      <c r="S1194" s="40">
        <v>8.3576743842839853</v>
      </c>
      <c r="T1194" s="40">
        <v>19.051824947690413</v>
      </c>
      <c r="U1194" s="41">
        <v>17.677265477720567</v>
      </c>
    </row>
    <row r="1195" spans="1:21" x14ac:dyDescent="0.25">
      <c r="A1195" s="29" t="s">
        <v>1219</v>
      </c>
      <c r="B1195" s="30">
        <v>45580</v>
      </c>
      <c r="C1195" s="31">
        <v>217108.9</v>
      </c>
      <c r="D1195" s="32">
        <v>24661.9</v>
      </c>
      <c r="E1195" s="33">
        <f t="shared" si="119"/>
        <v>241770.8</v>
      </c>
      <c r="F1195" s="32">
        <v>0</v>
      </c>
      <c r="G1195" s="32">
        <v>4699.6000000000004</v>
      </c>
      <c r="H1195" s="34">
        <f t="shared" si="117"/>
        <v>246470.39999999999</v>
      </c>
      <c r="I1195" s="35">
        <v>229486.2</v>
      </c>
      <c r="J1195" s="36">
        <v>29451.3</v>
      </c>
      <c r="K1195" s="36">
        <v>69974.399999999994</v>
      </c>
      <c r="L1195" s="36">
        <f t="shared" si="120"/>
        <v>328911.90000000002</v>
      </c>
      <c r="M1195" s="36">
        <v>0</v>
      </c>
      <c r="N1195" s="36">
        <v>0</v>
      </c>
      <c r="O1195" s="34">
        <f t="shared" si="122"/>
        <v>328911.90000000002</v>
      </c>
      <c r="P1195" s="37">
        <v>0.74935081400216885</v>
      </c>
      <c r="Q1195" s="38">
        <v>16.748128520120041</v>
      </c>
      <c r="R1195" s="39">
        <v>20.118641370885129</v>
      </c>
      <c r="S1195" s="40">
        <v>8.3584406591098723</v>
      </c>
      <c r="T1195" s="40">
        <v>19.051824947690413</v>
      </c>
      <c r="U1195" s="41">
        <v>17.680555264384353</v>
      </c>
    </row>
    <row r="1196" spans="1:21" x14ac:dyDescent="0.25">
      <c r="A1196" s="29" t="s">
        <v>1220</v>
      </c>
      <c r="B1196" s="30">
        <v>45581</v>
      </c>
      <c r="C1196" s="31">
        <v>219682.9</v>
      </c>
      <c r="D1196" s="32">
        <v>28577.1</v>
      </c>
      <c r="E1196" s="33">
        <f t="shared" si="119"/>
        <v>248260</v>
      </c>
      <c r="F1196" s="32">
        <v>0</v>
      </c>
      <c r="G1196" s="32">
        <v>4753.3</v>
      </c>
      <c r="H1196" s="34">
        <f t="shared" si="117"/>
        <v>253013.3</v>
      </c>
      <c r="I1196" s="35">
        <v>229852.1</v>
      </c>
      <c r="J1196" s="36">
        <v>29374.6</v>
      </c>
      <c r="K1196" s="36">
        <v>69974.399999999994</v>
      </c>
      <c r="L1196" s="36">
        <f t="shared" si="120"/>
        <v>329201.09999999998</v>
      </c>
      <c r="M1196" s="36">
        <v>0</v>
      </c>
      <c r="N1196" s="36">
        <v>0</v>
      </c>
      <c r="O1196" s="34">
        <f t="shared" si="122"/>
        <v>329201.09999999998</v>
      </c>
      <c r="P1196" s="37">
        <v>0.76856760199160945</v>
      </c>
      <c r="Q1196" s="38">
        <v>17.192730914948363</v>
      </c>
      <c r="R1196" s="39">
        <v>20.150719164136344</v>
      </c>
      <c r="S1196" s="40">
        <v>8.3366727779449068</v>
      </c>
      <c r="T1196" s="40">
        <v>19.051824947690413</v>
      </c>
      <c r="U1196" s="41">
        <v>17.696101119011256</v>
      </c>
    </row>
    <row r="1197" spans="1:21" x14ac:dyDescent="0.25">
      <c r="A1197" s="29" t="s">
        <v>1221</v>
      </c>
      <c r="B1197" s="30">
        <v>45582</v>
      </c>
      <c r="C1197" s="31">
        <v>221821.4</v>
      </c>
      <c r="D1197" s="32">
        <v>28642.3</v>
      </c>
      <c r="E1197" s="33">
        <f t="shared" si="119"/>
        <v>250463.69999999998</v>
      </c>
      <c r="F1197" s="32">
        <v>0</v>
      </c>
      <c r="G1197" s="32">
        <v>4754.3</v>
      </c>
      <c r="H1197" s="34">
        <f t="shared" si="117"/>
        <v>255217.99999999997</v>
      </c>
      <c r="I1197" s="35">
        <v>230147.9</v>
      </c>
      <c r="J1197" s="36">
        <v>29447.5</v>
      </c>
      <c r="K1197" s="36">
        <v>69974.399999999994</v>
      </c>
      <c r="L1197" s="36">
        <f t="shared" si="120"/>
        <v>329569.8</v>
      </c>
      <c r="M1197" s="36">
        <v>0</v>
      </c>
      <c r="N1197" s="36">
        <v>0</v>
      </c>
      <c r="O1197" s="34">
        <f t="shared" si="122"/>
        <v>329569.8</v>
      </c>
      <c r="P1197" s="37">
        <v>0.77439741141330298</v>
      </c>
      <c r="Q1197" s="38">
        <v>17.342544437985239</v>
      </c>
      <c r="R1197" s="39">
        <v>20.176651416783812</v>
      </c>
      <c r="S1197" s="40">
        <v>8.3573621982438127</v>
      </c>
      <c r="T1197" s="40">
        <v>19.051824947690413</v>
      </c>
      <c r="U1197" s="41">
        <v>17.715920471020045</v>
      </c>
    </row>
    <row r="1198" spans="1:21" x14ac:dyDescent="0.25">
      <c r="A1198" s="29" t="s">
        <v>1222</v>
      </c>
      <c r="B1198" s="30">
        <v>45583</v>
      </c>
      <c r="C1198" s="31">
        <v>222924.2</v>
      </c>
      <c r="D1198" s="32">
        <v>28707.8</v>
      </c>
      <c r="E1198" s="33">
        <f t="shared" si="119"/>
        <v>251632</v>
      </c>
      <c r="F1198" s="32">
        <v>0</v>
      </c>
      <c r="G1198" s="32">
        <v>4756.2</v>
      </c>
      <c r="H1198" s="34">
        <f t="shared" si="117"/>
        <v>256388.2</v>
      </c>
      <c r="I1198" s="35">
        <v>230402.5</v>
      </c>
      <c r="J1198" s="36">
        <v>29458.1</v>
      </c>
      <c r="K1198" s="36">
        <v>69974.399999999994</v>
      </c>
      <c r="L1198" s="36">
        <f t="shared" si="120"/>
        <v>329835</v>
      </c>
      <c r="M1198" s="36">
        <v>0</v>
      </c>
      <c r="N1198" s="36">
        <v>0</v>
      </c>
      <c r="O1198" s="34">
        <f t="shared" si="122"/>
        <v>329835</v>
      </c>
      <c r="P1198" s="37">
        <v>0.7773226006942866</v>
      </c>
      <c r="Q1198" s="38">
        <v>17.42206173496794</v>
      </c>
      <c r="R1198" s="39">
        <v>20.198971739718381</v>
      </c>
      <c r="S1198" s="40">
        <v>8.360370536449139</v>
      </c>
      <c r="T1198" s="40">
        <v>19.051824947690413</v>
      </c>
      <c r="U1198" s="41">
        <v>17.730176213229782</v>
      </c>
    </row>
    <row r="1199" spans="1:21" x14ac:dyDescent="0.25">
      <c r="A1199" s="29" t="s">
        <v>1223</v>
      </c>
      <c r="B1199" s="30">
        <v>45584</v>
      </c>
      <c r="C1199" s="31">
        <v>223130.8</v>
      </c>
      <c r="D1199" s="32">
        <v>28725.4</v>
      </c>
      <c r="E1199" s="33">
        <f t="shared" si="119"/>
        <v>251856.19999999998</v>
      </c>
      <c r="F1199" s="32">
        <v>0</v>
      </c>
      <c r="G1199" s="32">
        <v>4756.2</v>
      </c>
      <c r="H1199" s="34">
        <f>SUM(E1199:G1199)</f>
        <v>256612.4</v>
      </c>
      <c r="I1199" s="35">
        <v>230438.7</v>
      </c>
      <c r="J1199" s="36">
        <v>29458.3</v>
      </c>
      <c r="K1199" s="36">
        <v>69974.399999999994</v>
      </c>
      <c r="L1199" s="36">
        <f t="shared" si="120"/>
        <v>329871.40000000002</v>
      </c>
      <c r="M1199" s="36">
        <v>0</v>
      </c>
      <c r="N1199" s="36">
        <v>0</v>
      </c>
      <c r="O1199" s="34">
        <f t="shared" si="122"/>
        <v>329871.40000000002</v>
      </c>
      <c r="P1199" s="37">
        <v>0.77791648503022681</v>
      </c>
      <c r="Q1199" s="38">
        <v>17.437296547806362</v>
      </c>
      <c r="R1199" s="39">
        <v>20.202145328446708</v>
      </c>
      <c r="S1199" s="40">
        <v>8.3604272975473535</v>
      </c>
      <c r="T1199" s="40">
        <v>19.051824947690413</v>
      </c>
      <c r="U1199" s="41">
        <v>17.732132883729157</v>
      </c>
    </row>
    <row r="1200" spans="1:21" x14ac:dyDescent="0.25">
      <c r="A1200" s="29" t="s">
        <v>1224</v>
      </c>
      <c r="B1200" s="30">
        <v>45585</v>
      </c>
      <c r="C1200" s="31">
        <v>225904.5</v>
      </c>
      <c r="D1200" s="32">
        <v>28836.1</v>
      </c>
      <c r="E1200" s="33">
        <f t="shared" si="119"/>
        <v>254740.6</v>
      </c>
      <c r="F1200" s="32">
        <v>0</v>
      </c>
      <c r="G1200" s="32">
        <v>4786.8</v>
      </c>
      <c r="H1200" s="34">
        <f t="shared" si="117"/>
        <v>259527.4</v>
      </c>
      <c r="I1200" s="35">
        <v>237378.2</v>
      </c>
      <c r="J1200" s="36">
        <v>29576.3</v>
      </c>
      <c r="K1200" s="36">
        <v>75234.2</v>
      </c>
      <c r="L1200" s="36">
        <f t="shared" si="120"/>
        <v>342188.7</v>
      </c>
      <c r="M1200" s="36">
        <v>0</v>
      </c>
      <c r="N1200" s="36">
        <v>0</v>
      </c>
      <c r="O1200" s="34">
        <f t="shared" si="122"/>
        <v>342188.7</v>
      </c>
      <c r="P1200" s="37">
        <v>0.75843357773064979</v>
      </c>
      <c r="Q1200" s="38">
        <v>17.635376295460237</v>
      </c>
      <c r="R1200" s="39">
        <v>20.810518780938654</v>
      </c>
      <c r="S1200" s="40">
        <v>8.3939163454934516</v>
      </c>
      <c r="T1200" s="40">
        <v>20.483902805590763</v>
      </c>
      <c r="U1200" s="41">
        <v>18.394245453563212</v>
      </c>
    </row>
    <row r="1201" spans="1:21" x14ac:dyDescent="0.25">
      <c r="A1201" s="29" t="s">
        <v>1225</v>
      </c>
      <c r="B1201" s="30">
        <v>45586</v>
      </c>
      <c r="C1201" s="31">
        <v>228597.3</v>
      </c>
      <c r="D1201" s="32">
        <v>28936.2</v>
      </c>
      <c r="E1201" s="33">
        <f t="shared" si="119"/>
        <v>257533.5</v>
      </c>
      <c r="F1201" s="32">
        <v>0</v>
      </c>
      <c r="G1201" s="32">
        <v>4830.8999999999996</v>
      </c>
      <c r="H1201" s="34">
        <f t="shared" si="117"/>
        <v>262364.40000000002</v>
      </c>
      <c r="I1201" s="35">
        <v>238846.7</v>
      </c>
      <c r="J1201" s="36">
        <v>29736.7</v>
      </c>
      <c r="K1201" s="36">
        <v>75234.2</v>
      </c>
      <c r="L1201" s="36">
        <f t="shared" si="120"/>
        <v>343817.60000000003</v>
      </c>
      <c r="M1201" s="36">
        <v>0</v>
      </c>
      <c r="N1201" s="36">
        <v>0</v>
      </c>
      <c r="O1201" s="34">
        <f t="shared" si="122"/>
        <v>343817.60000000003</v>
      </c>
      <c r="P1201" s="37">
        <v>0.76309182543302034</v>
      </c>
      <c r="Q1201" s="38">
        <v>17.828155796007081</v>
      </c>
      <c r="R1201" s="39">
        <v>20.939259528108398</v>
      </c>
      <c r="S1201" s="40">
        <v>8.4394387462608638</v>
      </c>
      <c r="T1201" s="40">
        <v>20.483902805590763</v>
      </c>
      <c r="U1201" s="41">
        <v>18.481806458410272</v>
      </c>
    </row>
    <row r="1202" spans="1:21" x14ac:dyDescent="0.25">
      <c r="A1202" s="29" t="s">
        <v>1226</v>
      </c>
      <c r="B1202" s="30">
        <v>45587</v>
      </c>
      <c r="C1202" s="31">
        <v>231090.5</v>
      </c>
      <c r="D1202" s="32">
        <v>29030.3</v>
      </c>
      <c r="E1202" s="33">
        <f t="shared" si="119"/>
        <v>260120.8</v>
      </c>
      <c r="F1202" s="32">
        <v>0</v>
      </c>
      <c r="G1202" s="32">
        <v>4836.5</v>
      </c>
      <c r="H1202" s="34">
        <f t="shared" si="117"/>
        <v>264957.3</v>
      </c>
      <c r="I1202" s="35">
        <v>241196.1</v>
      </c>
      <c r="J1202" s="36">
        <v>29893.7</v>
      </c>
      <c r="K1202" s="36">
        <v>75234.2</v>
      </c>
      <c r="L1202" s="36">
        <f t="shared" si="120"/>
        <v>346324</v>
      </c>
      <c r="M1202" s="36">
        <v>0</v>
      </c>
      <c r="N1202" s="36">
        <v>0</v>
      </c>
      <c r="O1202" s="34">
        <f t="shared" si="122"/>
        <v>346324</v>
      </c>
      <c r="P1202" s="37">
        <v>0.76505613240780301</v>
      </c>
      <c r="Q1202" s="38">
        <v>18.004348241184346</v>
      </c>
      <c r="R1202" s="39">
        <v>21.145227189940602</v>
      </c>
      <c r="S1202" s="40">
        <v>8.48399620835864</v>
      </c>
      <c r="T1202" s="40">
        <v>20.483902805590763</v>
      </c>
      <c r="U1202" s="41">
        <v>18.616537198510137</v>
      </c>
    </row>
    <row r="1203" spans="1:21" x14ac:dyDescent="0.25">
      <c r="A1203" s="29" t="s">
        <v>1227</v>
      </c>
      <c r="B1203" s="30">
        <v>45588</v>
      </c>
      <c r="C1203" s="31">
        <v>232817.1</v>
      </c>
      <c r="D1203" s="32">
        <v>29150.799999999999</v>
      </c>
      <c r="E1203" s="33">
        <f t="shared" si="119"/>
        <v>261967.9</v>
      </c>
      <c r="F1203" s="32">
        <v>0</v>
      </c>
      <c r="G1203" s="32">
        <v>5507.1</v>
      </c>
      <c r="H1203" s="34">
        <f t="shared" si="117"/>
        <v>267475</v>
      </c>
      <c r="I1203" s="35">
        <v>242590.1</v>
      </c>
      <c r="J1203" s="36">
        <v>30275.4</v>
      </c>
      <c r="K1203" s="36">
        <v>75234.2</v>
      </c>
      <c r="L1203" s="36">
        <f t="shared" si="120"/>
        <v>348099.7</v>
      </c>
      <c r="M1203" s="36">
        <v>0</v>
      </c>
      <c r="N1203" s="36">
        <v>0</v>
      </c>
      <c r="O1203" s="34">
        <f t="shared" si="122"/>
        <v>348099.7</v>
      </c>
      <c r="P1203" s="37">
        <v>0.76838618361348776</v>
      </c>
      <c r="Q1203" s="38">
        <v>18.175430704535348</v>
      </c>
      <c r="R1203" s="39">
        <v>21.267436656440172</v>
      </c>
      <c r="S1203" s="40">
        <v>8.5923247642995406</v>
      </c>
      <c r="T1203" s="40">
        <v>20.483902805590763</v>
      </c>
      <c r="U1203" s="41">
        <v>18.711989390975557</v>
      </c>
    </row>
    <row r="1204" spans="1:21" x14ac:dyDescent="0.25">
      <c r="A1204" s="29" t="s">
        <v>1228</v>
      </c>
      <c r="B1204" s="30">
        <v>45589</v>
      </c>
      <c r="C1204" s="31">
        <v>236012</v>
      </c>
      <c r="D1204" s="32">
        <v>29421.4</v>
      </c>
      <c r="E1204" s="33">
        <f t="shared" si="119"/>
        <v>265433.40000000002</v>
      </c>
      <c r="F1204" s="32">
        <v>0</v>
      </c>
      <c r="G1204" s="32">
        <v>5521.2</v>
      </c>
      <c r="H1204" s="34">
        <f t="shared" si="117"/>
        <v>270954.60000000003</v>
      </c>
      <c r="I1204" s="35">
        <v>243324.2</v>
      </c>
      <c r="J1204" s="36">
        <v>30355.4</v>
      </c>
      <c r="K1204" s="36">
        <v>75234.2</v>
      </c>
      <c r="L1204" s="36">
        <f t="shared" si="120"/>
        <v>348913.80000000005</v>
      </c>
      <c r="M1204" s="36">
        <v>0</v>
      </c>
      <c r="N1204" s="36">
        <v>0</v>
      </c>
      <c r="O1204" s="34">
        <f t="shared" si="122"/>
        <v>348913.80000000005</v>
      </c>
      <c r="P1204" s="37">
        <v>0.77656601716527118</v>
      </c>
      <c r="Q1204" s="38">
        <v>18.411876087017827</v>
      </c>
      <c r="R1204" s="39">
        <v>21.331793879795509</v>
      </c>
      <c r="S1204" s="40">
        <v>8.6150292035850313</v>
      </c>
      <c r="T1204" s="40">
        <v>20.483902805590763</v>
      </c>
      <c r="U1204" s="41">
        <v>18.755751079259671</v>
      </c>
    </row>
    <row r="1205" spans="1:21" x14ac:dyDescent="0.25">
      <c r="A1205" s="29" t="s">
        <v>1229</v>
      </c>
      <c r="B1205" s="30">
        <v>45590</v>
      </c>
      <c r="C1205" s="31">
        <v>237555.1</v>
      </c>
      <c r="D1205" s="32">
        <v>29616.3</v>
      </c>
      <c r="E1205" s="33">
        <f t="shared" si="119"/>
        <v>267171.40000000002</v>
      </c>
      <c r="F1205" s="32">
        <v>0</v>
      </c>
      <c r="G1205" s="32">
        <v>5532.7</v>
      </c>
      <c r="H1205" s="34">
        <f t="shared" si="117"/>
        <v>272704.10000000003</v>
      </c>
      <c r="I1205" s="35">
        <v>249140.4</v>
      </c>
      <c r="J1205" s="36">
        <v>30540.7</v>
      </c>
      <c r="K1205" s="36">
        <v>75702</v>
      </c>
      <c r="L1205" s="36">
        <f>SUM(I1205:K1205)</f>
        <v>355383.1</v>
      </c>
      <c r="M1205" s="36">
        <v>0</v>
      </c>
      <c r="N1205" s="36">
        <v>0</v>
      </c>
      <c r="O1205" s="34">
        <f t="shared" si="122"/>
        <v>355383.1</v>
      </c>
      <c r="P1205" s="37">
        <v>0.76735247117828631</v>
      </c>
      <c r="Q1205" s="38">
        <v>18.530757911553149</v>
      </c>
      <c r="R1205" s="39">
        <v>21.841689646692782</v>
      </c>
      <c r="S1205" s="40">
        <v>8.6676183610800503</v>
      </c>
      <c r="T1205" s="40">
        <v>20.611270010033095</v>
      </c>
      <c r="U1205" s="41">
        <v>19.103506256776448</v>
      </c>
    </row>
    <row r="1206" spans="1:21" x14ac:dyDescent="0.25">
      <c r="A1206" s="29" t="s">
        <v>1230</v>
      </c>
      <c r="B1206" s="30">
        <v>45591</v>
      </c>
      <c r="C1206" s="31">
        <v>237701.3</v>
      </c>
      <c r="D1206" s="32">
        <v>29632.6</v>
      </c>
      <c r="E1206" s="33">
        <f t="shared" si="119"/>
        <v>267333.89999999997</v>
      </c>
      <c r="F1206" s="32">
        <v>0</v>
      </c>
      <c r="G1206" s="32">
        <v>5532.8</v>
      </c>
      <c r="H1206" s="34">
        <f t="shared" si="117"/>
        <v>272866.69999999995</v>
      </c>
      <c r="I1206" s="35">
        <v>249140.8</v>
      </c>
      <c r="J1206" s="36">
        <v>30540.7</v>
      </c>
      <c r="K1206" s="36">
        <v>75702</v>
      </c>
      <c r="L1206" s="36">
        <f t="shared" ref="L1206:L1216" si="123">SUM(I1206:K1206)</f>
        <v>355383.5</v>
      </c>
      <c r="M1206" s="36">
        <v>0</v>
      </c>
      <c r="N1206" s="36">
        <v>0</v>
      </c>
      <c r="O1206" s="34">
        <f t="shared" si="122"/>
        <v>355383.5</v>
      </c>
      <c r="P1206" s="37">
        <v>0.7678091413923267</v>
      </c>
      <c r="Q1206" s="38">
        <v>18.541806888214726</v>
      </c>
      <c r="R1206" s="39">
        <v>21.841724713971548</v>
      </c>
      <c r="S1206" s="40">
        <v>8.6676183610800503</v>
      </c>
      <c r="T1206" s="40">
        <v>20.611270010033095</v>
      </c>
      <c r="U1206" s="41">
        <v>19.103527758650067</v>
      </c>
    </row>
    <row r="1207" spans="1:21" x14ac:dyDescent="0.25">
      <c r="A1207" s="29" t="s">
        <v>1231</v>
      </c>
      <c r="B1207" s="30">
        <v>45592</v>
      </c>
      <c r="C1207" s="31">
        <v>240753.2</v>
      </c>
      <c r="D1207" s="32">
        <v>29744.400000000001</v>
      </c>
      <c r="E1207" s="33">
        <f t="shared" si="119"/>
        <v>270497.60000000003</v>
      </c>
      <c r="F1207" s="32">
        <v>0</v>
      </c>
      <c r="G1207" s="32">
        <v>5536.7</v>
      </c>
      <c r="H1207" s="34">
        <f t="shared" si="117"/>
        <v>276034.30000000005</v>
      </c>
      <c r="I1207" s="35">
        <v>252275.3</v>
      </c>
      <c r="J1207" s="36">
        <v>30884.2</v>
      </c>
      <c r="K1207" s="36">
        <v>75702</v>
      </c>
      <c r="L1207" s="36">
        <f t="shared" si="123"/>
        <v>358861.5</v>
      </c>
      <c r="M1207" s="36">
        <v>0</v>
      </c>
      <c r="N1207" s="36">
        <v>0</v>
      </c>
      <c r="O1207" s="34">
        <f t="shared" si="122"/>
        <v>358861.5</v>
      </c>
      <c r="P1207" s="37">
        <v>0.76919452212065109</v>
      </c>
      <c r="Q1207" s="38">
        <v>18.757051282269082</v>
      </c>
      <c r="R1207" s="39">
        <v>22.116520677201752</v>
      </c>
      <c r="S1207" s="40">
        <v>8.7651055472621273</v>
      </c>
      <c r="T1207" s="40">
        <v>20.611270010033095</v>
      </c>
      <c r="U1207" s="41">
        <v>19.290486549771732</v>
      </c>
    </row>
    <row r="1208" spans="1:21" x14ac:dyDescent="0.25">
      <c r="A1208" s="29" t="s">
        <v>1232</v>
      </c>
      <c r="B1208" s="30">
        <v>45593</v>
      </c>
      <c r="C1208" s="31">
        <v>242970.9</v>
      </c>
      <c r="D1208" s="32">
        <v>29849.4</v>
      </c>
      <c r="E1208" s="33">
        <f t="shared" si="119"/>
        <v>272820.3</v>
      </c>
      <c r="F1208" s="32">
        <v>0</v>
      </c>
      <c r="G1208" s="32">
        <v>5546.2</v>
      </c>
      <c r="H1208" s="34">
        <f t="shared" si="117"/>
        <v>278366.5</v>
      </c>
      <c r="I1208" s="35">
        <v>255188.3</v>
      </c>
      <c r="J1208" s="36">
        <v>31192.2</v>
      </c>
      <c r="K1208" s="36">
        <v>75702</v>
      </c>
      <c r="L1208" s="36">
        <f t="shared" si="123"/>
        <v>362082.5</v>
      </c>
      <c r="M1208" s="36">
        <v>0</v>
      </c>
      <c r="N1208" s="36">
        <v>0</v>
      </c>
      <c r="O1208" s="34">
        <f t="shared" ref="O1208" si="124">SUM(L1208:N1208)</f>
        <v>362082.5</v>
      </c>
      <c r="P1208" s="37">
        <v>0.76879302368935254</v>
      </c>
      <c r="Q1208" s="38">
        <v>18.915528670769373</v>
      </c>
      <c r="R1208" s="39">
        <v>22.371898134815275</v>
      </c>
      <c r="S1208" s="40">
        <v>8.8525176385112694</v>
      </c>
      <c r="T1208" s="40">
        <v>20.611270010033095</v>
      </c>
      <c r="U1208" s="41">
        <v>19.463630387092856</v>
      </c>
    </row>
    <row r="1209" spans="1:21" x14ac:dyDescent="0.25">
      <c r="A1209" s="29" t="s">
        <v>1233</v>
      </c>
      <c r="B1209" s="30">
        <v>45594</v>
      </c>
      <c r="C1209" s="31">
        <v>245522.9</v>
      </c>
      <c r="D1209" s="32">
        <v>30021.8</v>
      </c>
      <c r="E1209" s="33">
        <f t="shared" si="119"/>
        <v>275544.7</v>
      </c>
      <c r="F1209" s="32">
        <v>0</v>
      </c>
      <c r="G1209" s="32">
        <v>5638.4</v>
      </c>
      <c r="H1209" s="34">
        <f t="shared" si="117"/>
        <v>281183.10000000003</v>
      </c>
      <c r="I1209" s="35">
        <v>261156</v>
      </c>
      <c r="J1209" s="36">
        <v>31860.3</v>
      </c>
      <c r="K1209" s="36">
        <v>80702</v>
      </c>
      <c r="L1209" s="36">
        <f t="shared" si="123"/>
        <v>373718.3</v>
      </c>
      <c r="M1209" s="36">
        <v>0</v>
      </c>
      <c r="N1209" s="36">
        <v>0</v>
      </c>
      <c r="O1209" s="34">
        <f t="shared" ref="O1209:O1236" si="125">SUM(L1209:N1209)</f>
        <v>373718.3</v>
      </c>
      <c r="P1209" s="37">
        <v>0.75239317956867524</v>
      </c>
      <c r="Q1209" s="38">
        <v>19.106921952842075</v>
      </c>
      <c r="R1209" s="39">
        <v>22.895075633545183</v>
      </c>
      <c r="S1209" s="40">
        <v>9.0421280870942287</v>
      </c>
      <c r="T1209" s="40">
        <v>21.972612511554395</v>
      </c>
      <c r="U1209" s="41">
        <v>20.089109139747663</v>
      </c>
    </row>
    <row r="1210" spans="1:21" x14ac:dyDescent="0.25">
      <c r="A1210" s="29" t="s">
        <v>1234</v>
      </c>
      <c r="B1210" s="30">
        <v>45595</v>
      </c>
      <c r="C1210" s="31">
        <v>249746.3</v>
      </c>
      <c r="D1210" s="32">
        <v>30105.3</v>
      </c>
      <c r="E1210" s="33">
        <f t="shared" si="119"/>
        <v>279851.59999999998</v>
      </c>
      <c r="F1210" s="32">
        <v>0</v>
      </c>
      <c r="G1210" s="32">
        <v>5718.3</v>
      </c>
      <c r="H1210" s="34">
        <f t="shared" si="117"/>
        <v>285569.89999999997</v>
      </c>
      <c r="I1210" s="35">
        <v>264251.8</v>
      </c>
      <c r="J1210" s="36">
        <v>32565.3</v>
      </c>
      <c r="K1210" s="36">
        <v>85702</v>
      </c>
      <c r="L1210" s="36">
        <f t="shared" si="123"/>
        <v>382519.1</v>
      </c>
      <c r="M1210" s="36">
        <v>0</v>
      </c>
      <c r="N1210" s="36">
        <v>0</v>
      </c>
      <c r="O1210" s="34">
        <f t="shared" si="125"/>
        <v>382519.1</v>
      </c>
      <c r="P1210" s="37">
        <v>0.74655069511561645</v>
      </c>
      <c r="Q1210" s="38">
        <v>19.405013286292505</v>
      </c>
      <c r="R1210" s="39">
        <v>23.166478837554774</v>
      </c>
      <c r="S1210" s="40">
        <v>9.2422109582976208</v>
      </c>
      <c r="T1210" s="40">
        <v>23.333955013075695</v>
      </c>
      <c r="U1210" s="41">
        <v>20.56219336312418</v>
      </c>
    </row>
    <row r="1211" spans="1:21" x14ac:dyDescent="0.25">
      <c r="A1211" s="29" t="s">
        <v>1235</v>
      </c>
      <c r="B1211" s="30">
        <v>45596</v>
      </c>
      <c r="C1211" s="31">
        <v>249865.7</v>
      </c>
      <c r="D1211" s="32">
        <v>30124.400000000001</v>
      </c>
      <c r="E1211" s="33">
        <f t="shared" si="119"/>
        <v>279990.10000000003</v>
      </c>
      <c r="F1211" s="32">
        <v>0</v>
      </c>
      <c r="G1211" s="32">
        <v>5718.6</v>
      </c>
      <c r="H1211" s="34">
        <f t="shared" si="117"/>
        <v>285708.7</v>
      </c>
      <c r="I1211" s="35">
        <v>264251.8</v>
      </c>
      <c r="J1211" s="36">
        <v>32565.3</v>
      </c>
      <c r="K1211" s="36">
        <v>85702</v>
      </c>
      <c r="L1211" s="36">
        <f t="shared" si="123"/>
        <v>382519.1</v>
      </c>
      <c r="M1211" s="36">
        <v>0</v>
      </c>
      <c r="N1211" s="36">
        <v>0</v>
      </c>
      <c r="O1211" s="34">
        <f t="shared" si="125"/>
        <v>382519.1</v>
      </c>
      <c r="P1211" s="37">
        <v>0.74691355281344129</v>
      </c>
      <c r="Q1211" s="38">
        <v>19.414445008067588</v>
      </c>
      <c r="R1211" s="39">
        <v>23.166478837554774</v>
      </c>
      <c r="S1211" s="40">
        <v>9.2422109582976208</v>
      </c>
      <c r="T1211" s="40">
        <v>23.333955013075695</v>
      </c>
      <c r="U1211" s="41">
        <v>20.56219336312418</v>
      </c>
    </row>
    <row r="1212" spans="1:21" x14ac:dyDescent="0.25">
      <c r="A1212" s="29" t="s">
        <v>1236</v>
      </c>
      <c r="B1212" s="30">
        <v>45597</v>
      </c>
      <c r="C1212" s="31">
        <v>249913.3</v>
      </c>
      <c r="D1212" s="32">
        <v>30143.599999999999</v>
      </c>
      <c r="E1212" s="33">
        <f t="shared" si="119"/>
        <v>280056.89999999997</v>
      </c>
      <c r="F1212" s="32">
        <v>0</v>
      </c>
      <c r="G1212" s="32">
        <v>5718.6</v>
      </c>
      <c r="H1212" s="34">
        <f t="shared" si="117"/>
        <v>285775.49999999994</v>
      </c>
      <c r="I1212" s="35">
        <v>264251.8</v>
      </c>
      <c r="J1212" s="36">
        <v>32565.3</v>
      </c>
      <c r="K1212" s="36">
        <v>85702</v>
      </c>
      <c r="L1212" s="36">
        <f t="shared" si="123"/>
        <v>382519.1</v>
      </c>
      <c r="M1212" s="36">
        <v>0</v>
      </c>
      <c r="N1212" s="36">
        <v>0</v>
      </c>
      <c r="O1212" s="34">
        <f t="shared" si="125"/>
        <v>382519.1</v>
      </c>
      <c r="P1212" s="37">
        <v>0.74708818461614068</v>
      </c>
      <c r="Q1212" s="38">
        <v>19.418984194051557</v>
      </c>
      <c r="R1212" s="39">
        <v>23.166478837554774</v>
      </c>
      <c r="S1212" s="40">
        <v>9.2422109582976208</v>
      </c>
      <c r="T1212" s="40">
        <v>23.333955013075695</v>
      </c>
      <c r="U1212" s="41">
        <v>20.56219336312418</v>
      </c>
    </row>
    <row r="1213" spans="1:21" x14ac:dyDescent="0.25">
      <c r="A1213" s="29" t="s">
        <v>1237</v>
      </c>
      <c r="B1213" s="30">
        <v>45598</v>
      </c>
      <c r="C1213" s="31">
        <v>249920.3</v>
      </c>
      <c r="D1213" s="32">
        <v>30163.8</v>
      </c>
      <c r="E1213" s="33">
        <f t="shared" si="119"/>
        <v>280084.09999999998</v>
      </c>
      <c r="F1213" s="32">
        <v>0</v>
      </c>
      <c r="G1213" s="32">
        <v>5718.6</v>
      </c>
      <c r="H1213" s="34">
        <f t="shared" si="117"/>
        <v>285802.69999999995</v>
      </c>
      <c r="I1213" s="35">
        <v>264251.8</v>
      </c>
      <c r="J1213" s="36">
        <v>32565.3</v>
      </c>
      <c r="K1213" s="36">
        <v>85702</v>
      </c>
      <c r="L1213" s="36">
        <f t="shared" si="123"/>
        <v>382519.1</v>
      </c>
      <c r="M1213" s="36">
        <v>0</v>
      </c>
      <c r="N1213" s="36">
        <v>0</v>
      </c>
      <c r="O1213" s="34">
        <f t="shared" si="125"/>
        <v>382519.1</v>
      </c>
      <c r="P1213" s="37">
        <v>0.74715929217652133</v>
      </c>
      <c r="Q1213" s="38">
        <v>19.42083248535042</v>
      </c>
      <c r="R1213" s="39">
        <v>23.166478837554774</v>
      </c>
      <c r="S1213" s="40">
        <v>9.2422109582976208</v>
      </c>
      <c r="T1213" s="40">
        <v>23.333955013075695</v>
      </c>
      <c r="U1213" s="41">
        <v>20.56219336312418</v>
      </c>
    </row>
    <row r="1214" spans="1:21" x14ac:dyDescent="0.25">
      <c r="A1214" s="29" t="s">
        <v>1238</v>
      </c>
      <c r="B1214" s="30">
        <v>45599</v>
      </c>
      <c r="C1214" s="31">
        <v>249924.7</v>
      </c>
      <c r="D1214" s="32">
        <v>30181.200000000001</v>
      </c>
      <c r="E1214" s="33">
        <f t="shared" si="119"/>
        <v>280105.90000000002</v>
      </c>
      <c r="F1214" s="32">
        <v>0</v>
      </c>
      <c r="G1214" s="32">
        <v>5718.6</v>
      </c>
      <c r="H1214" s="34">
        <f t="shared" si="117"/>
        <v>285824.5</v>
      </c>
      <c r="I1214" s="35">
        <v>264251.8</v>
      </c>
      <c r="J1214" s="36">
        <v>32565.3</v>
      </c>
      <c r="K1214" s="36">
        <v>85702</v>
      </c>
      <c r="L1214" s="36">
        <f t="shared" si="123"/>
        <v>382519.1</v>
      </c>
      <c r="M1214" s="36">
        <v>0</v>
      </c>
      <c r="N1214" s="36">
        <v>0</v>
      </c>
      <c r="O1214" s="34">
        <f t="shared" si="125"/>
        <v>382519.1</v>
      </c>
      <c r="P1214" s="37">
        <v>0.74721628279476771</v>
      </c>
      <c r="Q1214" s="38">
        <v>19.422313836464951</v>
      </c>
      <c r="R1214" s="39">
        <v>23.166478837554774</v>
      </c>
      <c r="S1214" s="40">
        <v>9.2422109582976208</v>
      </c>
      <c r="T1214" s="40">
        <v>23.333955013075695</v>
      </c>
      <c r="U1214" s="41">
        <v>20.56219336312418</v>
      </c>
    </row>
    <row r="1215" spans="1:21" x14ac:dyDescent="0.25">
      <c r="A1215" s="29" t="s">
        <v>1239</v>
      </c>
      <c r="B1215" s="30">
        <v>45600</v>
      </c>
      <c r="C1215" s="31">
        <v>249961.4</v>
      </c>
      <c r="D1215" s="32">
        <v>30204.2</v>
      </c>
      <c r="E1215" s="33">
        <f t="shared" si="119"/>
        <v>280165.59999999998</v>
      </c>
      <c r="F1215" s="32">
        <v>0</v>
      </c>
      <c r="G1215" s="32">
        <v>5719.1</v>
      </c>
      <c r="H1215" s="34">
        <f t="shared" si="117"/>
        <v>285884.69999999995</v>
      </c>
      <c r="I1215" s="35">
        <v>264251.8</v>
      </c>
      <c r="J1215" s="36">
        <v>32565.3</v>
      </c>
      <c r="K1215" s="36">
        <v>85702</v>
      </c>
      <c r="L1215" s="36">
        <f t="shared" si="123"/>
        <v>382519.1</v>
      </c>
      <c r="M1215" s="36">
        <v>0</v>
      </c>
      <c r="N1215" s="36">
        <v>0</v>
      </c>
      <c r="O1215" s="34">
        <f t="shared" si="125"/>
        <v>382519.1</v>
      </c>
      <c r="P1215" s="37">
        <v>0.74737366055708065</v>
      </c>
      <c r="Q1215" s="38">
        <v>19.426404540001403</v>
      </c>
      <c r="R1215" s="39">
        <v>23.166478837554774</v>
      </c>
      <c r="S1215" s="40">
        <v>9.2422109582976208</v>
      </c>
      <c r="T1215" s="40">
        <v>23.333955013075695</v>
      </c>
      <c r="U1215" s="41">
        <v>20.56219336312418</v>
      </c>
    </row>
    <row r="1216" spans="1:21" x14ac:dyDescent="0.25">
      <c r="A1216" s="29" t="s">
        <v>1240</v>
      </c>
      <c r="B1216" s="30">
        <v>45601</v>
      </c>
      <c r="C1216" s="31">
        <v>253137.6</v>
      </c>
      <c r="D1216" s="32">
        <v>30282.1</v>
      </c>
      <c r="E1216" s="33">
        <f t="shared" si="119"/>
        <v>283419.7</v>
      </c>
      <c r="F1216" s="32">
        <v>0</v>
      </c>
      <c r="G1216" s="32">
        <v>5721.4</v>
      </c>
      <c r="H1216" s="34">
        <f t="shared" si="117"/>
        <v>289141.10000000003</v>
      </c>
      <c r="I1216" s="35">
        <v>265991.09999999998</v>
      </c>
      <c r="J1216" s="36">
        <v>32646.6</v>
      </c>
      <c r="K1216" s="36">
        <v>85702</v>
      </c>
      <c r="L1216" s="36">
        <f t="shared" si="123"/>
        <v>384339.69999999995</v>
      </c>
      <c r="M1216" s="36">
        <v>0</v>
      </c>
      <c r="N1216" s="36">
        <v>0</v>
      </c>
      <c r="O1216" s="34">
        <f t="shared" si="125"/>
        <v>384339.69999999995</v>
      </c>
      <c r="P1216" s="37">
        <v>0.75230609796489945</v>
      </c>
      <c r="Q1216" s="38">
        <v>19.647683061531453</v>
      </c>
      <c r="R1216" s="39">
        <v>23.31896013244911</v>
      </c>
      <c r="S1216" s="40">
        <v>9.2652843447215005</v>
      </c>
      <c r="T1216" s="40">
        <v>23.333955013075695</v>
      </c>
      <c r="U1216" s="41">
        <v>20.660059140903389</v>
      </c>
    </row>
    <row r="1217" spans="1:21" x14ac:dyDescent="0.25">
      <c r="A1217" s="29" t="s">
        <v>1241</v>
      </c>
      <c r="B1217" s="30">
        <v>45602</v>
      </c>
      <c r="C1217" s="31">
        <v>259461.4</v>
      </c>
      <c r="D1217" s="32">
        <v>30365.9</v>
      </c>
      <c r="E1217" s="33">
        <f t="shared" si="119"/>
        <v>289827.3</v>
      </c>
      <c r="F1217" s="32">
        <v>0</v>
      </c>
      <c r="G1217" s="32">
        <v>5729.7</v>
      </c>
      <c r="H1217" s="34">
        <f t="shared" si="117"/>
        <v>295557</v>
      </c>
      <c r="I1217" s="35">
        <v>267873.5</v>
      </c>
      <c r="J1217" s="36">
        <v>32668.5</v>
      </c>
      <c r="K1217" s="36">
        <v>85702</v>
      </c>
      <c r="L1217" s="36">
        <f t="shared" ref="L1217:L1225" si="126">SUM(I1217:K1217)</f>
        <v>386244</v>
      </c>
      <c r="M1217" s="36">
        <v>0</v>
      </c>
      <c r="N1217" s="36">
        <v>0</v>
      </c>
      <c r="O1217" s="34">
        <f t="shared" si="125"/>
        <v>386244</v>
      </c>
      <c r="P1217" s="37">
        <v>0.76520800323111815</v>
      </c>
      <c r="Q1217" s="38">
        <v>20.083655566839344</v>
      </c>
      <c r="R1217" s="39">
        <v>23.483986746321992</v>
      </c>
      <c r="S1217" s="40">
        <v>9.2714996849759057</v>
      </c>
      <c r="T1217" s="40">
        <v>23.333955013075695</v>
      </c>
      <c r="U1217" s="41">
        <v>20.762424185737487</v>
      </c>
    </row>
    <row r="1218" spans="1:21" x14ac:dyDescent="0.25">
      <c r="A1218" s="29" t="s">
        <v>1242</v>
      </c>
      <c r="B1218" s="30">
        <v>45603</v>
      </c>
      <c r="C1218" s="31">
        <v>259829.3</v>
      </c>
      <c r="D1218" s="32">
        <v>30384.7</v>
      </c>
      <c r="E1218" s="33">
        <f t="shared" si="119"/>
        <v>290214</v>
      </c>
      <c r="F1218" s="32">
        <v>0</v>
      </c>
      <c r="G1218" s="32">
        <v>5729.7</v>
      </c>
      <c r="H1218" s="34">
        <f t="shared" si="117"/>
        <v>295943.7</v>
      </c>
      <c r="I1218" s="35">
        <v>267873.8</v>
      </c>
      <c r="J1218" s="36">
        <v>32668.5</v>
      </c>
      <c r="K1218" s="36">
        <v>85702</v>
      </c>
      <c r="L1218" s="36">
        <f t="shared" si="126"/>
        <v>386244.3</v>
      </c>
      <c r="M1218" s="36">
        <v>0</v>
      </c>
      <c r="N1218" s="36">
        <v>0</v>
      </c>
      <c r="O1218" s="34">
        <f t="shared" si="125"/>
        <v>386244.3</v>
      </c>
      <c r="P1218" s="37">
        <v>0.76620858870927033</v>
      </c>
      <c r="Q1218" s="38">
        <v>20.109932561150753</v>
      </c>
      <c r="R1218" s="39">
        <v>23.484013046781062</v>
      </c>
      <c r="S1218" s="40">
        <v>9.2714996849759057</v>
      </c>
      <c r="T1218" s="40">
        <v>23.333955013075695</v>
      </c>
      <c r="U1218" s="41">
        <v>20.762440312142701</v>
      </c>
    </row>
    <row r="1219" spans="1:21" x14ac:dyDescent="0.25">
      <c r="A1219" s="29" t="s">
        <v>1243</v>
      </c>
      <c r="B1219" s="30">
        <v>45604</v>
      </c>
      <c r="C1219" s="31">
        <v>266995.8</v>
      </c>
      <c r="D1219" s="32">
        <v>30770.7</v>
      </c>
      <c r="E1219" s="33">
        <f t="shared" si="119"/>
        <v>297766.5</v>
      </c>
      <c r="F1219" s="32">
        <v>0</v>
      </c>
      <c r="G1219" s="32">
        <v>5731.7</v>
      </c>
      <c r="H1219" s="34">
        <f t="shared" si="117"/>
        <v>303498.2</v>
      </c>
      <c r="I1219" s="35">
        <v>269390</v>
      </c>
      <c r="J1219" s="36">
        <v>32745</v>
      </c>
      <c r="K1219" s="36">
        <v>85702</v>
      </c>
      <c r="L1219" s="36">
        <f t="shared" si="126"/>
        <v>387837</v>
      </c>
      <c r="M1219" s="36">
        <v>0</v>
      </c>
      <c r="N1219" s="36">
        <v>0</v>
      </c>
      <c r="O1219" s="34">
        <f t="shared" si="125"/>
        <v>387837</v>
      </c>
      <c r="P1219" s="37">
        <v>0.78254060339781917</v>
      </c>
      <c r="Q1219" s="38">
        <v>20.623275083844135</v>
      </c>
      <c r="R1219" s="39">
        <v>23.616935566943653</v>
      </c>
      <c r="S1219" s="40">
        <v>9.2932108050426567</v>
      </c>
      <c r="T1219" s="40">
        <v>23.333955013075695</v>
      </c>
      <c r="U1219" s="41">
        <v>20.848055397427192</v>
      </c>
    </row>
    <row r="1220" spans="1:21" x14ac:dyDescent="0.25">
      <c r="A1220" s="29" t="s">
        <v>1244</v>
      </c>
      <c r="B1220" s="30">
        <v>45605</v>
      </c>
      <c r="C1220" s="31">
        <v>267106.2</v>
      </c>
      <c r="D1220" s="32">
        <v>30785</v>
      </c>
      <c r="E1220" s="33">
        <f t="shared" si="119"/>
        <v>297891.20000000001</v>
      </c>
      <c r="F1220" s="32">
        <v>0</v>
      </c>
      <c r="G1220" s="32">
        <v>5731.7</v>
      </c>
      <c r="H1220" s="34">
        <f t="shared" si="117"/>
        <v>303622.90000000002</v>
      </c>
      <c r="I1220" s="35">
        <v>269391.59999999998</v>
      </c>
      <c r="J1220" s="36">
        <v>32745</v>
      </c>
      <c r="K1220" s="36">
        <v>85702</v>
      </c>
      <c r="L1220" s="36">
        <f t="shared" si="126"/>
        <v>387838.6</v>
      </c>
      <c r="M1220" s="36">
        <v>0</v>
      </c>
      <c r="N1220" s="36">
        <v>0</v>
      </c>
      <c r="O1220" s="34">
        <f t="shared" si="125"/>
        <v>387838.6</v>
      </c>
      <c r="P1220" s="37">
        <v>0.78285890058390284</v>
      </c>
      <c r="Q1220" s="38">
        <v>20.631748684026789</v>
      </c>
      <c r="R1220" s="39">
        <v>23.617075836058714</v>
      </c>
      <c r="S1220" s="40">
        <v>9.2932108050426567</v>
      </c>
      <c r="T1220" s="40">
        <v>23.333955013075695</v>
      </c>
      <c r="U1220" s="41">
        <v>20.84814140492167</v>
      </c>
    </row>
    <row r="1221" spans="1:21" x14ac:dyDescent="0.25">
      <c r="A1221" s="29" t="s">
        <v>1245</v>
      </c>
      <c r="B1221" s="30">
        <v>45606</v>
      </c>
      <c r="C1221" s="31">
        <v>276017.90000000002</v>
      </c>
      <c r="D1221" s="32">
        <v>31459.3</v>
      </c>
      <c r="E1221" s="33">
        <f t="shared" si="119"/>
        <v>307477.2</v>
      </c>
      <c r="F1221" s="32">
        <v>0</v>
      </c>
      <c r="G1221" s="32">
        <v>5735.4</v>
      </c>
      <c r="H1221" s="34">
        <f t="shared" si="117"/>
        <v>313212.60000000003</v>
      </c>
      <c r="I1221" s="35">
        <v>273694.40000000002</v>
      </c>
      <c r="J1221" s="36">
        <v>32771.199999999997</v>
      </c>
      <c r="K1221" s="36">
        <v>85702</v>
      </c>
      <c r="L1221" s="36">
        <f t="shared" si="126"/>
        <v>392167.60000000003</v>
      </c>
      <c r="M1221" s="36">
        <v>0</v>
      </c>
      <c r="N1221" s="36">
        <v>0</v>
      </c>
      <c r="O1221" s="34">
        <f t="shared" si="125"/>
        <v>392167.60000000003</v>
      </c>
      <c r="P1221" s="37">
        <v>0.79867026240821526</v>
      </c>
      <c r="Q1221" s="38">
        <v>21.283386885082152</v>
      </c>
      <c r="R1221" s="39">
        <v>23.994294553744773</v>
      </c>
      <c r="S1221" s="40">
        <v>9.3006465089086543</v>
      </c>
      <c r="T1221" s="40">
        <v>23.333955013075695</v>
      </c>
      <c r="U1221" s="41">
        <v>21.08084543216885</v>
      </c>
    </row>
    <row r="1222" spans="1:21" x14ac:dyDescent="0.25">
      <c r="A1222" s="29" t="s">
        <v>1246</v>
      </c>
      <c r="B1222" s="30">
        <v>45607</v>
      </c>
      <c r="C1222" s="31">
        <v>280044.3</v>
      </c>
      <c r="D1222" s="32">
        <v>31568.6</v>
      </c>
      <c r="E1222" s="33">
        <f t="shared" si="119"/>
        <v>311612.89999999997</v>
      </c>
      <c r="F1222" s="32">
        <v>0</v>
      </c>
      <c r="G1222" s="32">
        <v>5739</v>
      </c>
      <c r="H1222" s="34">
        <f t="shared" si="117"/>
        <v>317351.89999999997</v>
      </c>
      <c r="I1222" s="35">
        <v>275403.5</v>
      </c>
      <c r="J1222" s="36">
        <v>32805.199999999997</v>
      </c>
      <c r="K1222" s="36">
        <v>85702</v>
      </c>
      <c r="L1222" s="36">
        <f>SUM(I1222:K1222)</f>
        <v>393910.7</v>
      </c>
      <c r="M1222" s="36">
        <v>0</v>
      </c>
      <c r="N1222" s="36">
        <v>0</v>
      </c>
      <c r="O1222" s="34">
        <f t="shared" si="125"/>
        <v>393910.7</v>
      </c>
      <c r="P1222" s="37">
        <v>0.80564427419717199</v>
      </c>
      <c r="Q1222" s="38">
        <v>21.564660126750653</v>
      </c>
      <c r="R1222" s="39">
        <v>24.144128269092271</v>
      </c>
      <c r="S1222" s="40">
        <v>9.3102958956049875</v>
      </c>
      <c r="T1222" s="40">
        <v>23.333955013075695</v>
      </c>
      <c r="U1222" s="41">
        <v>21.174545221934277</v>
      </c>
    </row>
    <row r="1223" spans="1:21" x14ac:dyDescent="0.25">
      <c r="A1223" s="29" t="s">
        <v>1247</v>
      </c>
      <c r="B1223" s="30">
        <v>45608</v>
      </c>
      <c r="C1223" s="31">
        <v>283164</v>
      </c>
      <c r="D1223" s="32">
        <v>31676</v>
      </c>
      <c r="E1223" s="33">
        <f t="shared" si="119"/>
        <v>314840</v>
      </c>
      <c r="F1223" s="32">
        <v>0</v>
      </c>
      <c r="G1223" s="32">
        <v>5747.8</v>
      </c>
      <c r="H1223" s="34">
        <f t="shared" si="117"/>
        <v>320587.8</v>
      </c>
      <c r="I1223" s="35">
        <v>278265.09999999998</v>
      </c>
      <c r="J1223" s="36">
        <v>34074</v>
      </c>
      <c r="K1223" s="36">
        <v>87681.3</v>
      </c>
      <c r="L1223" s="36">
        <f t="shared" si="126"/>
        <v>400020.39999999997</v>
      </c>
      <c r="M1223" s="36">
        <v>0</v>
      </c>
      <c r="N1223" s="36">
        <v>0</v>
      </c>
      <c r="O1223" s="34">
        <f t="shared" si="125"/>
        <v>400020.39999999997</v>
      </c>
      <c r="P1223" s="37">
        <v>0.80142862714001595</v>
      </c>
      <c r="Q1223" s="38">
        <v>21.784545634617952</v>
      </c>
      <c r="R1223" s="39">
        <v>24.394999581384358</v>
      </c>
      <c r="S1223" s="40">
        <v>9.6703883026728796</v>
      </c>
      <c r="T1223" s="40">
        <v>23.872856055727919</v>
      </c>
      <c r="U1223" s="41">
        <v>21.502970215067112</v>
      </c>
    </row>
    <row r="1224" spans="1:21" x14ac:dyDescent="0.25">
      <c r="A1224" s="29" t="s">
        <v>1248</v>
      </c>
      <c r="B1224" s="30">
        <v>45609</v>
      </c>
      <c r="C1224" s="31">
        <v>285503.40000000002</v>
      </c>
      <c r="D1224" s="32">
        <v>31766.799999999999</v>
      </c>
      <c r="E1224" s="33">
        <f t="shared" si="119"/>
        <v>317270.2</v>
      </c>
      <c r="F1224" s="32">
        <v>0</v>
      </c>
      <c r="G1224" s="32">
        <v>5752.7</v>
      </c>
      <c r="H1224" s="34">
        <f t="shared" si="117"/>
        <v>323022.90000000002</v>
      </c>
      <c r="I1224" s="35">
        <v>286326.5</v>
      </c>
      <c r="J1224" s="36">
        <v>34294.1</v>
      </c>
      <c r="K1224" s="36">
        <v>87698.3</v>
      </c>
      <c r="L1224" s="36">
        <f>SUM(I1224:K1224)</f>
        <v>408318.89999999997</v>
      </c>
      <c r="M1224" s="36">
        <v>0</v>
      </c>
      <c r="N1224" s="36">
        <v>0</v>
      </c>
      <c r="O1224" s="34">
        <f t="shared" si="125"/>
        <v>408318.89999999997</v>
      </c>
      <c r="P1224" s="37">
        <v>0.79110445291658071</v>
      </c>
      <c r="Q1224" s="38">
        <v>21.950015272186377</v>
      </c>
      <c r="R1224" s="39">
        <v>25.101727983995293</v>
      </c>
      <c r="S1224" s="40">
        <v>9.7328538912570863</v>
      </c>
      <c r="T1224" s="40">
        <v>23.877484620233087</v>
      </c>
      <c r="U1224" s="41">
        <v>21.949053460645924</v>
      </c>
    </row>
    <row r="1225" spans="1:21" x14ac:dyDescent="0.25">
      <c r="A1225" s="29" t="s">
        <v>1249</v>
      </c>
      <c r="B1225" s="30">
        <v>45610</v>
      </c>
      <c r="C1225" s="31">
        <v>287571.3</v>
      </c>
      <c r="D1225" s="32">
        <v>31858.1</v>
      </c>
      <c r="E1225" s="33">
        <f t="shared" si="119"/>
        <v>319429.39999999997</v>
      </c>
      <c r="F1225" s="32">
        <v>0</v>
      </c>
      <c r="G1225" s="32">
        <v>5764.5</v>
      </c>
      <c r="H1225" s="34">
        <f t="shared" si="117"/>
        <v>325193.89999999997</v>
      </c>
      <c r="I1225" s="35">
        <v>288809.59999999998</v>
      </c>
      <c r="J1225" s="36">
        <v>34374.400000000001</v>
      </c>
      <c r="K1225" s="36">
        <v>87698.3</v>
      </c>
      <c r="L1225" s="36">
        <f t="shared" si="126"/>
        <v>410882.3</v>
      </c>
      <c r="M1225" s="36"/>
      <c r="N1225" s="36"/>
      <c r="O1225" s="34">
        <f t="shared" si="125"/>
        <v>410882.3</v>
      </c>
      <c r="P1225" s="37">
        <v>0.79145268608552899</v>
      </c>
      <c r="Q1225" s="38">
        <v>22.09753881666547</v>
      </c>
      <c r="R1225" s="39">
        <v>25.319416883755036</v>
      </c>
      <c r="S1225" s="40">
        <v>9.7556434721899006</v>
      </c>
      <c r="T1225" s="40">
        <v>23.877484620233087</v>
      </c>
      <c r="U1225" s="41">
        <v>22.08684821773657</v>
      </c>
    </row>
    <row r="1226" spans="1:21" x14ac:dyDescent="0.25">
      <c r="A1226" s="29" t="s">
        <v>1250</v>
      </c>
      <c r="B1226" s="30">
        <v>45611</v>
      </c>
      <c r="C1226" s="31">
        <v>289899.5</v>
      </c>
      <c r="D1226" s="32">
        <v>33340.5</v>
      </c>
      <c r="E1226" s="33">
        <f t="shared" si="119"/>
        <v>323240</v>
      </c>
      <c r="F1226" s="32">
        <v>0</v>
      </c>
      <c r="G1226" s="32">
        <v>5775.5</v>
      </c>
      <c r="H1226" s="34">
        <f t="shared" si="117"/>
        <v>329015.5</v>
      </c>
      <c r="I1226" s="35">
        <v>292526.7</v>
      </c>
      <c r="J1226" s="36">
        <v>34531</v>
      </c>
      <c r="K1226" s="36">
        <v>87962.4</v>
      </c>
      <c r="L1226" s="36">
        <f t="shared" ref="L1226:L1230" si="127">SUM(I1226:K1226)</f>
        <v>415020.1</v>
      </c>
      <c r="M1226" s="36"/>
      <c r="N1226" s="36"/>
      <c r="O1226" s="34">
        <f t="shared" si="125"/>
        <v>415020.1</v>
      </c>
      <c r="P1226" s="37">
        <v>0.79277003692110337</v>
      </c>
      <c r="Q1226" s="38">
        <v>22.357223744155714</v>
      </c>
      <c r="R1226" s="39">
        <v>25.64528833850795</v>
      </c>
      <c r="S1226" s="40">
        <v>9.8000874120912496</v>
      </c>
      <c r="T1226" s="40">
        <v>23.94939073116344</v>
      </c>
      <c r="U1226" s="41">
        <v>22.309274349393618</v>
      </c>
    </row>
    <row r="1227" spans="1:21" x14ac:dyDescent="0.25">
      <c r="A1227" s="29" t="s">
        <v>1251</v>
      </c>
      <c r="B1227" s="30">
        <v>45612</v>
      </c>
      <c r="C1227" s="31">
        <v>289924.3</v>
      </c>
      <c r="D1227" s="32">
        <v>33353.5</v>
      </c>
      <c r="E1227" s="33">
        <f t="shared" si="119"/>
        <v>323277.8</v>
      </c>
      <c r="F1227" s="32">
        <v>0</v>
      </c>
      <c r="G1227" s="32">
        <v>5775.5</v>
      </c>
      <c r="H1227" s="34">
        <f t="shared" si="117"/>
        <v>329053.3</v>
      </c>
      <c r="I1227" s="35">
        <v>292526.8</v>
      </c>
      <c r="J1227" s="36">
        <v>34531</v>
      </c>
      <c r="K1227" s="36">
        <v>87962.4</v>
      </c>
      <c r="L1227" s="36">
        <f t="shared" si="127"/>
        <v>415020.19999999995</v>
      </c>
      <c r="M1227" s="36"/>
      <c r="N1227" s="36"/>
      <c r="O1227" s="34">
        <f t="shared" si="125"/>
        <v>415020.19999999995</v>
      </c>
      <c r="P1227" s="37">
        <v>0.79286092580553913</v>
      </c>
      <c r="Q1227" s="38">
        <v>22.359792325446044</v>
      </c>
      <c r="R1227" s="39">
        <v>25.645297105327643</v>
      </c>
      <c r="S1227" s="40">
        <v>9.8000874120912496</v>
      </c>
      <c r="T1227" s="40">
        <v>23.94939073116344</v>
      </c>
      <c r="U1227" s="41">
        <v>22.309279724862023</v>
      </c>
    </row>
    <row r="1228" spans="1:21" x14ac:dyDescent="0.25">
      <c r="A1228" s="29" t="s">
        <v>1252</v>
      </c>
      <c r="B1228" s="30">
        <v>45613</v>
      </c>
      <c r="C1228" s="31">
        <v>291968.7</v>
      </c>
      <c r="D1228" s="32">
        <v>33486.300000000003</v>
      </c>
      <c r="E1228" s="33">
        <f t="shared" si="119"/>
        <v>325455</v>
      </c>
      <c r="F1228" s="32">
        <v>0</v>
      </c>
      <c r="G1228" s="32">
        <v>5779.7</v>
      </c>
      <c r="H1228" s="34">
        <f t="shared" si="117"/>
        <v>331234.7</v>
      </c>
      <c r="I1228" s="35">
        <v>295560.40000000002</v>
      </c>
      <c r="J1228" s="36">
        <v>34705.4</v>
      </c>
      <c r="K1228" s="36">
        <v>87962.4</v>
      </c>
      <c r="L1228" s="36">
        <f t="shared" si="127"/>
        <v>418228.20000000007</v>
      </c>
      <c r="M1228" s="36"/>
      <c r="N1228" s="36"/>
      <c r="O1228" s="34">
        <f t="shared" si="125"/>
        <v>418228.20000000007</v>
      </c>
      <c r="P1228" s="37">
        <v>0.79199513566995228</v>
      </c>
      <c r="Q1228" s="38">
        <v>22.508022569539413</v>
      </c>
      <c r="R1228" s="39">
        <v>25.91124734748912</v>
      </c>
      <c r="S1228" s="40">
        <v>9.8495830897336205</v>
      </c>
      <c r="T1228" s="40">
        <v>23.94939073116344</v>
      </c>
      <c r="U1228" s="41">
        <v>22.481724751290518</v>
      </c>
    </row>
    <row r="1229" spans="1:21" x14ac:dyDescent="0.25">
      <c r="A1229" s="29" t="s">
        <v>1253</v>
      </c>
      <c r="B1229" s="30">
        <v>45614</v>
      </c>
      <c r="C1229" s="31">
        <v>292415.8</v>
      </c>
      <c r="D1229" s="32">
        <v>33520.400000000001</v>
      </c>
      <c r="E1229" s="33">
        <f t="shared" si="119"/>
        <v>325936.2</v>
      </c>
      <c r="F1229" s="32">
        <v>0</v>
      </c>
      <c r="G1229" s="32">
        <v>5824.8</v>
      </c>
      <c r="H1229" s="34">
        <f t="shared" si="117"/>
        <v>331761</v>
      </c>
      <c r="I1229" s="35">
        <v>295714.5</v>
      </c>
      <c r="J1229" s="36">
        <v>34725.9</v>
      </c>
      <c r="K1229" s="36">
        <v>100962.4</v>
      </c>
      <c r="L1229" s="36">
        <f t="shared" si="127"/>
        <v>431402.80000000005</v>
      </c>
      <c r="M1229" s="36"/>
      <c r="N1229" s="36"/>
      <c r="O1229" s="34">
        <f t="shared" si="125"/>
        <v>431402.80000000005</v>
      </c>
      <c r="P1229" s="37">
        <v>0.76902838831829545</v>
      </c>
      <c r="Q1229" s="38">
        <v>22.54378564713469</v>
      </c>
      <c r="R1229" s="39">
        <v>25.924757016633727</v>
      </c>
      <c r="S1229" s="40">
        <v>9.8554011023005277</v>
      </c>
      <c r="T1229" s="40">
        <v>27.488881235118821</v>
      </c>
      <c r="U1229" s="41">
        <v>23.189921211759593</v>
      </c>
    </row>
    <row r="1230" spans="1:21" x14ac:dyDescent="0.25">
      <c r="A1230" s="29" t="s">
        <v>1254</v>
      </c>
      <c r="B1230" s="30">
        <v>45615</v>
      </c>
      <c r="C1230" s="31">
        <v>294472.3</v>
      </c>
      <c r="D1230" s="32">
        <v>33646.1</v>
      </c>
      <c r="E1230" s="33">
        <f t="shared" si="119"/>
        <v>328118.39999999997</v>
      </c>
      <c r="F1230" s="32">
        <v>0</v>
      </c>
      <c r="G1230" s="32">
        <v>5832.6</v>
      </c>
      <c r="H1230" s="34">
        <f t="shared" si="117"/>
        <v>333950.99999999994</v>
      </c>
      <c r="I1230" s="35">
        <v>297932.5</v>
      </c>
      <c r="J1230" s="36">
        <v>34909</v>
      </c>
      <c r="K1230" s="36">
        <v>100962.4</v>
      </c>
      <c r="L1230" s="36">
        <f t="shared" si="127"/>
        <v>433803.9</v>
      </c>
      <c r="M1230" s="36"/>
      <c r="N1230" s="36"/>
      <c r="O1230" s="34">
        <f t="shared" si="125"/>
        <v>433803.9</v>
      </c>
      <c r="P1230" s="37">
        <v>0.76982018833855559</v>
      </c>
      <c r="Q1230" s="38">
        <v>22.692600277447546</v>
      </c>
      <c r="R1230" s="39">
        <v>26.119205077391292</v>
      </c>
      <c r="S1230" s="40">
        <v>9.907365887715196</v>
      </c>
      <c r="T1230" s="40">
        <v>27.488881235118821</v>
      </c>
      <c r="U1230" s="41">
        <v>23.318991583629121</v>
      </c>
    </row>
    <row r="1231" spans="1:21" x14ac:dyDescent="0.25">
      <c r="A1231" s="29" t="s">
        <v>1255</v>
      </c>
      <c r="B1231" s="30">
        <v>45616</v>
      </c>
      <c r="C1231" s="31">
        <v>299216.09999999998</v>
      </c>
      <c r="D1231" s="32">
        <v>33748.5</v>
      </c>
      <c r="E1231" s="33">
        <f t="shared" si="119"/>
        <v>332964.59999999998</v>
      </c>
      <c r="F1231" s="32">
        <v>0</v>
      </c>
      <c r="G1231" s="32">
        <v>5861.9</v>
      </c>
      <c r="H1231" s="34">
        <f t="shared" si="117"/>
        <v>338826.5</v>
      </c>
      <c r="I1231" s="35">
        <v>300848.59999999998</v>
      </c>
      <c r="J1231" s="36">
        <v>35133.300000000003</v>
      </c>
      <c r="K1231" s="36">
        <v>103047.1</v>
      </c>
      <c r="L1231" s="36">
        <f t="shared" ref="L1231" si="128">SUM(I1231:K1231)</f>
        <v>439029</v>
      </c>
      <c r="M1231" s="36"/>
      <c r="N1231" s="36"/>
      <c r="O1231" s="34">
        <f t="shared" si="125"/>
        <v>439029</v>
      </c>
      <c r="P1231" s="37">
        <v>0.77176336870685081</v>
      </c>
      <c r="Q1231" s="38">
        <v>23.023899697580131</v>
      </c>
      <c r="R1231" s="39">
        <v>26.374854306415251</v>
      </c>
      <c r="S1231" s="40">
        <v>9.9710234593618932</v>
      </c>
      <c r="T1231" s="40">
        <v>28.05647937770312</v>
      </c>
      <c r="U1231" s="41">
        <v>23.599865183252405</v>
      </c>
    </row>
    <row r="1232" spans="1:21" x14ac:dyDescent="0.25">
      <c r="A1232" s="29" t="s">
        <v>1256</v>
      </c>
      <c r="B1232" s="30">
        <v>45617</v>
      </c>
      <c r="C1232" s="31">
        <v>301975.5</v>
      </c>
      <c r="D1232" s="32">
        <v>33816.6</v>
      </c>
      <c r="E1232" s="33">
        <f t="shared" si="119"/>
        <v>335792.1</v>
      </c>
      <c r="F1232" s="32">
        <v>0</v>
      </c>
      <c r="G1232" s="32">
        <v>5867.9</v>
      </c>
      <c r="H1232" s="34">
        <f t="shared" si="117"/>
        <v>341660</v>
      </c>
      <c r="I1232" s="35">
        <v>303076</v>
      </c>
      <c r="J1232" s="36">
        <v>35763.4</v>
      </c>
      <c r="K1232" s="36">
        <v>103047.1</v>
      </c>
      <c r="L1232" s="36">
        <f t="shared" ref="L1232:L1235" si="129">SUM(I1232:K1232)</f>
        <v>441886.5</v>
      </c>
      <c r="M1232" s="36"/>
      <c r="N1232" s="36"/>
      <c r="O1232" s="34">
        <f t="shared" si="125"/>
        <v>441886.5</v>
      </c>
      <c r="P1232" s="37">
        <v>0.77318496944351089</v>
      </c>
      <c r="Q1232" s="38">
        <v>23.216441366526016</v>
      </c>
      <c r="R1232" s="39">
        <v>26.570126448223817</v>
      </c>
      <c r="S1232" s="40">
        <v>10.149849299284243</v>
      </c>
      <c r="T1232" s="40">
        <v>28.05647937770312</v>
      </c>
      <c r="U1232" s="41">
        <v>23.753469192921798</v>
      </c>
    </row>
    <row r="1233" spans="1:21" x14ac:dyDescent="0.25">
      <c r="A1233" s="29" t="s">
        <v>1257</v>
      </c>
      <c r="B1233" s="30">
        <v>45618</v>
      </c>
      <c r="C1233" s="31">
        <v>303468.7</v>
      </c>
      <c r="D1233" s="32">
        <v>34073.1</v>
      </c>
      <c r="E1233" s="33">
        <f t="shared" si="119"/>
        <v>337541.8</v>
      </c>
      <c r="F1233" s="32">
        <v>0</v>
      </c>
      <c r="G1233" s="32">
        <v>5884.9</v>
      </c>
      <c r="H1233" s="34">
        <f t="shared" si="117"/>
        <v>343426.7</v>
      </c>
      <c r="I1233" s="35">
        <v>305656.7</v>
      </c>
      <c r="J1233" s="36">
        <v>35910.699999999997</v>
      </c>
      <c r="K1233" s="36">
        <v>103047.1</v>
      </c>
      <c r="L1233" s="36">
        <f t="shared" si="129"/>
        <v>444614.5</v>
      </c>
      <c r="M1233" s="36"/>
      <c r="N1233" s="36"/>
      <c r="O1233" s="34">
        <f t="shared" si="125"/>
        <v>444614.5</v>
      </c>
      <c r="P1233" s="37">
        <v>0.77241452989050063</v>
      </c>
      <c r="Q1233" s="38">
        <v>23.336491963500325</v>
      </c>
      <c r="R1233" s="39">
        <v>26.796371764002476</v>
      </c>
      <c r="S1233" s="40">
        <v>10.191653848118651</v>
      </c>
      <c r="T1233" s="40">
        <v>28.05647937770312</v>
      </c>
      <c r="U1233" s="41">
        <v>23.900111971006872</v>
      </c>
    </row>
    <row r="1234" spans="1:21" x14ac:dyDescent="0.25">
      <c r="A1234" s="29" t="s">
        <v>1258</v>
      </c>
      <c r="B1234" s="30">
        <v>45619</v>
      </c>
      <c r="C1234" s="31">
        <v>303673.3</v>
      </c>
      <c r="D1234" s="32">
        <v>34084</v>
      </c>
      <c r="E1234" s="33">
        <f t="shared" si="119"/>
        <v>337757.3</v>
      </c>
      <c r="F1234" s="32">
        <v>0</v>
      </c>
      <c r="G1234" s="32">
        <v>5884.9</v>
      </c>
      <c r="H1234" s="34">
        <f t="shared" si="117"/>
        <v>343642.2</v>
      </c>
      <c r="I1234" s="35">
        <v>306149.2</v>
      </c>
      <c r="J1234" s="36">
        <v>35910.800000000003</v>
      </c>
      <c r="K1234" s="36">
        <v>103047.1</v>
      </c>
      <c r="L1234" s="36">
        <f t="shared" si="129"/>
        <v>445107.1</v>
      </c>
      <c r="M1234" s="36"/>
      <c r="N1234" s="36"/>
      <c r="O1234" s="34">
        <f t="shared" si="125"/>
        <v>445107.1</v>
      </c>
      <c r="P1234" s="37">
        <v>0.77204385191788683</v>
      </c>
      <c r="Q1234" s="38">
        <v>23.351135594930657</v>
      </c>
      <c r="R1234" s="39">
        <v>26.839548350983133</v>
      </c>
      <c r="S1234" s="40">
        <v>10.191682228667762</v>
      </c>
      <c r="T1234" s="40">
        <v>28.05647937770312</v>
      </c>
      <c r="U1234" s="41">
        <v>23.9265915283693</v>
      </c>
    </row>
    <row r="1235" spans="1:21" x14ac:dyDescent="0.25">
      <c r="A1235" s="29" t="s">
        <v>1259</v>
      </c>
      <c r="B1235" s="30">
        <v>45620</v>
      </c>
      <c r="C1235" s="31">
        <v>306052.59999999998</v>
      </c>
      <c r="D1235" s="32">
        <v>34139.300000000003</v>
      </c>
      <c r="E1235" s="33">
        <f t="shared" si="119"/>
        <v>340191.89999999997</v>
      </c>
      <c r="F1235" s="32">
        <v>0</v>
      </c>
      <c r="G1235" s="32">
        <v>5897.3</v>
      </c>
      <c r="H1235" s="34">
        <f t="shared" si="117"/>
        <v>346089.19999999995</v>
      </c>
      <c r="I1235" s="35">
        <v>307339</v>
      </c>
      <c r="J1235" s="36">
        <v>36067.5</v>
      </c>
      <c r="K1235" s="36">
        <v>103047.1</v>
      </c>
      <c r="L1235" s="36">
        <f t="shared" si="129"/>
        <v>446453.6</v>
      </c>
      <c r="M1235" s="36"/>
      <c r="N1235" s="36"/>
      <c r="O1235" s="34">
        <f t="shared" si="125"/>
        <v>446453.6</v>
      </c>
      <c r="P1235" s="37">
        <v>0.77519634739197973</v>
      </c>
      <c r="Q1235" s="38">
        <v>23.517413859942327</v>
      </c>
      <c r="R1235" s="39">
        <v>26.943855971672654</v>
      </c>
      <c r="S1235" s="40">
        <v>10.236154549118217</v>
      </c>
      <c r="T1235" s="40">
        <v>28.05647937770312</v>
      </c>
      <c r="U1235" s="41">
        <v>23.998972210440986</v>
      </c>
    </row>
    <row r="1236" spans="1:21" x14ac:dyDescent="0.25">
      <c r="A1236" s="29" t="s">
        <v>1260</v>
      </c>
      <c r="B1236" s="30">
        <v>45621</v>
      </c>
      <c r="C1236" s="31">
        <v>308634.5</v>
      </c>
      <c r="D1236" s="32">
        <v>34238.400000000001</v>
      </c>
      <c r="E1236" s="33">
        <f t="shared" si="119"/>
        <v>342872.9</v>
      </c>
      <c r="F1236" s="32">
        <v>0</v>
      </c>
      <c r="G1236" s="32">
        <v>5903.3</v>
      </c>
      <c r="H1236" s="34">
        <f t="shared" si="117"/>
        <v>348776.2</v>
      </c>
      <c r="I1236" s="35">
        <v>309117.2</v>
      </c>
      <c r="J1236" s="36">
        <v>36227.4</v>
      </c>
      <c r="K1236" s="36">
        <v>103100</v>
      </c>
      <c r="L1236" s="36">
        <f t="shared" ref="L1236" si="130">SUM(I1236:K1236)</f>
        <v>448444.60000000003</v>
      </c>
      <c r="M1236" s="36"/>
      <c r="N1236" s="36"/>
      <c r="O1236" s="34">
        <f t="shared" si="125"/>
        <v>448444.60000000003</v>
      </c>
      <c r="P1236" s="37">
        <v>0.77774645965187228</v>
      </c>
      <c r="Q1236" s="38">
        <v>23.700000577591034</v>
      </c>
      <c r="R1236" s="39">
        <v>27.099747559426984</v>
      </c>
      <c r="S1236" s="40">
        <v>10.281535047140093</v>
      </c>
      <c r="T1236" s="40">
        <v>28.070882381369209</v>
      </c>
      <c r="U1236" s="41">
        <v>24.105997786382112</v>
      </c>
    </row>
    <row r="1237" spans="1:21" x14ac:dyDescent="0.25">
      <c r="A1237" s="29" t="s">
        <v>1261</v>
      </c>
      <c r="B1237" s="30">
        <v>45622</v>
      </c>
      <c r="C1237" s="31">
        <v>310936.40000000002</v>
      </c>
      <c r="D1237" s="32">
        <v>34336.5</v>
      </c>
      <c r="E1237" s="33">
        <v>345272.9</v>
      </c>
      <c r="F1237" s="32">
        <v>0</v>
      </c>
      <c r="G1237" s="32">
        <v>5912.6</v>
      </c>
      <c r="H1237" s="34">
        <v>351185.5</v>
      </c>
      <c r="I1237" s="35">
        <v>310794</v>
      </c>
      <c r="J1237" s="36">
        <v>36515.699999999997</v>
      </c>
      <c r="K1237" s="36">
        <v>142134.29999999999</v>
      </c>
      <c r="L1237" s="36">
        <v>489444</v>
      </c>
      <c r="M1237" s="36">
        <v>0</v>
      </c>
      <c r="N1237" s="36">
        <v>0</v>
      </c>
      <c r="O1237" s="34">
        <v>489444</v>
      </c>
      <c r="P1237" s="37">
        <v>0.71751926675983357</v>
      </c>
      <c r="Q1237" s="38">
        <v>23.863717056500974</v>
      </c>
      <c r="R1237" s="39">
        <v>27.24674959201413</v>
      </c>
      <c r="S1237" s="40">
        <v>10.36335617021518</v>
      </c>
      <c r="T1237" s="40">
        <v>38.698692702795782</v>
      </c>
      <c r="U1237" s="41">
        <v>26.309907579571718</v>
      </c>
    </row>
    <row r="1238" spans="1:21" x14ac:dyDescent="0.25">
      <c r="A1238" s="29" t="s">
        <v>1262</v>
      </c>
      <c r="B1238" s="30">
        <v>45623</v>
      </c>
      <c r="C1238" s="31">
        <v>313231</v>
      </c>
      <c r="D1238" s="32">
        <v>34405.9</v>
      </c>
      <c r="E1238" s="33">
        <v>347636.9</v>
      </c>
      <c r="F1238" s="32">
        <v>0</v>
      </c>
      <c r="G1238" s="32">
        <v>5935.2</v>
      </c>
      <c r="H1238" s="34">
        <v>353572.10000000003</v>
      </c>
      <c r="I1238" s="35">
        <v>314185.7</v>
      </c>
      <c r="J1238" s="36">
        <v>36746.800000000003</v>
      </c>
      <c r="K1238" s="36">
        <v>150434.6</v>
      </c>
      <c r="L1238" s="36">
        <v>501367.1</v>
      </c>
      <c r="M1238" s="36">
        <v>0</v>
      </c>
      <c r="N1238" s="36">
        <v>0</v>
      </c>
      <c r="O1238" s="34">
        <v>501367.1</v>
      </c>
      <c r="P1238" s="37">
        <v>0.70521599841712801</v>
      </c>
      <c r="Q1238" s="38">
        <v>24.025891027599002</v>
      </c>
      <c r="R1238" s="39">
        <v>27.544093815490882</v>
      </c>
      <c r="S1238" s="40">
        <v>10.428943619201144</v>
      </c>
      <c r="T1238" s="40">
        <v>40.958602935871241</v>
      </c>
      <c r="U1238" s="41">
        <v>26.950830052953741</v>
      </c>
    </row>
    <row r="1239" spans="1:21" x14ac:dyDescent="0.25">
      <c r="A1239" s="29" t="s">
        <v>1263</v>
      </c>
      <c r="B1239" s="30">
        <v>45624</v>
      </c>
      <c r="C1239" s="31">
        <v>316657.5</v>
      </c>
      <c r="D1239" s="32">
        <v>34509.699999999997</v>
      </c>
      <c r="E1239" s="33">
        <v>351167.2</v>
      </c>
      <c r="F1239" s="32">
        <v>0</v>
      </c>
      <c r="G1239" s="32">
        <v>5943.8</v>
      </c>
      <c r="H1239" s="34">
        <v>357111</v>
      </c>
      <c r="I1239" s="35">
        <v>320591.5</v>
      </c>
      <c r="J1239" s="36">
        <v>37358.199999999997</v>
      </c>
      <c r="K1239" s="36">
        <v>150434.6</v>
      </c>
      <c r="L1239" s="36">
        <v>508384.30000000005</v>
      </c>
      <c r="M1239" s="36">
        <v>0</v>
      </c>
      <c r="N1239" s="36">
        <v>0</v>
      </c>
      <c r="O1239" s="34">
        <v>508384.30000000005</v>
      </c>
      <c r="P1239" s="37">
        <v>0.7024430140741954</v>
      </c>
      <c r="Q1239" s="38">
        <v>24.266365956920545</v>
      </c>
      <c r="R1239" s="39">
        <v>28.105678751289272</v>
      </c>
      <c r="S1239" s="40">
        <v>10.60246229644051</v>
      </c>
      <c r="T1239" s="40">
        <v>40.958602935871241</v>
      </c>
      <c r="U1239" s="41">
        <v>27.328037421860852</v>
      </c>
    </row>
    <row r="1240" spans="1:21" x14ac:dyDescent="0.25">
      <c r="A1240" s="29" t="s">
        <v>1264</v>
      </c>
      <c r="B1240" s="30">
        <v>45625</v>
      </c>
      <c r="C1240" s="31">
        <v>319946.8</v>
      </c>
      <c r="D1240" s="32">
        <v>34562.199999999997</v>
      </c>
      <c r="E1240" s="33">
        <v>354509</v>
      </c>
      <c r="F1240" s="32">
        <v>0</v>
      </c>
      <c r="G1240" s="32">
        <v>5951.1</v>
      </c>
      <c r="H1240" s="34">
        <v>360460.1</v>
      </c>
      <c r="I1240" s="35">
        <v>322656.3</v>
      </c>
      <c r="J1240" s="36">
        <v>37680.800000000003</v>
      </c>
      <c r="K1240" s="36">
        <v>150434.6</v>
      </c>
      <c r="L1240" s="36">
        <v>510771.69999999995</v>
      </c>
      <c r="M1240" s="36">
        <v>0</v>
      </c>
      <c r="N1240" s="36">
        <v>0</v>
      </c>
      <c r="O1240" s="34">
        <v>510771.69999999995</v>
      </c>
      <c r="P1240" s="37">
        <v>0.70571666362877972</v>
      </c>
      <c r="Q1240" s="38">
        <v>24.493943618281637</v>
      </c>
      <c r="R1240" s="39">
        <v>28.286696044279452</v>
      </c>
      <c r="S1240" s="40">
        <v>10.694017947859257</v>
      </c>
      <c r="T1240" s="40">
        <v>40.958602935871241</v>
      </c>
      <c r="U1240" s="41">
        <v>27.456371354558907</v>
      </c>
    </row>
    <row r="1241" spans="1:21" x14ac:dyDescent="0.25">
      <c r="A1241" s="29" t="s">
        <v>1265</v>
      </c>
      <c r="B1241" s="30">
        <v>45626</v>
      </c>
      <c r="C1241" s="31">
        <v>320082.90000000002</v>
      </c>
      <c r="D1241" s="32">
        <v>34573.300000000003</v>
      </c>
      <c r="E1241" s="33">
        <v>354656.2</v>
      </c>
      <c r="F1241" s="32">
        <v>0</v>
      </c>
      <c r="G1241" s="32">
        <v>5951.1</v>
      </c>
      <c r="H1241" s="34">
        <v>360607.3</v>
      </c>
      <c r="I1241" s="35">
        <v>322656.90000000002</v>
      </c>
      <c r="J1241" s="36">
        <v>37680.800000000003</v>
      </c>
      <c r="K1241" s="36">
        <v>150434.6</v>
      </c>
      <c r="L1241" s="36">
        <v>510772.30000000005</v>
      </c>
      <c r="M1241" s="36">
        <v>0</v>
      </c>
      <c r="N1241" s="36">
        <v>0</v>
      </c>
      <c r="O1241" s="34">
        <v>510772.30000000005</v>
      </c>
      <c r="P1241" s="37">
        <v>0.70600402566858056</v>
      </c>
      <c r="Q1241" s="38">
        <v>24.503946135899017</v>
      </c>
      <c r="R1241" s="39">
        <v>28.286748645197601</v>
      </c>
      <c r="S1241" s="40">
        <v>10.694017947859257</v>
      </c>
      <c r="T1241" s="40">
        <v>40.958602935871241</v>
      </c>
      <c r="U1241" s="41">
        <v>27.456403607369339</v>
      </c>
    </row>
    <row r="1242" spans="1:21" x14ac:dyDescent="0.25">
      <c r="A1242" s="29" t="s">
        <v>1266</v>
      </c>
      <c r="B1242" s="30">
        <v>45627</v>
      </c>
      <c r="C1242" s="31">
        <v>321648.3</v>
      </c>
      <c r="D1242" s="32">
        <v>34774.300000000003</v>
      </c>
      <c r="E1242" s="33">
        <v>356422.6</v>
      </c>
      <c r="F1242" s="32">
        <v>0</v>
      </c>
      <c r="G1242" s="32">
        <v>5957.2</v>
      </c>
      <c r="H1242" s="34">
        <v>362379.8</v>
      </c>
      <c r="I1242" s="35">
        <v>325475.40000000002</v>
      </c>
      <c r="J1242" s="36">
        <v>37873.4</v>
      </c>
      <c r="K1242" s="36">
        <v>150434.6</v>
      </c>
      <c r="L1242" s="36">
        <v>513783.4</v>
      </c>
      <c r="M1242" s="36">
        <v>0</v>
      </c>
      <c r="N1242" s="36">
        <v>0</v>
      </c>
      <c r="O1242" s="34">
        <v>513783.4</v>
      </c>
      <c r="P1242" s="37">
        <v>0.70531628698007753</v>
      </c>
      <c r="Q1242" s="38">
        <v>24.624390853812052</v>
      </c>
      <c r="R1242" s="39">
        <v>28.533841458202652</v>
      </c>
      <c r="S1242" s="40">
        <v>10.748678885439075</v>
      </c>
      <c r="T1242" s="40">
        <v>40.958602935871241</v>
      </c>
      <c r="U1242" s="41">
        <v>27.618264336508624</v>
      </c>
    </row>
    <row r="1243" spans="1:21" x14ac:dyDescent="0.25">
      <c r="A1243" s="29" t="s">
        <v>1267</v>
      </c>
      <c r="B1243" s="30">
        <v>45628</v>
      </c>
      <c r="C1243" s="31">
        <v>324237.90000000002</v>
      </c>
      <c r="D1243" s="32">
        <v>35194.300000000003</v>
      </c>
      <c r="E1243" s="33">
        <v>359432.2</v>
      </c>
      <c r="F1243" s="32">
        <v>0</v>
      </c>
      <c r="G1243" s="32">
        <v>5978.3</v>
      </c>
      <c r="H1243" s="34">
        <v>365410.5</v>
      </c>
      <c r="I1243" s="35">
        <v>327991.8</v>
      </c>
      <c r="J1243" s="36">
        <v>38050.400000000001</v>
      </c>
      <c r="K1243" s="36">
        <v>150434.6</v>
      </c>
      <c r="L1243" s="36">
        <v>516476.80000000005</v>
      </c>
      <c r="M1243" s="36">
        <v>0</v>
      </c>
      <c r="N1243" s="36">
        <v>0</v>
      </c>
      <c r="O1243" s="34">
        <v>516476.80000000005</v>
      </c>
      <c r="P1243" s="37">
        <v>0.70750612612221875</v>
      </c>
      <c r="Q1243" s="38">
        <v>24.830332634674694</v>
      </c>
      <c r="R1243" s="39">
        <v>28.754449708919665</v>
      </c>
      <c r="S1243" s="40">
        <v>10.798912457358226</v>
      </c>
      <c r="T1243" s="40">
        <v>40.958602935871241</v>
      </c>
      <c r="U1243" s="41">
        <v>27.763047202525616</v>
      </c>
    </row>
    <row r="1244" spans="1:21" x14ac:dyDescent="0.25">
      <c r="A1244" s="29" t="s">
        <v>1268</v>
      </c>
      <c r="B1244" s="30">
        <v>45629</v>
      </c>
      <c r="C1244" s="31">
        <v>327082.5</v>
      </c>
      <c r="D1244" s="32">
        <v>35338.400000000001</v>
      </c>
      <c r="E1244" s="33">
        <v>362420.9</v>
      </c>
      <c r="F1244" s="32">
        <v>0</v>
      </c>
      <c r="G1244" s="32">
        <v>5982.8</v>
      </c>
      <c r="H1244" s="34">
        <v>368403.7</v>
      </c>
      <c r="I1244" s="35">
        <v>328787.7</v>
      </c>
      <c r="J1244" s="36">
        <v>38167.199999999997</v>
      </c>
      <c r="K1244" s="36">
        <v>150434.6</v>
      </c>
      <c r="L1244" s="36">
        <v>517389.5</v>
      </c>
      <c r="M1244" s="36">
        <v>0</v>
      </c>
      <c r="N1244" s="36">
        <v>0</v>
      </c>
      <c r="O1244" s="34">
        <v>517389.5</v>
      </c>
      <c r="P1244" s="37">
        <v>0.71204324788191486</v>
      </c>
      <c r="Q1244" s="38">
        <v>25.033726219812802</v>
      </c>
      <c r="R1244" s="39">
        <v>28.824224826844354</v>
      </c>
      <c r="S1244" s="40">
        <v>10.832060938715042</v>
      </c>
      <c r="T1244" s="40">
        <v>40.958602935871241</v>
      </c>
      <c r="U1244" s="41">
        <v>27.812109102656933</v>
      </c>
    </row>
    <row r="1245" spans="1:21" x14ac:dyDescent="0.25">
      <c r="A1245" s="29" t="s">
        <v>1269</v>
      </c>
      <c r="B1245" s="30">
        <v>45630</v>
      </c>
      <c r="C1245" s="31">
        <v>329401</v>
      </c>
      <c r="D1245" s="32">
        <v>35402.199999999997</v>
      </c>
      <c r="E1245" s="33">
        <v>364803.2</v>
      </c>
      <c r="F1245" s="32">
        <v>0</v>
      </c>
      <c r="G1245" s="32">
        <v>6024.5</v>
      </c>
      <c r="H1245" s="34">
        <v>370827.7</v>
      </c>
      <c r="I1245" s="35">
        <v>333042.59999999998</v>
      </c>
      <c r="J1245" s="36">
        <v>38653.300000000003</v>
      </c>
      <c r="K1245" s="36">
        <v>151744.6</v>
      </c>
      <c r="L1245" s="36">
        <v>523440.5</v>
      </c>
      <c r="M1245" s="36">
        <v>0</v>
      </c>
      <c r="N1245" s="36">
        <v>0</v>
      </c>
      <c r="O1245" s="34">
        <v>523440.5</v>
      </c>
      <c r="P1245" s="37">
        <v>0.70844288892433815</v>
      </c>
      <c r="Q1245" s="38">
        <v>25.198441591446763</v>
      </c>
      <c r="R1245" s="39">
        <v>29.197244237898168</v>
      </c>
      <c r="S1245" s="40">
        <v>10.970018787923509</v>
      </c>
      <c r="T1245" s="40">
        <v>41.315274671269819</v>
      </c>
      <c r="U1245" s="41">
        <v>28.137378695836109</v>
      </c>
    </row>
    <row r="1246" spans="1:21" x14ac:dyDescent="0.25">
      <c r="A1246" s="29" t="s">
        <v>1270</v>
      </c>
      <c r="B1246" s="30">
        <v>45631</v>
      </c>
      <c r="C1246" s="31">
        <v>333708.5</v>
      </c>
      <c r="D1246" s="32">
        <v>35469.300000000003</v>
      </c>
      <c r="E1246" s="33">
        <v>369177.8</v>
      </c>
      <c r="F1246" s="32">
        <v>0</v>
      </c>
      <c r="G1246" s="32">
        <v>6064.9</v>
      </c>
      <c r="H1246" s="34">
        <v>375242.7</v>
      </c>
      <c r="I1246" s="35">
        <v>335167.5</v>
      </c>
      <c r="J1246" s="36">
        <v>38890.800000000003</v>
      </c>
      <c r="K1246" s="36">
        <v>151744.6</v>
      </c>
      <c r="L1246" s="36">
        <v>525802.9</v>
      </c>
      <c r="M1246" s="36">
        <v>0</v>
      </c>
      <c r="N1246" s="36">
        <v>0</v>
      </c>
      <c r="O1246" s="34">
        <v>525802.9</v>
      </c>
      <c r="P1246" s="37">
        <v>0.7136565812018153</v>
      </c>
      <c r="Q1246" s="38">
        <v>25.49844916808205</v>
      </c>
      <c r="R1246" s="39">
        <v>29.383530389522949</v>
      </c>
      <c r="S1246" s="40">
        <v>11.037422592052312</v>
      </c>
      <c r="T1246" s="40">
        <v>41.315274671269819</v>
      </c>
      <c r="U1246" s="41">
        <v>28.264368761432952</v>
      </c>
    </row>
    <row r="1247" spans="1:21" x14ac:dyDescent="0.25">
      <c r="A1247" s="29" t="s">
        <v>1271</v>
      </c>
      <c r="B1247" s="30">
        <v>45632</v>
      </c>
      <c r="C1247" s="31">
        <v>335910.1</v>
      </c>
      <c r="D1247" s="32">
        <v>35513.5</v>
      </c>
      <c r="E1247" s="33">
        <v>371423.6</v>
      </c>
      <c r="F1247" s="32">
        <v>0</v>
      </c>
      <c r="G1247" s="32">
        <v>6090.3</v>
      </c>
      <c r="H1247" s="34">
        <v>377513.89999999997</v>
      </c>
      <c r="I1247" s="35">
        <v>336913.1</v>
      </c>
      <c r="J1247" s="36">
        <v>39165.1</v>
      </c>
      <c r="K1247" s="36">
        <v>151744.6</v>
      </c>
      <c r="L1247" s="36">
        <v>527822.79999999993</v>
      </c>
      <c r="M1247" s="36">
        <v>0</v>
      </c>
      <c r="N1247" s="36">
        <v>0</v>
      </c>
      <c r="O1247" s="34">
        <v>527822.79999999993</v>
      </c>
      <c r="P1247" s="37">
        <v>0.71522848198296851</v>
      </c>
      <c r="Q1247" s="38">
        <v>25.652781491537102</v>
      </c>
      <c r="R1247" s="39">
        <v>29.536563994057847</v>
      </c>
      <c r="S1247" s="40">
        <v>11.115270438252439</v>
      </c>
      <c r="T1247" s="40">
        <v>41.315274671269819</v>
      </c>
      <c r="U1247" s="41">
        <v>28.372947847743081</v>
      </c>
    </row>
    <row r="1248" spans="1:21" x14ac:dyDescent="0.25">
      <c r="A1248" s="29" t="s">
        <v>1272</v>
      </c>
      <c r="B1248" s="30">
        <v>45633</v>
      </c>
      <c r="C1248" s="31">
        <v>335977.1</v>
      </c>
      <c r="D1248" s="32">
        <v>35523.300000000003</v>
      </c>
      <c r="E1248" s="33">
        <v>371500.39999999997</v>
      </c>
      <c r="F1248" s="32">
        <v>0</v>
      </c>
      <c r="G1248" s="32">
        <v>6090.2</v>
      </c>
      <c r="H1248" s="34">
        <v>377590.6</v>
      </c>
      <c r="I1248" s="35">
        <v>336916.8</v>
      </c>
      <c r="J1248" s="36">
        <v>39165.599999999999</v>
      </c>
      <c r="K1248" s="36">
        <v>151744.6</v>
      </c>
      <c r="L1248" s="36">
        <v>527827</v>
      </c>
      <c r="M1248" s="36">
        <v>0</v>
      </c>
      <c r="N1248" s="36">
        <v>0</v>
      </c>
      <c r="O1248" s="34">
        <v>527827</v>
      </c>
      <c r="P1248" s="37">
        <v>0.71536810356423597</v>
      </c>
      <c r="Q1248" s="38">
        <v>25.657993401192353</v>
      </c>
      <c r="R1248" s="39">
        <v>29.536888366386432</v>
      </c>
      <c r="S1248" s="40">
        <v>11.115412340997974</v>
      </c>
      <c r="T1248" s="40">
        <v>41.315274671269819</v>
      </c>
      <c r="U1248" s="41">
        <v>28.373173617416086</v>
      </c>
    </row>
    <row r="1249" spans="1:21" x14ac:dyDescent="0.25">
      <c r="A1249" s="29" t="s">
        <v>1273</v>
      </c>
      <c r="B1249" s="30">
        <v>45634</v>
      </c>
      <c r="C1249" s="31">
        <v>339603.6</v>
      </c>
      <c r="D1249" s="32">
        <v>35590.300000000003</v>
      </c>
      <c r="E1249" s="33">
        <v>375193.89999999997</v>
      </c>
      <c r="F1249" s="32">
        <v>0</v>
      </c>
      <c r="G1249" s="32">
        <v>6098.1</v>
      </c>
      <c r="H1249" s="34">
        <v>381291.99999999994</v>
      </c>
      <c r="I1249" s="35">
        <v>342261.6</v>
      </c>
      <c r="J1249" s="36">
        <v>39318.5</v>
      </c>
      <c r="K1249" s="36">
        <v>151744.6</v>
      </c>
      <c r="L1249" s="36">
        <v>533324.69999999995</v>
      </c>
      <c r="M1249" s="36">
        <v>0</v>
      </c>
      <c r="N1249" s="36">
        <v>0</v>
      </c>
      <c r="O1249" s="34">
        <v>533324.69999999995</v>
      </c>
      <c r="P1249" s="37">
        <v>0.71493407299530654</v>
      </c>
      <c r="Q1249" s="38">
        <v>25.909510511986877</v>
      </c>
      <c r="R1249" s="39">
        <v>30.005457345257959</v>
      </c>
      <c r="S1249" s="40">
        <v>11.158806200582369</v>
      </c>
      <c r="T1249" s="40">
        <v>41.315274671269819</v>
      </c>
      <c r="U1249" s="41">
        <v>28.668700743911067</v>
      </c>
    </row>
    <row r="1250" spans="1:21" x14ac:dyDescent="0.25">
      <c r="A1250" s="29" t="s">
        <v>1274</v>
      </c>
      <c r="B1250" s="30">
        <v>45635</v>
      </c>
      <c r="C1250" s="31">
        <v>345648.7</v>
      </c>
      <c r="D1250" s="32">
        <v>35677.1</v>
      </c>
      <c r="E1250" s="33">
        <v>381325.8</v>
      </c>
      <c r="F1250" s="32">
        <v>0</v>
      </c>
      <c r="G1250" s="32">
        <v>6125</v>
      </c>
      <c r="H1250" s="34">
        <v>387450.8</v>
      </c>
      <c r="I1250" s="35">
        <v>344623.9</v>
      </c>
      <c r="J1250" s="36">
        <v>39606.6</v>
      </c>
      <c r="K1250" s="36">
        <v>151765.70000000001</v>
      </c>
      <c r="L1250" s="36">
        <v>535996.19999999995</v>
      </c>
      <c r="M1250" s="36">
        <v>0</v>
      </c>
      <c r="N1250" s="36">
        <v>0</v>
      </c>
      <c r="O1250" s="34">
        <v>535996.19999999995</v>
      </c>
      <c r="P1250" s="37">
        <v>0.72286109491074757</v>
      </c>
      <c r="Q1250" s="38">
        <v>26.328012587407361</v>
      </c>
      <c r="R1250" s="39">
        <v>30.212555926830369</v>
      </c>
      <c r="S1250" s="40">
        <v>11.240570562559244</v>
      </c>
      <c r="T1250" s="40">
        <v>41.321019536626238</v>
      </c>
      <c r="U1250" s="41">
        <v>28.812306382347391</v>
      </c>
    </row>
    <row r="1251" spans="1:21" x14ac:dyDescent="0.25">
      <c r="A1251" s="29" t="s">
        <v>1275</v>
      </c>
      <c r="B1251" s="30">
        <v>45636</v>
      </c>
      <c r="C1251" s="31">
        <v>353496.3</v>
      </c>
      <c r="D1251" s="32">
        <v>36373.199999999997</v>
      </c>
      <c r="E1251" s="33">
        <v>389869.5</v>
      </c>
      <c r="F1251" s="32">
        <v>0</v>
      </c>
      <c r="G1251" s="32">
        <v>6129.7</v>
      </c>
      <c r="H1251" s="34">
        <v>395999.2</v>
      </c>
      <c r="I1251" s="35">
        <v>353800.2</v>
      </c>
      <c r="J1251" s="36">
        <v>39752.199999999997</v>
      </c>
      <c r="K1251" s="36">
        <v>151765.70000000001</v>
      </c>
      <c r="L1251" s="36">
        <v>545318.10000000009</v>
      </c>
      <c r="M1251" s="36">
        <v>0</v>
      </c>
      <c r="N1251" s="36">
        <v>0</v>
      </c>
      <c r="O1251" s="34">
        <v>545318.10000000009</v>
      </c>
      <c r="P1251" s="37">
        <v>0.72618018730718814</v>
      </c>
      <c r="Q1251" s="38">
        <v>26.908892489583824</v>
      </c>
      <c r="R1251" s="39">
        <v>31.017025602181885</v>
      </c>
      <c r="S1251" s="40">
        <v>11.281892642058839</v>
      </c>
      <c r="T1251" s="40">
        <v>41.321019536626238</v>
      </c>
      <c r="U1251" s="41">
        <v>29.313402171581732</v>
      </c>
    </row>
    <row r="1252" spans="1:21" x14ac:dyDescent="0.25">
      <c r="A1252" s="29" t="s">
        <v>1276</v>
      </c>
      <c r="B1252" s="30">
        <v>45637</v>
      </c>
      <c r="C1252" s="31">
        <v>356864.2</v>
      </c>
      <c r="D1252" s="32">
        <v>36829.9</v>
      </c>
      <c r="E1252" s="33">
        <v>393694.10000000003</v>
      </c>
      <c r="F1252" s="32">
        <v>0</v>
      </c>
      <c r="G1252" s="32">
        <v>6137.7</v>
      </c>
      <c r="H1252" s="34">
        <v>399831.80000000005</v>
      </c>
      <c r="I1252" s="35">
        <v>361599.3</v>
      </c>
      <c r="J1252" s="36">
        <v>40025.699999999997</v>
      </c>
      <c r="K1252" s="36">
        <v>151765.70000000001</v>
      </c>
      <c r="L1252" s="36">
        <v>553390.69999999995</v>
      </c>
      <c r="M1252" s="36">
        <v>0</v>
      </c>
      <c r="N1252" s="36">
        <v>0</v>
      </c>
      <c r="O1252" s="34">
        <v>553390.69999999995</v>
      </c>
      <c r="P1252" s="37">
        <v>0.72251268407654856</v>
      </c>
      <c r="Q1252" s="38">
        <v>27.169324887819933</v>
      </c>
      <c r="R1252" s="39">
        <v>31.700758636742005</v>
      </c>
      <c r="S1252" s="40">
        <v>11.359513443866112</v>
      </c>
      <c r="T1252" s="40">
        <v>41.321019536626238</v>
      </c>
      <c r="U1252" s="41">
        <v>29.747342234033912</v>
      </c>
    </row>
    <row r="1253" spans="1:21" x14ac:dyDescent="0.25">
      <c r="A1253" s="29" t="s">
        <v>1277</v>
      </c>
      <c r="B1253" s="30">
        <v>45638</v>
      </c>
      <c r="C1253" s="31">
        <v>359162.9</v>
      </c>
      <c r="D1253" s="32">
        <v>36926.699999999997</v>
      </c>
      <c r="E1253" s="33">
        <v>396089.60000000003</v>
      </c>
      <c r="F1253" s="32">
        <v>0</v>
      </c>
      <c r="G1253" s="32">
        <v>6161.3</v>
      </c>
      <c r="H1253" s="34">
        <v>402250.9</v>
      </c>
      <c r="I1253" s="35">
        <v>361599.3</v>
      </c>
      <c r="J1253" s="36">
        <v>40025.699999999997</v>
      </c>
      <c r="K1253" s="36">
        <v>151765.70000000001</v>
      </c>
      <c r="L1253" s="36">
        <v>553390.69999999995</v>
      </c>
      <c r="M1253" s="36">
        <v>0</v>
      </c>
      <c r="N1253" s="36">
        <v>0</v>
      </c>
      <c r="O1253" s="34">
        <v>553390.69999999995</v>
      </c>
      <c r="P1253" s="37">
        <v>0.72688409834137091</v>
      </c>
      <c r="Q1253" s="38">
        <v>27.333707295212555</v>
      </c>
      <c r="R1253" s="39">
        <v>31.700758636742005</v>
      </c>
      <c r="S1253" s="40">
        <v>11.359513443866112</v>
      </c>
      <c r="T1253" s="40">
        <v>41.321019536626238</v>
      </c>
      <c r="U1253" s="41">
        <v>29.747342234033912</v>
      </c>
    </row>
    <row r="1254" spans="1:21" x14ac:dyDescent="0.25">
      <c r="A1254" s="29" t="s">
        <v>1278</v>
      </c>
      <c r="B1254" s="30">
        <v>45639</v>
      </c>
      <c r="C1254" s="31">
        <v>361034.2</v>
      </c>
      <c r="D1254" s="32">
        <v>36995.5</v>
      </c>
      <c r="E1254" s="33">
        <v>398029.7</v>
      </c>
      <c r="F1254" s="32">
        <v>0</v>
      </c>
      <c r="G1254" s="32">
        <v>6174.2</v>
      </c>
      <c r="H1254" s="34">
        <v>404203.9</v>
      </c>
      <c r="I1254" s="35">
        <v>361599.3</v>
      </c>
      <c r="J1254" s="36">
        <v>40025.699999999997</v>
      </c>
      <c r="K1254" s="36">
        <v>151765.70000000001</v>
      </c>
      <c r="L1254" s="36">
        <v>553390.69999999995</v>
      </c>
      <c r="M1254" s="36">
        <v>0</v>
      </c>
      <c r="N1254" s="36">
        <v>0</v>
      </c>
      <c r="O1254" s="34">
        <v>553390.69999999995</v>
      </c>
      <c r="P1254" s="37">
        <v>0.73041325052986983</v>
      </c>
      <c r="Q1254" s="38">
        <v>27.466417328546349</v>
      </c>
      <c r="R1254" s="39">
        <v>31.700758636742005</v>
      </c>
      <c r="S1254" s="40">
        <v>11.359513443866112</v>
      </c>
      <c r="T1254" s="40">
        <v>41.321019536626238</v>
      </c>
      <c r="U1254" s="41">
        <v>29.747342234033912</v>
      </c>
    </row>
    <row r="1255" spans="1:21" x14ac:dyDescent="0.25">
      <c r="A1255" s="29" t="s">
        <v>1279</v>
      </c>
      <c r="B1255" s="30">
        <v>45640</v>
      </c>
      <c r="C1255" s="31">
        <v>361130.1</v>
      </c>
      <c r="D1255" s="32">
        <v>37002.400000000001</v>
      </c>
      <c r="E1255" s="33">
        <v>398132.5</v>
      </c>
      <c r="F1255" s="32">
        <v>0</v>
      </c>
      <c r="G1255" s="32">
        <v>6174.1</v>
      </c>
      <c r="H1255" s="34">
        <v>404306.6</v>
      </c>
      <c r="I1255" s="35">
        <v>363547</v>
      </c>
      <c r="J1255" s="36">
        <v>40800.6</v>
      </c>
      <c r="K1255" s="36">
        <v>151765.70000000001</v>
      </c>
      <c r="L1255" s="36">
        <v>556113.30000000005</v>
      </c>
      <c r="M1255" s="36">
        <v>0</v>
      </c>
      <c r="N1255" s="36">
        <v>0</v>
      </c>
      <c r="O1255" s="34">
        <v>556113.30000000005</v>
      </c>
      <c r="P1255" s="37">
        <v>0.72702199353980557</v>
      </c>
      <c r="Q1255" s="38">
        <v>27.473395987237275</v>
      </c>
      <c r="R1255" s="39">
        <v>31.871509983873437</v>
      </c>
      <c r="S1255" s="40">
        <v>11.579434318895201</v>
      </c>
      <c r="T1255" s="40">
        <v>41.321019536626238</v>
      </c>
      <c r="U1255" s="41">
        <v>29.893694736825132</v>
      </c>
    </row>
    <row r="1256" spans="1:21" x14ac:dyDescent="0.25">
      <c r="A1256" s="29" t="s">
        <v>1280</v>
      </c>
      <c r="B1256" s="30">
        <v>45641</v>
      </c>
      <c r="C1256" s="31">
        <v>362580.5</v>
      </c>
      <c r="D1256" s="32">
        <v>37018.400000000001</v>
      </c>
      <c r="E1256" s="33">
        <v>399598.9</v>
      </c>
      <c r="F1256" s="32">
        <v>0</v>
      </c>
      <c r="G1256" s="32">
        <v>6174.1</v>
      </c>
      <c r="H1256" s="34">
        <v>405773</v>
      </c>
      <c r="I1256" s="35">
        <v>363551.4</v>
      </c>
      <c r="J1256" s="36">
        <v>40800.6</v>
      </c>
      <c r="K1256" s="36">
        <v>151765.70000000001</v>
      </c>
      <c r="L1256" s="36">
        <v>556117.69999999995</v>
      </c>
      <c r="M1256" s="36">
        <v>0</v>
      </c>
      <c r="N1256" s="36">
        <v>0</v>
      </c>
      <c r="O1256" s="34">
        <v>556117.69999999995</v>
      </c>
      <c r="P1256" s="37">
        <v>0.7296530932210934</v>
      </c>
      <c r="Q1256" s="38">
        <v>27.573040632849505</v>
      </c>
      <c r="R1256" s="39">
        <v>31.871895723939865</v>
      </c>
      <c r="S1256" s="40">
        <v>11.579434318895201</v>
      </c>
      <c r="T1256" s="40">
        <v>41.321019536626238</v>
      </c>
      <c r="U1256" s="41">
        <v>29.893931257434943</v>
      </c>
    </row>
    <row r="1257" spans="1:21" x14ac:dyDescent="0.25">
      <c r="A1257" s="29" t="s">
        <v>1281</v>
      </c>
      <c r="B1257" s="30">
        <v>45642</v>
      </c>
      <c r="C1257" s="31">
        <v>365726</v>
      </c>
      <c r="D1257" s="32">
        <v>37130.5</v>
      </c>
      <c r="E1257" s="33">
        <v>402856.5</v>
      </c>
      <c r="F1257" s="32">
        <v>0</v>
      </c>
      <c r="G1257" s="32">
        <v>6205.4</v>
      </c>
      <c r="H1257" s="34">
        <v>409061.9</v>
      </c>
      <c r="I1257" s="35">
        <v>363551.4</v>
      </c>
      <c r="J1257" s="36">
        <v>40800.6</v>
      </c>
      <c r="K1257" s="36">
        <v>151765.70000000001</v>
      </c>
      <c r="L1257" s="36">
        <v>556117.69999999995</v>
      </c>
      <c r="M1257" s="36">
        <v>0</v>
      </c>
      <c r="N1257" s="36">
        <v>0</v>
      </c>
      <c r="O1257" s="34">
        <v>556117.69999999995</v>
      </c>
      <c r="P1257" s="37">
        <v>0.73556712904480481</v>
      </c>
      <c r="Q1257" s="38">
        <v>27.796527590674145</v>
      </c>
      <c r="R1257" s="39">
        <v>31.871895723939865</v>
      </c>
      <c r="S1257" s="40">
        <v>11.579434318895201</v>
      </c>
      <c r="T1257" s="40">
        <v>41.321019536626238</v>
      </c>
      <c r="U1257" s="41">
        <v>29.893931257434943</v>
      </c>
    </row>
    <row r="1258" spans="1:21" x14ac:dyDescent="0.25">
      <c r="A1258" s="29" t="s">
        <v>1282</v>
      </c>
      <c r="B1258" s="30">
        <v>45643</v>
      </c>
      <c r="C1258" s="31">
        <v>367598.6</v>
      </c>
      <c r="D1258" s="32">
        <v>37221.9</v>
      </c>
      <c r="E1258" s="33">
        <v>404820.5</v>
      </c>
      <c r="F1258" s="32">
        <v>0</v>
      </c>
      <c r="G1258" s="32">
        <v>6212.7</v>
      </c>
      <c r="H1258" s="34">
        <v>411033.2</v>
      </c>
      <c r="I1258" s="35">
        <v>363551.4</v>
      </c>
      <c r="J1258" s="36">
        <v>40800.6</v>
      </c>
      <c r="K1258" s="36">
        <v>151765.70000000001</v>
      </c>
      <c r="L1258" s="36">
        <v>556117.69999999995</v>
      </c>
      <c r="M1258" s="36">
        <v>0</v>
      </c>
      <c r="N1258" s="36">
        <v>0</v>
      </c>
      <c r="O1258" s="34">
        <v>556117.69999999995</v>
      </c>
      <c r="P1258" s="37">
        <v>0.7391118822508258</v>
      </c>
      <c r="Q1258" s="38">
        <v>27.930481143521519</v>
      </c>
      <c r="R1258" s="39">
        <v>31.871895723939865</v>
      </c>
      <c r="S1258" s="40">
        <v>11.579434318895201</v>
      </c>
      <c r="T1258" s="40">
        <v>41.321019536626238</v>
      </c>
      <c r="U1258" s="41">
        <v>29.893931257434943</v>
      </c>
    </row>
    <row r="1259" spans="1:21" x14ac:dyDescent="0.25">
      <c r="A1259" s="29" t="s">
        <v>1283</v>
      </c>
      <c r="B1259" s="30">
        <v>45644</v>
      </c>
      <c r="C1259" s="31">
        <v>369182.8</v>
      </c>
      <c r="D1259" s="32">
        <v>37324.9</v>
      </c>
      <c r="E1259" s="33">
        <v>406507.7</v>
      </c>
      <c r="F1259" s="32">
        <v>0</v>
      </c>
      <c r="G1259" s="32">
        <v>6221.1</v>
      </c>
      <c r="H1259" s="34">
        <v>412728.8</v>
      </c>
      <c r="I1259" s="35">
        <v>363551.4</v>
      </c>
      <c r="J1259" s="36">
        <v>40800.6</v>
      </c>
      <c r="K1259" s="36">
        <v>151765.70000000001</v>
      </c>
      <c r="L1259" s="36">
        <v>556117.69999999995</v>
      </c>
      <c r="M1259" s="36">
        <v>0</v>
      </c>
      <c r="N1259" s="36">
        <v>0</v>
      </c>
      <c r="O1259" s="34">
        <v>556117.69999999995</v>
      </c>
      <c r="P1259" s="37">
        <v>0.74216087709490275</v>
      </c>
      <c r="Q1259" s="38">
        <v>28.045700361402105</v>
      </c>
      <c r="R1259" s="39">
        <v>31.871895723939865</v>
      </c>
      <c r="S1259" s="40">
        <v>11.579434318895201</v>
      </c>
      <c r="T1259" s="40">
        <v>41.321019536626238</v>
      </c>
      <c r="U1259" s="41">
        <v>29.893931257434943</v>
      </c>
    </row>
    <row r="1260" spans="1:21" x14ac:dyDescent="0.25">
      <c r="A1260" s="29" t="s">
        <v>1284</v>
      </c>
      <c r="B1260" s="30">
        <v>45645</v>
      </c>
      <c r="C1260" s="31">
        <v>373300.5</v>
      </c>
      <c r="D1260" s="32">
        <v>37437.9</v>
      </c>
      <c r="E1260" s="33">
        <v>410738.4</v>
      </c>
      <c r="F1260" s="32">
        <v>0</v>
      </c>
      <c r="G1260" s="32">
        <v>6226.8</v>
      </c>
      <c r="H1260" s="34">
        <v>416965.2</v>
      </c>
      <c r="I1260" s="35">
        <v>376250.6</v>
      </c>
      <c r="J1260" s="36">
        <v>42414.3</v>
      </c>
      <c r="K1260" s="36">
        <v>151765.70000000001</v>
      </c>
      <c r="L1260" s="36">
        <v>570430.6</v>
      </c>
      <c r="M1260" s="36">
        <v>0</v>
      </c>
      <c r="N1260" s="36">
        <v>0</v>
      </c>
      <c r="O1260" s="34">
        <v>570430.6</v>
      </c>
      <c r="P1260" s="37">
        <v>0.73096569503809938</v>
      </c>
      <c r="Q1260" s="38">
        <v>28.333571731200006</v>
      </c>
      <c r="R1260" s="39">
        <v>32.985211690203386</v>
      </c>
      <c r="S1260" s="40">
        <v>12.03741123983267</v>
      </c>
      <c r="T1260" s="40">
        <v>41.321019536626238</v>
      </c>
      <c r="U1260" s="41">
        <v>30.663316674756746</v>
      </c>
    </row>
    <row r="1261" spans="1:21" x14ac:dyDescent="0.25">
      <c r="A1261" s="29" t="s">
        <v>1285</v>
      </c>
      <c r="B1261" s="30">
        <v>45646</v>
      </c>
      <c r="C1261" s="31">
        <v>376934.5</v>
      </c>
      <c r="D1261" s="32">
        <v>37507.800000000003</v>
      </c>
      <c r="E1261" s="33">
        <v>414442.3</v>
      </c>
      <c r="F1261" s="32">
        <v>6753.7</v>
      </c>
      <c r="G1261" s="32">
        <v>6229.4</v>
      </c>
      <c r="H1261" s="34">
        <v>427425.4</v>
      </c>
      <c r="I1261" s="35">
        <v>377593</v>
      </c>
      <c r="J1261" s="36">
        <v>42698.9</v>
      </c>
      <c r="K1261" s="36">
        <v>151765.70000000001</v>
      </c>
      <c r="L1261" s="36">
        <v>572057.60000000009</v>
      </c>
      <c r="M1261" s="36">
        <v>0</v>
      </c>
      <c r="N1261" s="36">
        <v>0</v>
      </c>
      <c r="O1261" s="34">
        <v>572057.60000000009</v>
      </c>
      <c r="P1261" s="37">
        <v>0.74717196310301615</v>
      </c>
      <c r="Q1261" s="38">
        <v>29.044362049007582</v>
      </c>
      <c r="R1261" s="39">
        <v>33.10289747774214</v>
      </c>
      <c r="S1261" s="40">
        <v>12.118182282590805</v>
      </c>
      <c r="T1261" s="40">
        <v>41.321019536626238</v>
      </c>
      <c r="U1261" s="41">
        <v>30.750775545704119</v>
      </c>
    </row>
    <row r="1262" spans="1:21" x14ac:dyDescent="0.25">
      <c r="A1262" s="29" t="s">
        <v>1286</v>
      </c>
      <c r="B1262" s="30">
        <v>45647</v>
      </c>
      <c r="C1262" s="31">
        <v>377083.4</v>
      </c>
      <c r="D1262" s="32">
        <v>37517.1</v>
      </c>
      <c r="E1262" s="33">
        <v>414600.5</v>
      </c>
      <c r="F1262" s="32">
        <v>6753.7</v>
      </c>
      <c r="G1262" s="32">
        <v>6229.4</v>
      </c>
      <c r="H1262" s="34">
        <v>427583.60000000003</v>
      </c>
      <c r="I1262" s="35">
        <v>377593</v>
      </c>
      <c r="J1262" s="36">
        <v>42698.9</v>
      </c>
      <c r="K1262" s="36">
        <v>151765.70000000001</v>
      </c>
      <c r="L1262" s="36">
        <v>572057.60000000009</v>
      </c>
      <c r="M1262" s="36">
        <v>0</v>
      </c>
      <c r="N1262" s="36">
        <v>0</v>
      </c>
      <c r="O1262" s="34">
        <v>572057.60000000009</v>
      </c>
      <c r="P1262" s="37">
        <v>0.74744850868164314</v>
      </c>
      <c r="Q1262" s="38">
        <v>29.055112037370822</v>
      </c>
      <c r="R1262" s="39">
        <v>33.10289747774214</v>
      </c>
      <c r="S1262" s="40">
        <v>12.118182282590805</v>
      </c>
      <c r="T1262" s="40">
        <v>41.321019536626238</v>
      </c>
      <c r="U1262" s="41">
        <v>30.750775545704119</v>
      </c>
    </row>
    <row r="1263" spans="1:21" x14ac:dyDescent="0.25">
      <c r="A1263" s="29" t="s">
        <v>1287</v>
      </c>
      <c r="B1263" s="30">
        <v>45648</v>
      </c>
      <c r="C1263" s="31">
        <v>378874.4</v>
      </c>
      <c r="D1263" s="32">
        <v>37661.1</v>
      </c>
      <c r="E1263" s="33">
        <v>416535.5</v>
      </c>
      <c r="F1263" s="32">
        <v>6753.7</v>
      </c>
      <c r="G1263" s="32">
        <v>6236.2</v>
      </c>
      <c r="H1263" s="34">
        <v>429525.4</v>
      </c>
      <c r="I1263" s="35">
        <v>379030.8</v>
      </c>
      <c r="J1263" s="36">
        <v>43276.2</v>
      </c>
      <c r="K1263" s="36">
        <v>151765.70000000001</v>
      </c>
      <c r="L1263" s="36">
        <v>574072.69999999995</v>
      </c>
      <c r="M1263" s="36">
        <v>0</v>
      </c>
      <c r="N1263" s="36">
        <v>0</v>
      </c>
      <c r="O1263" s="34">
        <v>574072.69999999995</v>
      </c>
      <c r="P1263" s="37">
        <v>0.74820732635431031</v>
      </c>
      <c r="Q1263" s="38">
        <v>29.187061009581555</v>
      </c>
      <c r="R1263" s="39">
        <v>33.228946811266589</v>
      </c>
      <c r="S1263" s="40">
        <v>12.282023192584729</v>
      </c>
      <c r="T1263" s="40">
        <v>41.321019536626238</v>
      </c>
      <c r="U1263" s="41">
        <v>30.859096609530813</v>
      </c>
    </row>
    <row r="1264" spans="1:21" x14ac:dyDescent="0.25">
      <c r="A1264" s="29" t="s">
        <v>1288</v>
      </c>
      <c r="B1264" s="30">
        <v>45649</v>
      </c>
      <c r="C1264" s="31">
        <v>380642.2</v>
      </c>
      <c r="D1264" s="32">
        <v>37754.1</v>
      </c>
      <c r="E1264" s="33">
        <v>418396.3</v>
      </c>
      <c r="F1264" s="32">
        <v>0.8</v>
      </c>
      <c r="G1264" s="32">
        <v>6246.7</v>
      </c>
      <c r="H1264" s="34">
        <v>424643.8</v>
      </c>
      <c r="I1264" s="35">
        <v>382297.3</v>
      </c>
      <c r="J1264" s="36">
        <v>44057.3</v>
      </c>
      <c r="K1264" s="36">
        <v>155681.5</v>
      </c>
      <c r="L1264" s="36">
        <v>582036.1</v>
      </c>
      <c r="M1264" s="36">
        <v>0</v>
      </c>
      <c r="N1264" s="36">
        <v>0</v>
      </c>
      <c r="O1264" s="34">
        <v>582036.1</v>
      </c>
      <c r="P1264" s="37">
        <v>0.72958326811687457</v>
      </c>
      <c r="Q1264" s="38">
        <v>28.855347082944448</v>
      </c>
      <c r="R1264" s="39">
        <v>33.515314976489577</v>
      </c>
      <c r="S1264" s="40">
        <v>12.503703661658447</v>
      </c>
      <c r="T1264" s="40">
        <v>42.387168530117656</v>
      </c>
      <c r="U1264" s="41">
        <v>31.287166660484878</v>
      </c>
    </row>
    <row r="1265" spans="1:21" x14ac:dyDescent="0.25">
      <c r="A1265" s="29" t="s">
        <v>1289</v>
      </c>
      <c r="B1265" s="30">
        <v>45650</v>
      </c>
      <c r="C1265" s="31">
        <v>384099.1</v>
      </c>
      <c r="D1265" s="32">
        <v>38039.800000000003</v>
      </c>
      <c r="E1265" s="33">
        <v>422138.89999999997</v>
      </c>
      <c r="F1265" s="32">
        <v>0.8</v>
      </c>
      <c r="G1265" s="32">
        <v>6265.8</v>
      </c>
      <c r="H1265" s="34">
        <v>428405.49999999994</v>
      </c>
      <c r="I1265" s="35">
        <v>382297.3</v>
      </c>
      <c r="J1265" s="36">
        <v>44057.3</v>
      </c>
      <c r="K1265" s="36">
        <v>155681.5</v>
      </c>
      <c r="L1265" s="36">
        <v>582036.1</v>
      </c>
      <c r="M1265" s="36">
        <v>0</v>
      </c>
      <c r="N1265" s="36">
        <v>0</v>
      </c>
      <c r="O1265" s="34">
        <v>582036.1</v>
      </c>
      <c r="P1265" s="37">
        <v>0.73604626929498007</v>
      </c>
      <c r="Q1265" s="38">
        <v>29.110961692464031</v>
      </c>
      <c r="R1265" s="39">
        <v>33.515314976489577</v>
      </c>
      <c r="S1265" s="40">
        <v>12.503703661658447</v>
      </c>
      <c r="T1265" s="40">
        <v>42.387168530117656</v>
      </c>
      <c r="U1265" s="41">
        <v>31.287166660484878</v>
      </c>
    </row>
    <row r="1266" spans="1:21" x14ac:dyDescent="0.25">
      <c r="A1266" s="29" t="s">
        <v>1290</v>
      </c>
      <c r="B1266" s="30">
        <v>45651</v>
      </c>
      <c r="C1266" s="31">
        <v>384577.2</v>
      </c>
      <c r="D1266" s="32">
        <v>38059.1</v>
      </c>
      <c r="E1266" s="33">
        <v>422636.3</v>
      </c>
      <c r="F1266" s="32">
        <v>0.8</v>
      </c>
      <c r="G1266" s="32">
        <v>6267.3</v>
      </c>
      <c r="H1266" s="34">
        <v>428904.39999999997</v>
      </c>
      <c r="I1266" s="35">
        <v>382297.3</v>
      </c>
      <c r="J1266" s="36">
        <v>44057.3</v>
      </c>
      <c r="K1266" s="36">
        <v>155681.5</v>
      </c>
      <c r="L1266" s="36">
        <v>582036.1</v>
      </c>
      <c r="M1266" s="36">
        <v>0</v>
      </c>
      <c r="N1266" s="36">
        <v>0</v>
      </c>
      <c r="O1266" s="34">
        <v>582036.1</v>
      </c>
      <c r="P1266" s="37">
        <v>0.73690343262213454</v>
      </c>
      <c r="Q1266" s="38">
        <v>29.144862888383251</v>
      </c>
      <c r="R1266" s="39">
        <v>33.515314976489577</v>
      </c>
      <c r="S1266" s="40">
        <v>12.503703661658447</v>
      </c>
      <c r="T1266" s="40">
        <v>42.387168530117656</v>
      </c>
      <c r="U1266" s="41">
        <v>31.287166660484878</v>
      </c>
    </row>
    <row r="1267" spans="1:21" x14ac:dyDescent="0.25">
      <c r="A1267" s="29" t="s">
        <v>1291</v>
      </c>
      <c r="B1267" s="30">
        <v>45652</v>
      </c>
      <c r="C1267" s="31">
        <v>387807.1</v>
      </c>
      <c r="D1267" s="32">
        <v>38176.800000000003</v>
      </c>
      <c r="E1267" s="33">
        <v>425983.89999999997</v>
      </c>
      <c r="F1267" s="32">
        <v>0.8</v>
      </c>
      <c r="G1267" s="32">
        <v>6502</v>
      </c>
      <c r="H1267" s="34">
        <v>432486.69999999995</v>
      </c>
      <c r="I1267" s="35">
        <v>386314.7</v>
      </c>
      <c r="J1267" s="36">
        <v>45602</v>
      </c>
      <c r="K1267" s="36">
        <v>155681.5</v>
      </c>
      <c r="L1267" s="36">
        <v>587598.19999999995</v>
      </c>
      <c r="M1267" s="36">
        <v>0</v>
      </c>
      <c r="N1267" s="36">
        <v>0</v>
      </c>
      <c r="O1267" s="34">
        <v>587598.19999999995</v>
      </c>
      <c r="P1267" s="37">
        <v>0.73602454874776668</v>
      </c>
      <c r="Q1267" s="38">
        <v>29.388286929556656</v>
      </c>
      <c r="R1267" s="39">
        <v>33.86751319077608</v>
      </c>
      <c r="S1267" s="40">
        <v>12.942098003712177</v>
      </c>
      <c r="T1267" s="40">
        <v>42.387168530117656</v>
      </c>
      <c r="U1267" s="41">
        <v>31.586155588632604</v>
      </c>
    </row>
    <row r="1268" spans="1:21" x14ac:dyDescent="0.25">
      <c r="A1268" s="29" t="s">
        <v>1292</v>
      </c>
      <c r="B1268" s="30">
        <v>45653</v>
      </c>
      <c r="C1268" s="31">
        <v>389751.3</v>
      </c>
      <c r="D1268" s="32">
        <v>38248.400000000001</v>
      </c>
      <c r="E1268" s="33">
        <v>427999.7</v>
      </c>
      <c r="F1268" s="32">
        <v>0.8</v>
      </c>
      <c r="G1268" s="32">
        <v>7613</v>
      </c>
      <c r="H1268" s="34">
        <v>435613.5</v>
      </c>
      <c r="I1268" s="35">
        <v>393726.7</v>
      </c>
      <c r="J1268" s="36">
        <v>46021.8</v>
      </c>
      <c r="K1268" s="36">
        <v>155698.5</v>
      </c>
      <c r="L1268" s="36">
        <v>595447</v>
      </c>
      <c r="M1268" s="36">
        <v>0</v>
      </c>
      <c r="N1268" s="36">
        <v>0</v>
      </c>
      <c r="O1268" s="34">
        <v>595447</v>
      </c>
      <c r="P1268" s="37">
        <v>0.73157392681464517</v>
      </c>
      <c r="Q1268" s="38">
        <v>29.60075888666271</v>
      </c>
      <c r="R1268" s="39">
        <v>34.517309866310384</v>
      </c>
      <c r="S1268" s="40">
        <v>13.061239548862794</v>
      </c>
      <c r="T1268" s="40">
        <v>42.391797094622838</v>
      </c>
      <c r="U1268" s="41">
        <v>32.008065352794681</v>
      </c>
    </row>
    <row r="1269" spans="1:21" x14ac:dyDescent="0.25">
      <c r="A1269" s="29" t="s">
        <v>1293</v>
      </c>
      <c r="B1269" s="30">
        <v>45654</v>
      </c>
      <c r="C1269" s="31">
        <v>390072.9</v>
      </c>
      <c r="D1269" s="32">
        <v>38259.699999999997</v>
      </c>
      <c r="E1269" s="33">
        <v>428332.60000000003</v>
      </c>
      <c r="F1269" s="32">
        <v>0.8</v>
      </c>
      <c r="G1269" s="32">
        <v>7613.1</v>
      </c>
      <c r="H1269" s="34">
        <v>435946.5</v>
      </c>
      <c r="I1269" s="35">
        <v>393735.1</v>
      </c>
      <c r="J1269" s="36">
        <v>46021.8</v>
      </c>
      <c r="K1269" s="36">
        <v>155698.5</v>
      </c>
      <c r="L1269" s="36">
        <v>595455.39999999991</v>
      </c>
      <c r="M1269" s="36">
        <v>0</v>
      </c>
      <c r="N1269" s="36">
        <v>0</v>
      </c>
      <c r="O1269" s="34">
        <v>595455.39999999991</v>
      </c>
      <c r="P1269" s="37">
        <v>0.7321228424496613</v>
      </c>
      <c r="Q1269" s="38">
        <v>29.623386864696581</v>
      </c>
      <c r="R1269" s="39">
        <v>34.518046279164466</v>
      </c>
      <c r="S1269" s="40">
        <v>13.061239548862794</v>
      </c>
      <c r="T1269" s="40">
        <v>42.391797094622838</v>
      </c>
      <c r="U1269" s="41">
        <v>32.008516892140683</v>
      </c>
    </row>
    <row r="1270" spans="1:21" x14ac:dyDescent="0.25">
      <c r="A1270" s="29" t="s">
        <v>1294</v>
      </c>
      <c r="B1270" s="30">
        <v>45655</v>
      </c>
      <c r="C1270" s="31">
        <v>392932.7</v>
      </c>
      <c r="D1270" s="32">
        <v>38352.9</v>
      </c>
      <c r="E1270" s="33">
        <v>431285.60000000003</v>
      </c>
      <c r="F1270" s="32">
        <v>0.8</v>
      </c>
      <c r="G1270" s="32">
        <v>7630.3</v>
      </c>
      <c r="H1270" s="34">
        <v>438916.7</v>
      </c>
      <c r="I1270" s="35">
        <v>393735.1</v>
      </c>
      <c r="J1270" s="36">
        <v>46021.8</v>
      </c>
      <c r="K1270" s="36">
        <v>155698.5</v>
      </c>
      <c r="L1270" s="36">
        <v>595455.39999999991</v>
      </c>
      <c r="M1270" s="36">
        <v>0</v>
      </c>
      <c r="N1270" s="36">
        <v>0</v>
      </c>
      <c r="O1270" s="34">
        <v>595455.39999999991</v>
      </c>
      <c r="P1270" s="37">
        <v>0.73711095742854982</v>
      </c>
      <c r="Q1270" s="38">
        <v>29.825217556456973</v>
      </c>
      <c r="R1270" s="39">
        <v>34.518046279164466</v>
      </c>
      <c r="S1270" s="40">
        <v>13.061239548862794</v>
      </c>
      <c r="T1270" s="40">
        <v>42.391797094622838</v>
      </c>
      <c r="U1270" s="41">
        <v>32.008516892140683</v>
      </c>
    </row>
    <row r="1271" spans="1:21" x14ac:dyDescent="0.25">
      <c r="A1271" s="29" t="s">
        <v>1295</v>
      </c>
      <c r="B1271" s="30">
        <v>45656</v>
      </c>
      <c r="C1271" s="31">
        <v>393126.40000000002</v>
      </c>
      <c r="D1271" s="32">
        <v>38372.1</v>
      </c>
      <c r="E1271" s="33">
        <v>431498.5</v>
      </c>
      <c r="F1271" s="32">
        <v>0.8</v>
      </c>
      <c r="G1271" s="32">
        <v>7630.6</v>
      </c>
      <c r="H1271" s="34">
        <v>439129.89999999997</v>
      </c>
      <c r="I1271" s="35">
        <v>393735.1</v>
      </c>
      <c r="J1271" s="36">
        <v>46021.8</v>
      </c>
      <c r="K1271" s="36">
        <v>155698.5</v>
      </c>
      <c r="L1271" s="36">
        <v>595455.39999999991</v>
      </c>
      <c r="M1271" s="36">
        <v>0</v>
      </c>
      <c r="N1271" s="36">
        <v>0</v>
      </c>
      <c r="O1271" s="34">
        <v>595455.39999999991</v>
      </c>
      <c r="P1271" s="37">
        <v>0.73746900271624038</v>
      </c>
      <c r="Q1271" s="38">
        <v>29.839704898549531</v>
      </c>
      <c r="R1271" s="39">
        <v>34.518046279164466</v>
      </c>
      <c r="S1271" s="40">
        <v>13.061239548862794</v>
      </c>
      <c r="T1271" s="40">
        <v>42.391797094622838</v>
      </c>
      <c r="U1271" s="41">
        <v>32.008516892140683</v>
      </c>
    </row>
    <row r="1272" spans="1:21" x14ac:dyDescent="0.25">
      <c r="A1272" s="29" t="s">
        <v>1296</v>
      </c>
      <c r="B1272" s="30">
        <v>45657</v>
      </c>
      <c r="C1272" s="31">
        <v>396994.2</v>
      </c>
      <c r="D1272" s="32">
        <v>38463.1</v>
      </c>
      <c r="E1272" s="33">
        <v>435457.3</v>
      </c>
      <c r="F1272" s="32">
        <v>0.8</v>
      </c>
      <c r="G1272" s="32">
        <v>7637.5</v>
      </c>
      <c r="H1272" s="34">
        <v>443095.6</v>
      </c>
      <c r="I1272" s="35">
        <v>398713.4</v>
      </c>
      <c r="J1272" s="36">
        <v>48138.3</v>
      </c>
      <c r="K1272" s="36">
        <v>155698.5</v>
      </c>
      <c r="L1272" s="36">
        <v>602550.19999999995</v>
      </c>
      <c r="M1272" s="36">
        <v>0</v>
      </c>
      <c r="N1272" s="36">
        <v>0</v>
      </c>
      <c r="O1272" s="34">
        <v>602550.19999999995</v>
      </c>
      <c r="P1272" s="37">
        <v>0.73536711132118127</v>
      </c>
      <c r="Q1272" s="38">
        <v>30.109181692810587</v>
      </c>
      <c r="R1272" s="39">
        <v>34.954484863866639</v>
      </c>
      <c r="S1272" s="40">
        <v>13.661913870709572</v>
      </c>
      <c r="T1272" s="40">
        <v>42.391797094622838</v>
      </c>
      <c r="U1272" s="41">
        <v>32.389895624529977</v>
      </c>
    </row>
    <row r="1273" spans="1:21" x14ac:dyDescent="0.25">
      <c r="A1273" s="29" t="s">
        <v>1297</v>
      </c>
      <c r="B1273" s="30">
        <v>45658</v>
      </c>
      <c r="C1273" s="31">
        <v>399720.1</v>
      </c>
      <c r="D1273" s="32">
        <v>38547.300000000003</v>
      </c>
      <c r="E1273" s="33">
        <v>438267.39999999997</v>
      </c>
      <c r="F1273" s="32">
        <v>6838.5</v>
      </c>
      <c r="G1273" s="32">
        <v>7643.4</v>
      </c>
      <c r="H1273" s="34">
        <v>452749.3</v>
      </c>
      <c r="I1273" s="35">
        <v>401576</v>
      </c>
      <c r="J1273" s="36">
        <v>49142.3</v>
      </c>
      <c r="K1273" s="36">
        <v>155698.5</v>
      </c>
      <c r="L1273" s="36">
        <v>606416.80000000005</v>
      </c>
      <c r="M1273" s="36">
        <v>0</v>
      </c>
      <c r="N1273" s="36">
        <v>0</v>
      </c>
      <c r="O1273" s="34">
        <v>606416.80000000005</v>
      </c>
      <c r="P1273" s="37">
        <v>0.74659755468516031</v>
      </c>
      <c r="Q1273" s="38">
        <v>30.765168814569154</v>
      </c>
      <c r="R1273" s="39">
        <v>35.205443844355635</v>
      </c>
      <c r="S1273" s="40">
        <v>13.946854583742487</v>
      </c>
      <c r="T1273" s="40">
        <v>42.391797094622838</v>
      </c>
      <c r="U1273" s="41">
        <v>32.597743485873004</v>
      </c>
    </row>
    <row r="1274" spans="1:21" x14ac:dyDescent="0.25">
      <c r="A1274" s="29" t="s">
        <v>1298</v>
      </c>
      <c r="B1274" s="30">
        <v>45659</v>
      </c>
      <c r="C1274" s="31">
        <v>403182.9</v>
      </c>
      <c r="D1274" s="32">
        <v>38931.4</v>
      </c>
      <c r="E1274" s="33">
        <v>442114.30000000005</v>
      </c>
      <c r="F1274" s="32">
        <v>2386.5</v>
      </c>
      <c r="G1274" s="32">
        <v>7654.6</v>
      </c>
      <c r="H1274" s="34">
        <v>452155.4</v>
      </c>
      <c r="I1274" s="35">
        <v>405463.1</v>
      </c>
      <c r="J1274" s="36">
        <v>49575.1</v>
      </c>
      <c r="K1274" s="36">
        <v>155698.5</v>
      </c>
      <c r="L1274" s="36">
        <v>610736.69999999995</v>
      </c>
      <c r="M1274" s="36">
        <v>0</v>
      </c>
      <c r="N1274" s="36">
        <v>0</v>
      </c>
      <c r="O1274" s="34">
        <v>610736.69999999995</v>
      </c>
      <c r="P1274" s="37">
        <v>0.7403442432721008</v>
      </c>
      <c r="Q1274" s="38">
        <v>30.724812189481117</v>
      </c>
      <c r="R1274" s="39">
        <v>35.546218892584101</v>
      </c>
      <c r="S1274" s="40">
        <v>14.069685600276994</v>
      </c>
      <c r="T1274" s="40">
        <v>42.391797094622838</v>
      </c>
      <c r="U1274" s="41">
        <v>32.829958345495328</v>
      </c>
    </row>
    <row r="1275" spans="1:21" x14ac:dyDescent="0.25">
      <c r="A1275" s="29" t="s">
        <v>1299</v>
      </c>
      <c r="B1275" s="30">
        <v>45660</v>
      </c>
      <c r="C1275" s="31">
        <v>407131</v>
      </c>
      <c r="D1275" s="32">
        <v>38996.300000000003</v>
      </c>
      <c r="E1275" s="33">
        <v>446127.3</v>
      </c>
      <c r="F1275" s="32">
        <v>6999.6</v>
      </c>
      <c r="G1275" s="32">
        <v>7637.5</v>
      </c>
      <c r="H1275" s="34">
        <v>460764.39999999997</v>
      </c>
      <c r="I1275" s="35">
        <v>407322.1</v>
      </c>
      <c r="J1275" s="36">
        <v>49718.8</v>
      </c>
      <c r="K1275" s="36">
        <v>155700.4</v>
      </c>
      <c r="L1275" s="36">
        <v>612741.29999999993</v>
      </c>
      <c r="M1275" s="36">
        <v>0</v>
      </c>
      <c r="N1275" s="36">
        <v>0</v>
      </c>
      <c r="O1275" s="34">
        <v>612741.29999999993</v>
      </c>
      <c r="P1275" s="37">
        <v>0.75197216182424786</v>
      </c>
      <c r="Q1275" s="38">
        <v>31.309809975948426</v>
      </c>
      <c r="R1275" s="39">
        <v>35.709194070649168</v>
      </c>
      <c r="S1275" s="40">
        <v>14.110468449343557</v>
      </c>
      <c r="T1275" s="40">
        <v>42.392314404773416</v>
      </c>
      <c r="U1275" s="41">
        <v>32.937714985139515</v>
      </c>
    </row>
    <row r="1276" spans="1:21" x14ac:dyDescent="0.25">
      <c r="A1276" s="29" t="s">
        <v>1300</v>
      </c>
      <c r="B1276" s="30">
        <v>45661</v>
      </c>
      <c r="C1276" s="31">
        <v>407329.2</v>
      </c>
      <c r="D1276" s="32">
        <v>39004.400000000001</v>
      </c>
      <c r="E1276" s="33">
        <v>446333.60000000003</v>
      </c>
      <c r="F1276" s="32">
        <v>6999.6</v>
      </c>
      <c r="G1276" s="32">
        <v>7668.3</v>
      </c>
      <c r="H1276" s="34">
        <v>461001.5</v>
      </c>
      <c r="I1276" s="35">
        <v>407322.1</v>
      </c>
      <c r="J1276" s="36">
        <v>49741.2</v>
      </c>
      <c r="K1276" s="36">
        <v>155700.4</v>
      </c>
      <c r="L1276" s="36">
        <v>612763.69999999995</v>
      </c>
      <c r="M1276" s="36">
        <v>0</v>
      </c>
      <c r="N1276" s="36">
        <v>0</v>
      </c>
      <c r="O1276" s="34">
        <v>612763.69999999995</v>
      </c>
      <c r="P1276" s="37">
        <v>0.75233160841609914</v>
      </c>
      <c r="Q1276" s="38">
        <v>31.325921368116095</v>
      </c>
      <c r="R1276" s="39">
        <v>35.709194070649168</v>
      </c>
      <c r="S1276" s="40">
        <v>14.116825692343497</v>
      </c>
      <c r="T1276" s="40">
        <v>42.392314404773416</v>
      </c>
      <c r="U1276" s="41">
        <v>32.938919090062207</v>
      </c>
    </row>
    <row r="1277" spans="1:21" x14ac:dyDescent="0.25">
      <c r="A1277" s="29" t="s">
        <v>1301</v>
      </c>
      <c r="B1277" s="30">
        <v>45662</v>
      </c>
      <c r="C1277" s="31">
        <v>410382.2</v>
      </c>
      <c r="D1277" s="32">
        <v>39086.1</v>
      </c>
      <c r="E1277" s="33">
        <v>449468.3</v>
      </c>
      <c r="F1277" s="32">
        <v>6999.6</v>
      </c>
      <c r="G1277" s="32">
        <v>7672.4</v>
      </c>
      <c r="H1277" s="34">
        <v>464140.3</v>
      </c>
      <c r="I1277" s="35">
        <v>410931.6</v>
      </c>
      <c r="J1277" s="36">
        <v>50184.9</v>
      </c>
      <c r="K1277" s="36">
        <v>155700.4</v>
      </c>
      <c r="L1277" s="36">
        <v>616816.9</v>
      </c>
      <c r="M1277" s="36">
        <v>0</v>
      </c>
      <c r="N1277" s="36">
        <v>0</v>
      </c>
      <c r="O1277" s="34">
        <v>616816.9</v>
      </c>
      <c r="P1277" s="37">
        <v>0.75247662636999724</v>
      </c>
      <c r="Q1277" s="38">
        <v>31.539208747853991</v>
      </c>
      <c r="R1277" s="39">
        <v>36.025632427414017</v>
      </c>
      <c r="S1277" s="40">
        <v>14.242750188730652</v>
      </c>
      <c r="T1277" s="40">
        <v>42.392314404773416</v>
      </c>
      <c r="U1277" s="41">
        <v>33.156797575448735</v>
      </c>
    </row>
    <row r="1278" spans="1:21" x14ac:dyDescent="0.25">
      <c r="A1278" s="29" t="s">
        <v>1302</v>
      </c>
      <c r="B1278" s="30">
        <v>45663</v>
      </c>
      <c r="C1278" s="31">
        <v>415038.2</v>
      </c>
      <c r="D1278" s="32">
        <v>39167.1</v>
      </c>
      <c r="E1278" s="33">
        <v>454205.3</v>
      </c>
      <c r="F1278" s="32">
        <v>7229.2</v>
      </c>
      <c r="G1278" s="32">
        <v>7688.7</v>
      </c>
      <c r="H1278" s="34">
        <v>469123.2</v>
      </c>
      <c r="I1278" s="35">
        <v>414076.6</v>
      </c>
      <c r="J1278" s="36">
        <v>50553.8</v>
      </c>
      <c r="K1278" s="36">
        <v>155700.4</v>
      </c>
      <c r="L1278" s="36">
        <v>620330.79999999993</v>
      </c>
      <c r="M1278" s="36">
        <v>0</v>
      </c>
      <c r="N1278" s="36">
        <v>0</v>
      </c>
      <c r="O1278" s="34">
        <v>620330.79999999993</v>
      </c>
      <c r="P1278" s="37">
        <v>0.75624682830515599</v>
      </c>
      <c r="Q1278" s="38">
        <v>31.877806200541649</v>
      </c>
      <c r="R1278" s="39">
        <v>36.30134890671183</v>
      </c>
      <c r="S1278" s="40">
        <v>14.347446034385875</v>
      </c>
      <c r="T1278" s="40">
        <v>42.392314404773416</v>
      </c>
      <c r="U1278" s="41">
        <v>33.345686159727741</v>
      </c>
    </row>
    <row r="1279" spans="1:21" x14ac:dyDescent="0.25">
      <c r="A1279" s="29" t="s">
        <v>1303</v>
      </c>
      <c r="B1279" s="30">
        <v>45664</v>
      </c>
      <c r="C1279" s="31">
        <v>421387.1</v>
      </c>
      <c r="D1279" s="32">
        <v>39432.400000000001</v>
      </c>
      <c r="E1279" s="33">
        <v>460819.5</v>
      </c>
      <c r="F1279" s="32">
        <v>7236.3</v>
      </c>
      <c r="G1279" s="32">
        <v>7740.7</v>
      </c>
      <c r="H1279" s="34">
        <v>475796.5</v>
      </c>
      <c r="I1279" s="35">
        <v>419117.4</v>
      </c>
      <c r="J1279" s="36">
        <v>51110.1</v>
      </c>
      <c r="K1279" s="36">
        <v>155700.4</v>
      </c>
      <c r="L1279" s="36">
        <v>625927.9</v>
      </c>
      <c r="M1279" s="36">
        <v>0</v>
      </c>
      <c r="N1279" s="36">
        <v>0</v>
      </c>
      <c r="O1279" s="34">
        <v>625927.9</v>
      </c>
      <c r="P1279" s="37">
        <v>0.76014585705478221</v>
      </c>
      <c r="Q1279" s="38">
        <v>32.331269521302744</v>
      </c>
      <c r="R1279" s="39">
        <v>36.743266753721187</v>
      </c>
      <c r="S1279" s="40">
        <v>14.505327029067358</v>
      </c>
      <c r="T1279" s="40">
        <v>42.392314404773416</v>
      </c>
      <c r="U1279" s="41">
        <v>33.646556501817173</v>
      </c>
    </row>
    <row r="1280" spans="1:21" x14ac:dyDescent="0.25">
      <c r="A1280" s="29" t="s">
        <v>1304</v>
      </c>
      <c r="B1280" s="30">
        <v>45665</v>
      </c>
      <c r="C1280" s="31">
        <v>432809.3</v>
      </c>
      <c r="D1280" s="32">
        <v>39902.699999999997</v>
      </c>
      <c r="E1280" s="33">
        <v>472712</v>
      </c>
      <c r="F1280" s="32">
        <v>7295</v>
      </c>
      <c r="G1280" s="32">
        <v>7743.1</v>
      </c>
      <c r="H1280" s="34">
        <v>487750.1</v>
      </c>
      <c r="I1280" s="35">
        <v>426149.1</v>
      </c>
      <c r="J1280" s="36">
        <v>52133.3</v>
      </c>
      <c r="K1280" s="36">
        <v>155700.4</v>
      </c>
      <c r="L1280" s="36">
        <v>633982.79999999993</v>
      </c>
      <c r="M1280" s="36">
        <v>0</v>
      </c>
      <c r="N1280" s="36">
        <v>0</v>
      </c>
      <c r="O1280" s="34">
        <v>633982.79999999993</v>
      </c>
      <c r="P1280" s="37">
        <v>0.7693427960506185</v>
      </c>
      <c r="Q1280" s="38">
        <v>33.143539185644208</v>
      </c>
      <c r="R1280" s="39">
        <v>37.359723213968699</v>
      </c>
      <c r="S1280" s="40">
        <v>14.795716807528795</v>
      </c>
      <c r="T1280" s="40">
        <v>42.392314404773416</v>
      </c>
      <c r="U1280" s="41">
        <v>34.079545106361699</v>
      </c>
    </row>
    <row r="1281" spans="1:21" x14ac:dyDescent="0.25">
      <c r="A1281" s="29" t="s">
        <v>1305</v>
      </c>
      <c r="B1281" s="30">
        <v>45666</v>
      </c>
      <c r="C1281" s="31">
        <v>442611.3</v>
      </c>
      <c r="D1281" s="32">
        <v>40702.199999999997</v>
      </c>
      <c r="E1281" s="33">
        <v>483313.5</v>
      </c>
      <c r="F1281" s="32">
        <v>7348.4</v>
      </c>
      <c r="G1281" s="32">
        <v>7750.7</v>
      </c>
      <c r="H1281" s="34">
        <v>498412.60000000003</v>
      </c>
      <c r="I1281" s="35">
        <v>432257.8</v>
      </c>
      <c r="J1281" s="36">
        <v>52812.2</v>
      </c>
      <c r="K1281" s="36">
        <v>155703.6</v>
      </c>
      <c r="L1281" s="36">
        <v>640773.6</v>
      </c>
      <c r="M1281" s="36">
        <v>0</v>
      </c>
      <c r="N1281" s="36">
        <v>0</v>
      </c>
      <c r="O1281" s="34">
        <v>640773.6</v>
      </c>
      <c r="P1281" s="37">
        <v>0.7778294861086662</v>
      </c>
      <c r="Q1281" s="38">
        <v>33.868076169987084</v>
      </c>
      <c r="R1281" s="39">
        <v>37.895261928463626</v>
      </c>
      <c r="S1281" s="40">
        <v>14.988392355415293</v>
      </c>
      <c r="T1281" s="40">
        <v>42.393185663974386</v>
      </c>
      <c r="U1281" s="41">
        <v>34.444582414800166</v>
      </c>
    </row>
    <row r="1282" spans="1:21" x14ac:dyDescent="0.25">
      <c r="A1282" s="29" t="s">
        <v>1306</v>
      </c>
      <c r="B1282" s="30">
        <v>45667</v>
      </c>
      <c r="C1282" s="31">
        <v>447995.3</v>
      </c>
      <c r="D1282" s="32">
        <v>40841</v>
      </c>
      <c r="E1282" s="33">
        <v>488836.3</v>
      </c>
      <c r="F1282" s="32">
        <v>2386.5</v>
      </c>
      <c r="G1282" s="32">
        <v>7763.9</v>
      </c>
      <c r="H1282" s="34">
        <v>498986.7</v>
      </c>
      <c r="I1282" s="35">
        <v>435016.5</v>
      </c>
      <c r="J1282" s="36">
        <v>53581.2</v>
      </c>
      <c r="K1282" s="36">
        <v>155703.6</v>
      </c>
      <c r="L1282" s="36">
        <v>644301.30000000005</v>
      </c>
      <c r="M1282" s="36">
        <v>0</v>
      </c>
      <c r="N1282" s="36">
        <v>0</v>
      </c>
      <c r="O1282" s="34">
        <v>644301.30000000005</v>
      </c>
      <c r="P1282" s="37">
        <v>0.77446173087032411</v>
      </c>
      <c r="Q1282" s="38">
        <v>33.90708734773257</v>
      </c>
      <c r="R1282" s="39">
        <v>38.137112183293162</v>
      </c>
      <c r="S1282" s="40">
        <v>15.206638778047077</v>
      </c>
      <c r="T1282" s="40">
        <v>42.393185663974386</v>
      </c>
      <c r="U1282" s="41">
        <v>34.63421281371906</v>
      </c>
    </row>
    <row r="1283" spans="1:21" x14ac:dyDescent="0.25">
      <c r="A1283" s="29" t="s">
        <v>1307</v>
      </c>
      <c r="B1283" s="30">
        <v>45668</v>
      </c>
      <c r="C1283" s="31">
        <v>450007.3</v>
      </c>
      <c r="D1283" s="32">
        <v>40855</v>
      </c>
      <c r="E1283" s="33">
        <v>490862.3</v>
      </c>
      <c r="F1283" s="32">
        <v>2386.5</v>
      </c>
      <c r="G1283" s="32">
        <v>7764.2</v>
      </c>
      <c r="H1283" s="34">
        <v>501013</v>
      </c>
      <c r="I1283" s="35">
        <v>435016.6</v>
      </c>
      <c r="J1283" s="36">
        <v>53593.7</v>
      </c>
      <c r="K1283" s="36">
        <v>155703.6</v>
      </c>
      <c r="L1283" s="36">
        <v>644313.9</v>
      </c>
      <c r="M1283" s="36">
        <v>0</v>
      </c>
      <c r="N1283" s="36">
        <v>0</v>
      </c>
      <c r="O1283" s="34">
        <v>644313.9</v>
      </c>
      <c r="P1283" s="37">
        <v>0.77759148141922751</v>
      </c>
      <c r="Q1283" s="38">
        <v>34.044778254309257</v>
      </c>
      <c r="R1283" s="39">
        <v>38.137120950112845</v>
      </c>
      <c r="S1283" s="40">
        <v>15.210186346685434</v>
      </c>
      <c r="T1283" s="40">
        <v>42.393185663974386</v>
      </c>
      <c r="U1283" s="41">
        <v>34.634890122738071</v>
      </c>
    </row>
    <row r="1284" spans="1:21" x14ac:dyDescent="0.25">
      <c r="A1284" s="29" t="s">
        <v>1308</v>
      </c>
      <c r="B1284" s="30">
        <v>45669</v>
      </c>
      <c r="C1284" s="31">
        <v>471730.4</v>
      </c>
      <c r="D1284" s="32">
        <v>63221.8</v>
      </c>
      <c r="E1284" s="33">
        <v>534952.20000000007</v>
      </c>
      <c r="F1284" s="32">
        <v>7368.5</v>
      </c>
      <c r="G1284" s="32">
        <v>7770.1</v>
      </c>
      <c r="H1284" s="34">
        <v>550090.80000000005</v>
      </c>
      <c r="I1284" s="35">
        <v>439689.2</v>
      </c>
      <c r="J1284" s="36">
        <v>55359.1</v>
      </c>
      <c r="K1284" s="36">
        <v>155703.6</v>
      </c>
      <c r="L1284" s="36">
        <v>650751.9</v>
      </c>
      <c r="M1284" s="36">
        <v>0</v>
      </c>
      <c r="N1284" s="36">
        <v>0</v>
      </c>
      <c r="O1284" s="34">
        <v>650751.9</v>
      </c>
      <c r="P1284" s="37">
        <v>0.8453157032657147</v>
      </c>
      <c r="Q1284" s="38">
        <v>37.379707324431863</v>
      </c>
      <c r="R1284" s="39">
        <v>38.546759367018083</v>
      </c>
      <c r="S1284" s="40">
        <v>15.711216560618013</v>
      </c>
      <c r="T1284" s="40">
        <v>42.393185663974386</v>
      </c>
      <c r="U1284" s="41">
        <v>34.980962778644127</v>
      </c>
    </row>
    <row r="1285" spans="1:21" x14ac:dyDescent="0.25">
      <c r="A1285" s="29" t="s">
        <v>1309</v>
      </c>
      <c r="B1285" s="30">
        <v>45670</v>
      </c>
      <c r="C1285" s="31">
        <v>489399.2</v>
      </c>
      <c r="D1285" s="32">
        <v>70208.2</v>
      </c>
      <c r="E1285" s="33">
        <v>559607.4</v>
      </c>
      <c r="F1285" s="32">
        <v>7370.5</v>
      </c>
      <c r="G1285" s="32">
        <v>7789.9</v>
      </c>
      <c r="H1285" s="34">
        <v>574767.80000000005</v>
      </c>
      <c r="I1285" s="35">
        <v>452003</v>
      </c>
      <c r="J1285" s="36">
        <v>56935</v>
      </c>
      <c r="K1285" s="36">
        <v>158663.9</v>
      </c>
      <c r="L1285" s="36">
        <v>667601.9</v>
      </c>
      <c r="M1285" s="36">
        <v>0</v>
      </c>
      <c r="N1285" s="36">
        <v>0</v>
      </c>
      <c r="O1285" s="34">
        <v>667601.9</v>
      </c>
      <c r="P1285" s="37">
        <v>0.8609439248150732</v>
      </c>
      <c r="Q1285" s="38">
        <v>39.056556014948058</v>
      </c>
      <c r="R1285" s="39">
        <v>39.626288010190549</v>
      </c>
      <c r="S1285" s="40">
        <v>16.158465633993085</v>
      </c>
      <c r="T1285" s="40">
        <v>43.199182105425081</v>
      </c>
      <c r="U1285" s="41">
        <v>35.886729204866093</v>
      </c>
    </row>
    <row r="1286" spans="1:21" x14ac:dyDescent="0.25">
      <c r="A1286" s="29" t="s">
        <v>1310</v>
      </c>
      <c r="B1286" s="30">
        <v>45671</v>
      </c>
      <c r="C1286" s="31">
        <v>489465.8</v>
      </c>
      <c r="D1286" s="32">
        <v>70219.899999999994</v>
      </c>
      <c r="E1286" s="33">
        <v>559685.69999999995</v>
      </c>
      <c r="F1286" s="32">
        <v>7719.2</v>
      </c>
      <c r="G1286" s="32">
        <v>7790.3</v>
      </c>
      <c r="H1286" s="34">
        <v>575195.19999999995</v>
      </c>
      <c r="I1286" s="35">
        <v>452020.3</v>
      </c>
      <c r="J1286" s="36">
        <v>56935</v>
      </c>
      <c r="K1286" s="36">
        <v>158663.9</v>
      </c>
      <c r="L1286" s="36">
        <v>667619.19999999995</v>
      </c>
      <c r="M1286" s="36">
        <v>0</v>
      </c>
      <c r="N1286" s="36">
        <v>0</v>
      </c>
      <c r="O1286" s="34">
        <v>667619.19999999995</v>
      </c>
      <c r="P1286" s="37">
        <v>0.86156180049944642</v>
      </c>
      <c r="Q1286" s="38">
        <v>39.085598651019154</v>
      </c>
      <c r="R1286" s="39">
        <v>39.627804669997182</v>
      </c>
      <c r="S1286" s="40">
        <v>16.158465633993085</v>
      </c>
      <c r="T1286" s="40">
        <v>43.199182105425081</v>
      </c>
      <c r="U1286" s="41">
        <v>35.887659160900128</v>
      </c>
    </row>
    <row r="1287" spans="1:21" x14ac:dyDescent="0.25">
      <c r="A1287" s="29" t="s">
        <v>1311</v>
      </c>
      <c r="B1287" s="30">
        <v>45672</v>
      </c>
      <c r="C1287" s="31">
        <v>490699.3</v>
      </c>
      <c r="D1287" s="32">
        <v>70288.3</v>
      </c>
      <c r="E1287" s="33">
        <v>560987.6</v>
      </c>
      <c r="F1287" s="32">
        <v>2566.5</v>
      </c>
      <c r="G1287" s="32">
        <v>7797.3</v>
      </c>
      <c r="H1287" s="34">
        <v>571351.4</v>
      </c>
      <c r="I1287" s="35">
        <v>452020.3</v>
      </c>
      <c r="J1287" s="36">
        <v>56935</v>
      </c>
      <c r="K1287" s="36">
        <v>158663.9</v>
      </c>
      <c r="L1287" s="36">
        <v>667619.19999999995</v>
      </c>
      <c r="M1287" s="36">
        <v>0</v>
      </c>
      <c r="N1287" s="36">
        <v>0</v>
      </c>
      <c r="O1287" s="34">
        <v>667619.19999999995</v>
      </c>
      <c r="P1287" s="37">
        <v>0.85580432677789986</v>
      </c>
      <c r="Q1287" s="38">
        <v>38.824405191659991</v>
      </c>
      <c r="R1287" s="39">
        <v>39.627804669997182</v>
      </c>
      <c r="S1287" s="40">
        <v>16.158465633993085</v>
      </c>
      <c r="T1287" s="40">
        <v>43.199182105425081</v>
      </c>
      <c r="U1287" s="41">
        <v>35.887659160900128</v>
      </c>
    </row>
    <row r="1288" spans="1:21" x14ac:dyDescent="0.25">
      <c r="A1288" s="29" t="s">
        <v>1312</v>
      </c>
      <c r="B1288" s="30">
        <v>45673</v>
      </c>
      <c r="C1288" s="31">
        <v>492316.8</v>
      </c>
      <c r="D1288" s="32">
        <v>70385.8</v>
      </c>
      <c r="E1288" s="33">
        <v>562702.6</v>
      </c>
      <c r="F1288" s="32">
        <v>7740.5</v>
      </c>
      <c r="G1288" s="32">
        <v>7808.6</v>
      </c>
      <c r="H1288" s="34">
        <v>578251.69999999995</v>
      </c>
      <c r="I1288" s="35">
        <v>456930.3</v>
      </c>
      <c r="J1288" s="36">
        <v>57855.8</v>
      </c>
      <c r="K1288" s="36">
        <v>158663.9</v>
      </c>
      <c r="L1288" s="36">
        <v>673450</v>
      </c>
      <c r="M1288" s="36">
        <v>0</v>
      </c>
      <c r="N1288" s="36">
        <v>0</v>
      </c>
      <c r="O1288" s="34">
        <v>673450</v>
      </c>
      <c r="P1288" s="37">
        <v>0.85864087905560915</v>
      </c>
      <c r="Q1288" s="38">
        <v>39.29329359054028</v>
      </c>
      <c r="R1288" s="39">
        <v>40.058255516850046</v>
      </c>
      <c r="S1288" s="40">
        <v>16.41979373016909</v>
      </c>
      <c r="T1288" s="40">
        <v>43.199182105425081</v>
      </c>
      <c r="U1288" s="41">
        <v>36.201091972651767</v>
      </c>
    </row>
    <row r="1289" spans="1:21" x14ac:dyDescent="0.25">
      <c r="A1289" s="29" t="s">
        <v>1313</v>
      </c>
      <c r="B1289" s="30">
        <v>45674</v>
      </c>
      <c r="C1289" s="31">
        <v>493880</v>
      </c>
      <c r="D1289" s="32">
        <v>72104.2</v>
      </c>
      <c r="E1289" s="33">
        <v>565984.19999999995</v>
      </c>
      <c r="F1289" s="32">
        <v>7755.6</v>
      </c>
      <c r="G1289" s="32">
        <v>7808.6</v>
      </c>
      <c r="H1289" s="34">
        <v>581548.39999999991</v>
      </c>
      <c r="I1289" s="35">
        <v>459033.8</v>
      </c>
      <c r="J1289" s="36">
        <v>58188.9</v>
      </c>
      <c r="K1289" s="36">
        <v>158663.9</v>
      </c>
      <c r="L1289" s="36">
        <v>675886.6</v>
      </c>
      <c r="M1289" s="36">
        <v>0</v>
      </c>
      <c r="N1289" s="36">
        <v>0</v>
      </c>
      <c r="O1289" s="34">
        <v>675886.6</v>
      </c>
      <c r="P1289" s="37">
        <v>0.86042303546186583</v>
      </c>
      <c r="Q1289" s="38">
        <v>39.517310573075619</v>
      </c>
      <c r="R1289" s="39">
        <v>40.24266556906084</v>
      </c>
      <c r="S1289" s="40">
        <v>16.514329339244053</v>
      </c>
      <c r="T1289" s="40">
        <v>43.199182105425081</v>
      </c>
      <c r="U1289" s="41">
        <v>36.332070635805024</v>
      </c>
    </row>
    <row r="1290" spans="1:21" x14ac:dyDescent="0.25">
      <c r="A1290" s="29" t="s">
        <v>1314</v>
      </c>
      <c r="B1290" s="30">
        <v>45675</v>
      </c>
      <c r="C1290" s="31">
        <v>493880</v>
      </c>
      <c r="D1290" s="32">
        <v>72104.2</v>
      </c>
      <c r="E1290" s="33">
        <v>565984.19999999995</v>
      </c>
      <c r="F1290" s="32">
        <v>7755.6</v>
      </c>
      <c r="G1290" s="32">
        <v>7808.6</v>
      </c>
      <c r="H1290" s="34">
        <v>581548.39999999991</v>
      </c>
      <c r="I1290" s="35">
        <v>459033.8</v>
      </c>
      <c r="J1290" s="36">
        <v>58188.9</v>
      </c>
      <c r="K1290" s="36">
        <v>158663.9</v>
      </c>
      <c r="L1290" s="36">
        <v>675886.6</v>
      </c>
      <c r="M1290" s="36">
        <v>0</v>
      </c>
      <c r="N1290" s="36">
        <v>0</v>
      </c>
      <c r="O1290" s="34">
        <v>675886.6</v>
      </c>
      <c r="P1290" s="37">
        <v>0.86042303546186583</v>
      </c>
      <c r="Q1290" s="38">
        <v>39.517310573075619</v>
      </c>
      <c r="R1290" s="39">
        <v>40.24266556906084</v>
      </c>
      <c r="S1290" s="40">
        <v>16.514329339244053</v>
      </c>
      <c r="T1290" s="40">
        <v>43.199182105425081</v>
      </c>
      <c r="U1290" s="41">
        <v>36.332070635805024</v>
      </c>
    </row>
    <row r="1291" spans="1:21" x14ac:dyDescent="0.25">
      <c r="A1291" s="29" t="s">
        <v>1315</v>
      </c>
      <c r="B1291" s="30">
        <v>45676</v>
      </c>
      <c r="C1291" s="31">
        <v>496670.1</v>
      </c>
      <c r="D1291" s="32">
        <v>72232</v>
      </c>
      <c r="E1291" s="33">
        <v>568902.1</v>
      </c>
      <c r="F1291" s="32">
        <v>2566.5</v>
      </c>
      <c r="G1291" s="32">
        <v>7811.3</v>
      </c>
      <c r="H1291" s="34">
        <v>579279.9</v>
      </c>
      <c r="I1291" s="35">
        <v>461579.5</v>
      </c>
      <c r="J1291" s="36">
        <v>58774.6</v>
      </c>
      <c r="K1291" s="36">
        <v>158663.9</v>
      </c>
      <c r="L1291" s="36">
        <v>679018</v>
      </c>
      <c r="M1291" s="36">
        <v>0</v>
      </c>
      <c r="N1291" s="36">
        <v>0</v>
      </c>
      <c r="O1291" s="34">
        <v>679018</v>
      </c>
      <c r="P1291" s="37">
        <v>0.85311420315809006</v>
      </c>
      <c r="Q1291" s="38">
        <v>39.363161719712743</v>
      </c>
      <c r="R1291" s="39">
        <v>40.46584249794747</v>
      </c>
      <c r="S1291" s="40">
        <v>16.680554215362957</v>
      </c>
      <c r="T1291" s="40">
        <v>43.199182105425081</v>
      </c>
      <c r="U1291" s="41">
        <v>36.500398053435376</v>
      </c>
    </row>
    <row r="1292" spans="1:21" x14ac:dyDescent="0.25">
      <c r="A1292" s="29" t="s">
        <v>1316</v>
      </c>
      <c r="B1292" s="30">
        <v>45677</v>
      </c>
      <c r="C1292" s="31">
        <v>498128.7</v>
      </c>
      <c r="D1292" s="32">
        <v>72890.8</v>
      </c>
      <c r="E1292" s="33">
        <v>571019.5</v>
      </c>
      <c r="F1292" s="32">
        <v>7761.4</v>
      </c>
      <c r="G1292" s="32">
        <v>7816.8</v>
      </c>
      <c r="H1292" s="34">
        <v>586597.70000000007</v>
      </c>
      <c r="I1292" s="35">
        <v>464971.5</v>
      </c>
      <c r="J1292" s="36">
        <v>59065.5</v>
      </c>
      <c r="K1292" s="36">
        <v>158663.9</v>
      </c>
      <c r="L1292" s="36">
        <v>682700.9</v>
      </c>
      <c r="M1292" s="36">
        <v>0</v>
      </c>
      <c r="N1292" s="36">
        <v>0</v>
      </c>
      <c r="O1292" s="34">
        <v>682700.9</v>
      </c>
      <c r="P1292" s="37">
        <v>0.85923088720111551</v>
      </c>
      <c r="Q1292" s="38">
        <v>39.860420030992863</v>
      </c>
      <c r="R1292" s="39">
        <v>40.763213021883296</v>
      </c>
      <c r="S1292" s="40">
        <v>16.763113232714826</v>
      </c>
      <c r="T1292" s="40">
        <v>43.199182105425081</v>
      </c>
      <c r="U1292" s="41">
        <v>36.698371179318642</v>
      </c>
    </row>
    <row r="1293" spans="1:21" x14ac:dyDescent="0.25">
      <c r="A1293" s="29" t="s">
        <v>1317</v>
      </c>
      <c r="B1293" s="30">
        <v>45678</v>
      </c>
      <c r="C1293" s="31">
        <v>500196.2</v>
      </c>
      <c r="D1293" s="32">
        <v>72993.2</v>
      </c>
      <c r="E1293" s="33">
        <v>573189.4</v>
      </c>
      <c r="F1293" s="32">
        <v>2566.5</v>
      </c>
      <c r="G1293" s="32">
        <v>7820.4</v>
      </c>
      <c r="H1293" s="34">
        <v>583576.30000000005</v>
      </c>
      <c r="I1293" s="35">
        <v>466778.8</v>
      </c>
      <c r="J1293" s="36">
        <v>59394.8</v>
      </c>
      <c r="K1293" s="36">
        <v>158876.5</v>
      </c>
      <c r="L1293" s="36">
        <v>685050.1</v>
      </c>
      <c r="M1293" s="36">
        <v>0</v>
      </c>
      <c r="N1293" s="36">
        <v>0</v>
      </c>
      <c r="O1293" s="34">
        <v>685050.1</v>
      </c>
      <c r="P1293" s="37">
        <v>0.85187389944180736</v>
      </c>
      <c r="Q1293" s="38">
        <v>39.655110202669903</v>
      </c>
      <c r="R1293" s="39">
        <v>40.921655754167858</v>
      </c>
      <c r="S1293" s="40">
        <v>16.856570380923731</v>
      </c>
      <c r="T1293" s="40">
        <v>43.25706638858977</v>
      </c>
      <c r="U1293" s="41">
        <v>36.824651683086032</v>
      </c>
    </row>
    <row r="1294" spans="1:21" x14ac:dyDescent="0.25">
      <c r="A1294" s="29" t="s">
        <v>1318</v>
      </c>
      <c r="B1294" s="30">
        <v>45679</v>
      </c>
      <c r="C1294" s="31">
        <v>503339.4</v>
      </c>
      <c r="D1294" s="32">
        <v>73459.3</v>
      </c>
      <c r="E1294" s="33">
        <v>576798.70000000007</v>
      </c>
      <c r="F1294" s="32">
        <v>7752.1</v>
      </c>
      <c r="G1294" s="32">
        <v>7823.6</v>
      </c>
      <c r="H1294" s="34">
        <v>592374.4</v>
      </c>
      <c r="I1294" s="35">
        <v>468270.8</v>
      </c>
      <c r="J1294" s="36">
        <v>59961.7</v>
      </c>
      <c r="K1294" s="36">
        <v>158876.5</v>
      </c>
      <c r="L1294" s="36">
        <v>687109</v>
      </c>
      <c r="M1294" s="36">
        <v>0</v>
      </c>
      <c r="N1294" s="36">
        <v>0</v>
      </c>
      <c r="O1294" s="34">
        <v>687109</v>
      </c>
      <c r="P1294" s="37">
        <v>0.86212580536712524</v>
      </c>
      <c r="Q1294" s="38">
        <v>40.252957690777471</v>
      </c>
      <c r="R1294" s="39">
        <v>41.052456703965099</v>
      </c>
      <c r="S1294" s="40">
        <v>17.017459713810542</v>
      </c>
      <c r="T1294" s="40">
        <v>43.25706638858977</v>
      </c>
      <c r="U1294" s="41">
        <v>36.93532720207407</v>
      </c>
    </row>
    <row r="1295" spans="1:21" x14ac:dyDescent="0.25">
      <c r="A1295" s="29" t="s">
        <v>1319</v>
      </c>
      <c r="B1295" s="30">
        <v>45680</v>
      </c>
      <c r="C1295" s="31">
        <v>506205.9</v>
      </c>
      <c r="D1295" s="32">
        <v>73568.399999999994</v>
      </c>
      <c r="E1295" s="33">
        <v>579774.30000000005</v>
      </c>
      <c r="F1295" s="32">
        <v>7779.4</v>
      </c>
      <c r="G1295" s="32">
        <v>7829</v>
      </c>
      <c r="H1295" s="34">
        <v>595382.70000000007</v>
      </c>
      <c r="I1295" s="35">
        <v>474551.6</v>
      </c>
      <c r="J1295" s="36">
        <v>60208.5</v>
      </c>
      <c r="K1295" s="36">
        <v>158876.5</v>
      </c>
      <c r="L1295" s="36">
        <v>693636.6</v>
      </c>
      <c r="M1295" s="36">
        <v>0</v>
      </c>
      <c r="N1295" s="36">
        <v>0</v>
      </c>
      <c r="O1295" s="34">
        <v>693636.6</v>
      </c>
      <c r="P1295" s="37">
        <v>0.85834960265937532</v>
      </c>
      <c r="Q1295" s="38">
        <v>40.457377349393994</v>
      </c>
      <c r="R1295" s="39">
        <v>41.603083115149111</v>
      </c>
      <c r="S1295" s="40">
        <v>17.087502909006282</v>
      </c>
      <c r="T1295" s="40">
        <v>43.25706638858977</v>
      </c>
      <c r="U1295" s="41">
        <v>37.286216277670889</v>
      </c>
    </row>
    <row r="1296" spans="1:21" x14ac:dyDescent="0.25">
      <c r="A1296" s="29" t="s">
        <v>1320</v>
      </c>
      <c r="B1296" s="30">
        <v>45681</v>
      </c>
      <c r="C1296" s="31">
        <v>508868.4</v>
      </c>
      <c r="D1296" s="32">
        <v>73705.600000000006</v>
      </c>
      <c r="E1296" s="33">
        <v>582574</v>
      </c>
      <c r="F1296" s="32">
        <v>7781.2</v>
      </c>
      <c r="G1296" s="32">
        <v>7833.3</v>
      </c>
      <c r="H1296" s="34">
        <v>598188.5</v>
      </c>
      <c r="I1296" s="35">
        <v>476101.4</v>
      </c>
      <c r="J1296" s="36">
        <v>60837.9</v>
      </c>
      <c r="K1296" s="36">
        <v>158878.70000000001</v>
      </c>
      <c r="L1296" s="36">
        <v>695818</v>
      </c>
      <c r="M1296" s="36">
        <v>0</v>
      </c>
      <c r="N1296" s="36">
        <v>0</v>
      </c>
      <c r="O1296" s="34">
        <v>695818</v>
      </c>
      <c r="P1296" s="37">
        <v>0.85969103989836426</v>
      </c>
      <c r="Q1296" s="38">
        <v>40.648036751098019</v>
      </c>
      <c r="R1296" s="39">
        <v>41.738951286728046</v>
      </c>
      <c r="S1296" s="40">
        <v>17.266130085084885</v>
      </c>
      <c r="T1296" s="40">
        <v>43.257665379290444</v>
      </c>
      <c r="U1296" s="41">
        <v>37.403476745454903</v>
      </c>
    </row>
    <row r="1297" spans="1:21" x14ac:dyDescent="0.25">
      <c r="A1297" s="29" t="s">
        <v>1321</v>
      </c>
      <c r="B1297" s="30">
        <v>45682</v>
      </c>
      <c r="C1297" s="31">
        <v>508868.4</v>
      </c>
      <c r="D1297" s="32">
        <v>73705.600000000006</v>
      </c>
      <c r="E1297" s="33">
        <v>582574</v>
      </c>
      <c r="F1297" s="32">
        <v>7781.2</v>
      </c>
      <c r="G1297" s="32">
        <v>7833.3</v>
      </c>
      <c r="H1297" s="34">
        <v>598188.5</v>
      </c>
      <c r="I1297" s="35">
        <v>476101.4</v>
      </c>
      <c r="J1297" s="36">
        <v>60837.9</v>
      </c>
      <c r="K1297" s="36">
        <v>158878.70000000001</v>
      </c>
      <c r="L1297" s="36">
        <v>695818</v>
      </c>
      <c r="M1297" s="36">
        <v>0</v>
      </c>
      <c r="N1297" s="36">
        <v>0</v>
      </c>
      <c r="O1297" s="34">
        <v>695818</v>
      </c>
      <c r="P1297" s="37">
        <v>0.85969103989836426</v>
      </c>
      <c r="Q1297" s="38">
        <v>40.648036751098019</v>
      </c>
      <c r="R1297" s="39">
        <v>41.738951286728046</v>
      </c>
      <c r="S1297" s="40">
        <v>17.266130085084885</v>
      </c>
      <c r="T1297" s="40">
        <v>43.257665379290444</v>
      </c>
      <c r="U1297" s="41">
        <v>37.403476745454903</v>
      </c>
    </row>
    <row r="1298" spans="1:21" x14ac:dyDescent="0.25">
      <c r="A1298" s="29" t="s">
        <v>1322</v>
      </c>
      <c r="B1298" s="30">
        <v>45683</v>
      </c>
      <c r="C1298" s="31">
        <v>511770.5</v>
      </c>
      <c r="D1298" s="32">
        <v>73939.3</v>
      </c>
      <c r="E1298" s="33">
        <v>585709.80000000005</v>
      </c>
      <c r="F1298" s="32">
        <v>2566.5</v>
      </c>
      <c r="G1298" s="32">
        <v>7851.8</v>
      </c>
      <c r="H1298" s="34">
        <v>596128.10000000009</v>
      </c>
      <c r="I1298" s="35">
        <v>481119.5</v>
      </c>
      <c r="J1298" s="36">
        <v>61384.7</v>
      </c>
      <c r="K1298" s="36">
        <v>158878.70000000001</v>
      </c>
      <c r="L1298" s="36">
        <v>701382.89999999991</v>
      </c>
      <c r="M1298" s="36">
        <v>0</v>
      </c>
      <c r="N1298" s="36">
        <v>0</v>
      </c>
      <c r="O1298" s="34">
        <v>701382.89999999991</v>
      </c>
      <c r="P1298" s="37">
        <v>0.84993246912635045</v>
      </c>
      <c r="Q1298" s="38">
        <v>40.508028685209155</v>
      </c>
      <c r="R1298" s="39">
        <v>42.178879065667424</v>
      </c>
      <c r="S1298" s="40">
        <v>17.42131492760122</v>
      </c>
      <c r="T1298" s="40">
        <v>43.257665379290444</v>
      </c>
      <c r="U1298" s="41">
        <v>37.702616186717961</v>
      </c>
    </row>
    <row r="1299" spans="1:21" x14ac:dyDescent="0.25">
      <c r="A1299" s="29" t="s">
        <v>1323</v>
      </c>
      <c r="B1299" s="30">
        <v>45684</v>
      </c>
      <c r="C1299" s="31">
        <v>514224.5</v>
      </c>
      <c r="D1299" s="32">
        <v>74047.399999999994</v>
      </c>
      <c r="E1299" s="33">
        <v>588271.9</v>
      </c>
      <c r="F1299" s="32">
        <v>2566.6</v>
      </c>
      <c r="G1299" s="32">
        <v>7867.1</v>
      </c>
      <c r="H1299" s="34">
        <v>598705.6</v>
      </c>
      <c r="I1299" s="35">
        <v>483552</v>
      </c>
      <c r="J1299" s="36">
        <v>61629.3</v>
      </c>
      <c r="K1299" s="36">
        <v>158878.70000000001</v>
      </c>
      <c r="L1299" s="36">
        <v>704060</v>
      </c>
      <c r="M1299" s="36">
        <v>0</v>
      </c>
      <c r="N1299" s="36">
        <v>0</v>
      </c>
      <c r="O1299" s="34">
        <v>704060</v>
      </c>
      <c r="P1299" s="37">
        <v>0.85036161690764989</v>
      </c>
      <c r="Q1299" s="38">
        <v>40.683174671342208</v>
      </c>
      <c r="R1299" s="39">
        <v>42.39213195466327</v>
      </c>
      <c r="S1299" s="40">
        <v>17.490733750716611</v>
      </c>
      <c r="T1299" s="40">
        <v>43.257665379290444</v>
      </c>
      <c r="U1299" s="41">
        <v>37.846522851384961</v>
      </c>
    </row>
    <row r="1300" spans="1:21" x14ac:dyDescent="0.25">
      <c r="A1300" s="29" t="s">
        <v>1324</v>
      </c>
      <c r="B1300" s="30">
        <v>45685</v>
      </c>
      <c r="C1300" s="31">
        <v>516860.7</v>
      </c>
      <c r="D1300" s="32">
        <v>74144.899999999994</v>
      </c>
      <c r="E1300" s="33">
        <v>591005.6</v>
      </c>
      <c r="F1300" s="32">
        <v>2566.6</v>
      </c>
      <c r="G1300" s="32">
        <v>7903.3</v>
      </c>
      <c r="H1300" s="34">
        <v>601475.5</v>
      </c>
      <c r="I1300" s="35">
        <v>485789.6</v>
      </c>
      <c r="J1300" s="36">
        <v>62596.7</v>
      </c>
      <c r="K1300" s="36">
        <v>158878.70000000001</v>
      </c>
      <c r="L1300" s="36">
        <v>707265</v>
      </c>
      <c r="M1300" s="36">
        <v>0</v>
      </c>
      <c r="N1300" s="36">
        <v>0</v>
      </c>
      <c r="O1300" s="34">
        <v>707265</v>
      </c>
      <c r="P1300" s="37">
        <v>0.85042452263295931</v>
      </c>
      <c r="Q1300" s="38">
        <v>40.871394600339286</v>
      </c>
      <c r="R1300" s="39">
        <v>42.588298312080369</v>
      </c>
      <c r="S1300" s="40">
        <v>17.765287182776412</v>
      </c>
      <c r="T1300" s="40">
        <v>43.257665379290444</v>
      </c>
      <c r="U1300" s="41">
        <v>38.018806613761306</v>
      </c>
    </row>
    <row r="1301" spans="1:21" x14ac:dyDescent="0.25">
      <c r="A1301" s="29" t="s">
        <v>1325</v>
      </c>
      <c r="B1301" s="30">
        <v>45686</v>
      </c>
      <c r="C1301" s="31">
        <v>516993.1</v>
      </c>
      <c r="D1301" s="32">
        <v>74163.3</v>
      </c>
      <c r="E1301" s="33">
        <v>591156.4</v>
      </c>
      <c r="F1301" s="32">
        <v>2566.6</v>
      </c>
      <c r="G1301" s="32">
        <v>7903.5</v>
      </c>
      <c r="H1301" s="34">
        <v>601626.5</v>
      </c>
      <c r="I1301" s="35">
        <v>485790.4</v>
      </c>
      <c r="J1301" s="36">
        <v>62596.7</v>
      </c>
      <c r="K1301" s="36">
        <v>158878.70000000001</v>
      </c>
      <c r="L1301" s="36">
        <v>707265.8</v>
      </c>
      <c r="M1301" s="36">
        <v>0</v>
      </c>
      <c r="N1301" s="36">
        <v>0</v>
      </c>
      <c r="O1301" s="34">
        <v>707265.8</v>
      </c>
      <c r="P1301" s="37">
        <v>0.85063705893880348</v>
      </c>
      <c r="Q1301" s="38">
        <v>40.881655335123412</v>
      </c>
      <c r="R1301" s="39">
        <v>42.588368446637901</v>
      </c>
      <c r="S1301" s="40">
        <v>17.765287182776412</v>
      </c>
      <c r="T1301" s="40">
        <v>43.257665379290444</v>
      </c>
      <c r="U1301" s="41">
        <v>38.01884961750855</v>
      </c>
    </row>
    <row r="1302" spans="1:21" x14ac:dyDescent="0.25">
      <c r="A1302" s="29" t="s">
        <v>1326</v>
      </c>
      <c r="B1302" s="30">
        <v>45687</v>
      </c>
      <c r="C1302" s="31">
        <v>517139.3</v>
      </c>
      <c r="D1302" s="32">
        <v>74180</v>
      </c>
      <c r="E1302" s="33">
        <v>591319.30000000005</v>
      </c>
      <c r="F1302" s="32">
        <v>2566.5</v>
      </c>
      <c r="G1302" s="32">
        <v>7903.6</v>
      </c>
      <c r="H1302" s="34">
        <v>601789.4</v>
      </c>
      <c r="I1302" s="35">
        <v>485790.4</v>
      </c>
      <c r="J1302" s="36">
        <v>62596.800000000003</v>
      </c>
      <c r="K1302" s="36">
        <v>158878.70000000001</v>
      </c>
      <c r="L1302" s="36">
        <v>707265.90000000014</v>
      </c>
      <c r="M1302" s="36">
        <v>0</v>
      </c>
      <c r="N1302" s="36">
        <v>0</v>
      </c>
      <c r="O1302" s="34">
        <v>707265.90000000014</v>
      </c>
      <c r="P1302" s="37">
        <v>0.85086726222768538</v>
      </c>
      <c r="Q1302" s="38">
        <v>40.892724697350793</v>
      </c>
      <c r="R1302" s="39">
        <v>42.588368446637901</v>
      </c>
      <c r="S1302" s="40">
        <v>17.765315563325519</v>
      </c>
      <c r="T1302" s="40">
        <v>43.257665379290444</v>
      </c>
      <c r="U1302" s="41">
        <v>38.018854992976955</v>
      </c>
    </row>
    <row r="1303" spans="1:21" x14ac:dyDescent="0.25">
      <c r="A1303" s="29" t="s">
        <v>1327</v>
      </c>
      <c r="B1303" s="30">
        <v>45688</v>
      </c>
      <c r="C1303" s="31">
        <v>522453.8</v>
      </c>
      <c r="D1303" s="32">
        <v>74511.7</v>
      </c>
      <c r="E1303" s="33">
        <v>596965.5</v>
      </c>
      <c r="F1303" s="32">
        <v>7807.9</v>
      </c>
      <c r="G1303" s="32">
        <v>7907.8</v>
      </c>
      <c r="H1303" s="34">
        <v>612681.20000000007</v>
      </c>
      <c r="I1303" s="35">
        <v>486755.4</v>
      </c>
      <c r="J1303" s="36">
        <v>63065.4</v>
      </c>
      <c r="K1303" s="36">
        <v>158878.70000000001</v>
      </c>
      <c r="L1303" s="36">
        <v>708699.5</v>
      </c>
      <c r="M1303" s="36">
        <v>0</v>
      </c>
      <c r="N1303" s="36">
        <v>0</v>
      </c>
      <c r="O1303" s="34">
        <v>708699.5</v>
      </c>
      <c r="P1303" s="37">
        <v>0.86451479082460203</v>
      </c>
      <c r="Q1303" s="38">
        <v>41.632843049150623</v>
      </c>
      <c r="R1303" s="39">
        <v>42.672968256660923</v>
      </c>
      <c r="S1303" s="40">
        <v>17.898306816440286</v>
      </c>
      <c r="T1303" s="40">
        <v>43.257665379290444</v>
      </c>
      <c r="U1303" s="41">
        <v>38.095917708029283</v>
      </c>
    </row>
    <row r="1304" spans="1:21" x14ac:dyDescent="0.25">
      <c r="A1304" s="29" t="s">
        <v>1328</v>
      </c>
      <c r="B1304" s="30">
        <v>45689</v>
      </c>
      <c r="C1304" s="31">
        <v>522835.20000000001</v>
      </c>
      <c r="D1304" s="32">
        <v>74521.8</v>
      </c>
      <c r="E1304" s="33">
        <v>597357</v>
      </c>
      <c r="F1304" s="32">
        <v>7807.9</v>
      </c>
      <c r="G1304" s="32">
        <v>7907.8</v>
      </c>
      <c r="H1304" s="34">
        <v>613072.70000000007</v>
      </c>
      <c r="I1304" s="35">
        <v>486755.6</v>
      </c>
      <c r="J1304" s="36">
        <v>63065.4</v>
      </c>
      <c r="K1304" s="36">
        <v>158878.70000000001</v>
      </c>
      <c r="L1304" s="36">
        <v>708699.7</v>
      </c>
      <c r="M1304" s="36">
        <v>0</v>
      </c>
      <c r="N1304" s="36">
        <v>0</v>
      </c>
      <c r="O1304" s="34">
        <v>708699.7</v>
      </c>
      <c r="P1304" s="37">
        <v>0.86506696701014563</v>
      </c>
      <c r="Q1304" s="38">
        <v>41.659446212514773</v>
      </c>
      <c r="R1304" s="39">
        <v>42.672985790300302</v>
      </c>
      <c r="S1304" s="40">
        <v>17.898306816440286</v>
      </c>
      <c r="T1304" s="40">
        <v>43.257665379290444</v>
      </c>
      <c r="U1304" s="41">
        <v>38.095928458966085</v>
      </c>
    </row>
    <row r="1305" spans="1:21" x14ac:dyDescent="0.25">
      <c r="A1305" s="29" t="s">
        <v>1329</v>
      </c>
      <c r="B1305" s="30">
        <v>45690</v>
      </c>
      <c r="C1305" s="31">
        <v>525151.69999999995</v>
      </c>
      <c r="D1305" s="32">
        <v>75070.399999999994</v>
      </c>
      <c r="E1305" s="33">
        <v>600222.1</v>
      </c>
      <c r="F1305" s="32">
        <v>2566.6</v>
      </c>
      <c r="G1305" s="32">
        <v>7914.4</v>
      </c>
      <c r="H1305" s="34">
        <v>610703.1</v>
      </c>
      <c r="I1305" s="35">
        <v>493284.6</v>
      </c>
      <c r="J1305" s="36">
        <v>63695.8</v>
      </c>
      <c r="K1305" s="36">
        <v>158878.70000000001</v>
      </c>
      <c r="L1305" s="36">
        <v>715859.10000000009</v>
      </c>
      <c r="M1305" s="36">
        <v>0</v>
      </c>
      <c r="N1305" s="36">
        <v>0</v>
      </c>
      <c r="O1305" s="34">
        <v>715859.10000000009</v>
      </c>
      <c r="P1305" s="37">
        <v>0.8531051711153772</v>
      </c>
      <c r="Q1305" s="38">
        <v>41.498427423478532</v>
      </c>
      <c r="R1305" s="39">
        <v>43.245371447958618</v>
      </c>
      <c r="S1305" s="40">
        <v>18.077217798009958</v>
      </c>
      <c r="T1305" s="40">
        <v>43.257665379290444</v>
      </c>
      <c r="U1305" s="41">
        <v>38.480779743944943</v>
      </c>
    </row>
    <row r="1306" spans="1:21" x14ac:dyDescent="0.25">
      <c r="A1306" s="29" t="s">
        <v>1330</v>
      </c>
      <c r="B1306" s="30">
        <v>45691</v>
      </c>
      <c r="C1306" s="31">
        <v>528695.5</v>
      </c>
      <c r="D1306" s="32">
        <v>75151.5</v>
      </c>
      <c r="E1306" s="33">
        <v>603847</v>
      </c>
      <c r="F1306" s="32">
        <v>2566.5</v>
      </c>
      <c r="G1306" s="32">
        <v>7921.8</v>
      </c>
      <c r="H1306" s="34">
        <v>614335.30000000005</v>
      </c>
      <c r="I1306" s="35">
        <v>495484</v>
      </c>
      <c r="J1306" s="36">
        <v>63985.1</v>
      </c>
      <c r="K1306" s="36">
        <v>158878.70000000001</v>
      </c>
      <c r="L1306" s="36">
        <v>718347.8</v>
      </c>
      <c r="M1306" s="36">
        <v>0</v>
      </c>
      <c r="N1306" s="36">
        <v>0</v>
      </c>
      <c r="O1306" s="34">
        <v>718347.8</v>
      </c>
      <c r="P1306" s="37">
        <v>0.85520593227960051</v>
      </c>
      <c r="Q1306" s="38">
        <v>41.745242263762719</v>
      </c>
      <c r="R1306" s="39">
        <v>43.43818888025357</v>
      </c>
      <c r="S1306" s="40">
        <v>18.159322726576114</v>
      </c>
      <c r="T1306" s="40">
        <v>43.257665379290444</v>
      </c>
      <c r="U1306" s="41">
        <v>38.614559026137144</v>
      </c>
    </row>
    <row r="1307" spans="1:21" x14ac:dyDescent="0.25">
      <c r="A1307" s="29" t="s">
        <v>1331</v>
      </c>
      <c r="B1307" s="30">
        <v>45692</v>
      </c>
      <c r="C1307" s="31">
        <v>532681.4</v>
      </c>
      <c r="D1307" s="32">
        <v>75258.8</v>
      </c>
      <c r="E1307" s="33">
        <v>607940.20000000007</v>
      </c>
      <c r="F1307" s="32">
        <v>8434.9</v>
      </c>
      <c r="G1307" s="32">
        <v>7929.5</v>
      </c>
      <c r="H1307" s="34">
        <v>624304.60000000009</v>
      </c>
      <c r="I1307" s="35">
        <v>499310.5</v>
      </c>
      <c r="J1307" s="36">
        <v>64217.5</v>
      </c>
      <c r="K1307" s="36">
        <v>163085.79999999999</v>
      </c>
      <c r="L1307" s="36">
        <v>726613.8</v>
      </c>
      <c r="M1307" s="36">
        <v>0</v>
      </c>
      <c r="N1307" s="36">
        <v>0</v>
      </c>
      <c r="O1307" s="34">
        <v>726613.8</v>
      </c>
      <c r="P1307" s="37">
        <v>0.85919727921490074</v>
      </c>
      <c r="Q1307" s="38">
        <v>42.422675000738984</v>
      </c>
      <c r="R1307" s="39">
        <v>43.773651235748986</v>
      </c>
      <c r="S1307" s="40">
        <v>18.225279122700467</v>
      </c>
      <c r="T1307" s="40">
        <v>44.403126186920488</v>
      </c>
      <c r="U1307" s="41">
        <v>39.058895244484368</v>
      </c>
    </row>
    <row r="1308" spans="1:21" x14ac:dyDescent="0.25">
      <c r="A1308" s="29" t="s">
        <v>1332</v>
      </c>
      <c r="B1308" s="30">
        <v>45693</v>
      </c>
      <c r="C1308" s="31">
        <v>539984.6</v>
      </c>
      <c r="D1308" s="32">
        <v>75366.899999999994</v>
      </c>
      <c r="E1308" s="33">
        <v>615351.5</v>
      </c>
      <c r="F1308" s="32">
        <v>8763</v>
      </c>
      <c r="G1308" s="32">
        <v>7954.5</v>
      </c>
      <c r="H1308" s="34">
        <v>632069</v>
      </c>
      <c r="I1308" s="35">
        <v>501834.6</v>
      </c>
      <c r="J1308" s="36">
        <v>64460.2</v>
      </c>
      <c r="K1308" s="36">
        <v>163085.79999999999</v>
      </c>
      <c r="L1308" s="36">
        <v>729380.59999999986</v>
      </c>
      <c r="M1308" s="36">
        <v>0</v>
      </c>
      <c r="N1308" s="36">
        <v>0</v>
      </c>
      <c r="O1308" s="34">
        <v>729380.59999999986</v>
      </c>
      <c r="P1308" s="37">
        <v>0.86658323514499858</v>
      </c>
      <c r="Q1308" s="38">
        <v>42.950280624301158</v>
      </c>
      <c r="R1308" s="39">
        <v>43.994934531582246</v>
      </c>
      <c r="S1308" s="40">
        <v>18.294158715382824</v>
      </c>
      <c r="T1308" s="40">
        <v>44.403126186920488</v>
      </c>
      <c r="U1308" s="41">
        <v>39.207623704310528</v>
      </c>
    </row>
    <row r="1309" spans="1:21" x14ac:dyDescent="0.25">
      <c r="A1309" s="29" t="s">
        <v>1333</v>
      </c>
      <c r="B1309" s="30">
        <v>45694</v>
      </c>
      <c r="C1309" s="31">
        <v>547370.1</v>
      </c>
      <c r="D1309" s="32">
        <v>76118.3</v>
      </c>
      <c r="E1309" s="33">
        <v>623488.4</v>
      </c>
      <c r="F1309" s="32">
        <v>8797.5</v>
      </c>
      <c r="G1309" s="32">
        <v>7997.5</v>
      </c>
      <c r="H1309" s="34">
        <v>640283.4</v>
      </c>
      <c r="I1309" s="35">
        <v>506304.1</v>
      </c>
      <c r="J1309" s="36">
        <v>65150.2</v>
      </c>
      <c r="K1309" s="36">
        <v>163405.70000000001</v>
      </c>
      <c r="L1309" s="36">
        <v>734860</v>
      </c>
      <c r="M1309" s="36">
        <v>0</v>
      </c>
      <c r="N1309" s="36">
        <v>0</v>
      </c>
      <c r="O1309" s="34">
        <v>734860</v>
      </c>
      <c r="P1309" s="37">
        <v>0.87129983942519662</v>
      </c>
      <c r="Q1309" s="38">
        <v>43.508464596557758</v>
      </c>
      <c r="R1309" s="39">
        <v>44.386767537694034</v>
      </c>
      <c r="S1309" s="40">
        <v>18.489984504220185</v>
      </c>
      <c r="T1309" s="40">
        <v>44.49022488016783</v>
      </c>
      <c r="U1309" s="41">
        <v>39.502167120087428</v>
      </c>
    </row>
    <row r="1310" spans="1:21" x14ac:dyDescent="0.25">
      <c r="A1310" s="29" t="s">
        <v>1334</v>
      </c>
      <c r="B1310" s="30">
        <v>45695</v>
      </c>
      <c r="C1310" s="31">
        <v>552467.6</v>
      </c>
      <c r="D1310" s="32">
        <v>76746.7</v>
      </c>
      <c r="E1310" s="33">
        <v>629214.29999999993</v>
      </c>
      <c r="F1310" s="32">
        <v>2566.5</v>
      </c>
      <c r="G1310" s="32">
        <v>8000.3</v>
      </c>
      <c r="H1310" s="34">
        <v>639781.1</v>
      </c>
      <c r="I1310" s="35">
        <v>506304.1</v>
      </c>
      <c r="J1310" s="36">
        <v>65150.2</v>
      </c>
      <c r="K1310" s="36">
        <v>163405.70000000001</v>
      </c>
      <c r="L1310" s="36">
        <v>734860</v>
      </c>
      <c r="M1310" s="36">
        <v>0</v>
      </c>
      <c r="N1310" s="36">
        <v>0</v>
      </c>
      <c r="O1310" s="34">
        <v>734860</v>
      </c>
      <c r="P1310" s="37">
        <v>0.87061630786816535</v>
      </c>
      <c r="Q1310" s="38">
        <v>43.474332364226186</v>
      </c>
      <c r="R1310" s="39">
        <v>44.386767537694034</v>
      </c>
      <c r="S1310" s="40">
        <v>18.489984504220185</v>
      </c>
      <c r="T1310" s="40">
        <v>44.49022488016783</v>
      </c>
      <c r="U1310" s="41">
        <v>39.502167120087428</v>
      </c>
    </row>
    <row r="1311" spans="1:21" x14ac:dyDescent="0.25">
      <c r="A1311" s="29" t="s">
        <v>1335</v>
      </c>
      <c r="B1311" s="30">
        <v>45696</v>
      </c>
      <c r="C1311" s="31">
        <v>552530.5</v>
      </c>
      <c r="D1311" s="32">
        <v>76759.199999999997</v>
      </c>
      <c r="E1311" s="33">
        <v>629289.69999999995</v>
      </c>
      <c r="F1311" s="32">
        <v>2566.5</v>
      </c>
      <c r="G1311" s="32">
        <v>8000.3</v>
      </c>
      <c r="H1311" s="34">
        <v>639856.5</v>
      </c>
      <c r="I1311" s="35">
        <v>506304.1</v>
      </c>
      <c r="J1311" s="36">
        <v>65150.2</v>
      </c>
      <c r="K1311" s="36">
        <v>163405.70000000001</v>
      </c>
      <c r="L1311" s="36">
        <v>734860</v>
      </c>
      <c r="M1311" s="36">
        <v>0</v>
      </c>
      <c r="N1311" s="36">
        <v>0</v>
      </c>
      <c r="O1311" s="34">
        <v>734860</v>
      </c>
      <c r="P1311" s="37">
        <v>0.87071891244590804</v>
      </c>
      <c r="Q1311" s="38">
        <v>43.479455936429652</v>
      </c>
      <c r="R1311" s="39">
        <v>44.386767537694034</v>
      </c>
      <c r="S1311" s="40">
        <v>18.489984504220185</v>
      </c>
      <c r="T1311" s="40">
        <v>44.49022488016783</v>
      </c>
      <c r="U1311" s="41">
        <v>39.502167120087428</v>
      </c>
    </row>
    <row r="1312" spans="1:21" x14ac:dyDescent="0.25">
      <c r="A1312" s="29" t="s">
        <v>1336</v>
      </c>
      <c r="B1312" s="30">
        <v>45697</v>
      </c>
      <c r="C1312" s="31">
        <v>553217.1</v>
      </c>
      <c r="D1312" s="32">
        <v>76877.8</v>
      </c>
      <c r="E1312" s="33">
        <v>630094.9</v>
      </c>
      <c r="F1312" s="32">
        <v>8808.4</v>
      </c>
      <c r="G1312" s="32">
        <v>8002.7</v>
      </c>
      <c r="H1312" s="34">
        <v>646906</v>
      </c>
      <c r="I1312" s="35">
        <v>509157.8</v>
      </c>
      <c r="J1312" s="36">
        <v>65754.100000000006</v>
      </c>
      <c r="K1312" s="36">
        <v>163405.70000000001</v>
      </c>
      <c r="L1312" s="36">
        <v>738317.60000000009</v>
      </c>
      <c r="M1312" s="36">
        <v>0</v>
      </c>
      <c r="N1312" s="36">
        <v>0</v>
      </c>
      <c r="O1312" s="34">
        <v>738317.60000000009</v>
      </c>
      <c r="P1312" s="37">
        <v>0.87618932556937545</v>
      </c>
      <c r="Q1312" s="38">
        <v>43.95848275669929</v>
      </c>
      <c r="R1312" s="39">
        <v>44.636946271230499</v>
      </c>
      <c r="S1312" s="40">
        <v>18.661374640276541</v>
      </c>
      <c r="T1312" s="40">
        <v>44.49022488016783</v>
      </c>
      <c r="U1312" s="41">
        <v>39.688029315654497</v>
      </c>
    </row>
    <row r="1313" spans="1:21" x14ac:dyDescent="0.25">
      <c r="A1313" s="29" t="s">
        <v>1337</v>
      </c>
      <c r="B1313" s="30">
        <v>45698</v>
      </c>
      <c r="C1313" s="31">
        <v>558173.5</v>
      </c>
      <c r="D1313" s="32">
        <v>77004</v>
      </c>
      <c r="E1313" s="33">
        <v>635177.5</v>
      </c>
      <c r="F1313" s="32">
        <v>8808.4</v>
      </c>
      <c r="G1313" s="32">
        <v>8014</v>
      </c>
      <c r="H1313" s="34">
        <v>651999.9</v>
      </c>
      <c r="I1313" s="35">
        <v>512240.1</v>
      </c>
      <c r="J1313" s="36">
        <v>66292.800000000003</v>
      </c>
      <c r="K1313" s="36">
        <v>163812.20000000001</v>
      </c>
      <c r="L1313" s="36">
        <v>742345.10000000009</v>
      </c>
      <c r="M1313" s="36">
        <v>0</v>
      </c>
      <c r="N1313" s="36">
        <v>0</v>
      </c>
      <c r="O1313" s="34">
        <v>742345.10000000009</v>
      </c>
      <c r="P1313" s="37">
        <v>0.87829757346010628</v>
      </c>
      <c r="Q1313" s="38">
        <v>44.30462286873157</v>
      </c>
      <c r="R1313" s="39">
        <v>44.907165954581735</v>
      </c>
      <c r="S1313" s="40">
        <v>18.81426065831522</v>
      </c>
      <c r="T1313" s="40">
        <v>44.600902025541508</v>
      </c>
      <c r="U1313" s="41">
        <v>39.904526305660966</v>
      </c>
    </row>
    <row r="1314" spans="1:21" x14ac:dyDescent="0.25">
      <c r="A1314" s="29" t="s">
        <v>1338</v>
      </c>
      <c r="B1314" s="30">
        <v>45699</v>
      </c>
      <c r="C1314" s="31">
        <v>560558.4</v>
      </c>
      <c r="D1314" s="32">
        <v>77095.8</v>
      </c>
      <c r="E1314" s="33">
        <v>637654.20000000007</v>
      </c>
      <c r="F1314" s="32">
        <v>8821.4</v>
      </c>
      <c r="G1314" s="32">
        <v>8047.8</v>
      </c>
      <c r="H1314" s="34">
        <v>654523.40000000014</v>
      </c>
      <c r="I1314" s="35">
        <v>518641.8</v>
      </c>
      <c r="J1314" s="36">
        <v>67148.399999999994</v>
      </c>
      <c r="K1314" s="36">
        <v>163812.20000000001</v>
      </c>
      <c r="L1314" s="36">
        <v>749602.39999999991</v>
      </c>
      <c r="M1314" s="36">
        <v>0</v>
      </c>
      <c r="N1314" s="36">
        <v>0</v>
      </c>
      <c r="O1314" s="34">
        <v>749602.39999999991</v>
      </c>
      <c r="P1314" s="37">
        <v>0.87316075828999506</v>
      </c>
      <c r="Q1314" s="38">
        <v>44.476099453021298</v>
      </c>
      <c r="R1314" s="39">
        <v>45.468391450772771</v>
      </c>
      <c r="S1314" s="40">
        <v>19.057084636473544</v>
      </c>
      <c r="T1314" s="40">
        <v>44.600902025541508</v>
      </c>
      <c r="U1314" s="41">
        <v>40.294640174208176</v>
      </c>
    </row>
    <row r="1315" spans="1:21" x14ac:dyDescent="0.25">
      <c r="A1315" s="29" t="s">
        <v>1339</v>
      </c>
      <c r="B1315" s="30">
        <v>45700</v>
      </c>
      <c r="C1315" s="31">
        <v>565643.6</v>
      </c>
      <c r="D1315" s="32">
        <v>77210.3</v>
      </c>
      <c r="E1315" s="33">
        <v>642853.9</v>
      </c>
      <c r="F1315" s="32">
        <v>8826</v>
      </c>
      <c r="G1315" s="32">
        <v>8055.7</v>
      </c>
      <c r="H1315" s="34">
        <v>659735.6</v>
      </c>
      <c r="I1315" s="35">
        <v>522625.3</v>
      </c>
      <c r="J1315" s="36">
        <v>68415.899999999994</v>
      </c>
      <c r="K1315" s="36">
        <v>163812.20000000001</v>
      </c>
      <c r="L1315" s="36">
        <v>754853.39999999991</v>
      </c>
      <c r="M1315" s="36">
        <v>0</v>
      </c>
      <c r="N1315" s="36">
        <v>0</v>
      </c>
      <c r="O1315" s="34">
        <v>754853.39999999991</v>
      </c>
      <c r="P1315" s="37">
        <v>0.87399169163177914</v>
      </c>
      <c r="Q1315" s="38">
        <v>44.830278273165902</v>
      </c>
      <c r="R1315" s="39">
        <v>45.81761771318385</v>
      </c>
      <c r="S1315" s="40">
        <v>19.416808096403049</v>
      </c>
      <c r="T1315" s="40">
        <v>44.600902025541508</v>
      </c>
      <c r="U1315" s="41">
        <v>40.576906020148321</v>
      </c>
    </row>
    <row r="1316" spans="1:21" x14ac:dyDescent="0.25">
      <c r="A1316" s="29" t="s">
        <v>1340</v>
      </c>
      <c r="B1316" s="30">
        <v>45701</v>
      </c>
      <c r="C1316" s="31">
        <v>567519</v>
      </c>
      <c r="D1316" s="32">
        <v>77277.7</v>
      </c>
      <c r="E1316" s="33">
        <v>644796.69999999995</v>
      </c>
      <c r="F1316" s="32">
        <v>8850.9</v>
      </c>
      <c r="G1316" s="32">
        <v>8062.5</v>
      </c>
      <c r="H1316" s="34">
        <v>661710.1</v>
      </c>
      <c r="I1316" s="35">
        <v>526894.69999999995</v>
      </c>
      <c r="J1316" s="36">
        <v>68829.3</v>
      </c>
      <c r="K1316" s="36">
        <v>163812.20000000001</v>
      </c>
      <c r="L1316" s="36">
        <v>759536.2</v>
      </c>
      <c r="M1316" s="36">
        <v>0</v>
      </c>
      <c r="N1316" s="36">
        <v>0</v>
      </c>
      <c r="O1316" s="34">
        <v>759536.2</v>
      </c>
      <c r="P1316" s="37">
        <v>0.87120284721123231</v>
      </c>
      <c r="Q1316" s="38">
        <v>44.964449272048434</v>
      </c>
      <c r="R1316" s="39">
        <v>46.191908313092931</v>
      </c>
      <c r="S1316" s="40">
        <v>19.534133286410828</v>
      </c>
      <c r="T1316" s="40">
        <v>44.600902025541508</v>
      </c>
      <c r="U1316" s="41">
        <v>40.828628454611959</v>
      </c>
    </row>
    <row r="1317" spans="1:21" x14ac:dyDescent="0.25">
      <c r="A1317" s="29" t="s">
        <v>1341</v>
      </c>
      <c r="B1317" s="30">
        <v>45702</v>
      </c>
      <c r="C1317" s="31">
        <v>569269.19999999995</v>
      </c>
      <c r="D1317" s="32">
        <v>77372.7</v>
      </c>
      <c r="E1317" s="33">
        <v>646641.89999999991</v>
      </c>
      <c r="F1317" s="32">
        <v>8914.4</v>
      </c>
      <c r="G1317" s="32">
        <v>8079.2</v>
      </c>
      <c r="H1317" s="34">
        <v>663635.49999999988</v>
      </c>
      <c r="I1317" s="35">
        <v>527920.30000000005</v>
      </c>
      <c r="J1317" s="36">
        <v>69218.2</v>
      </c>
      <c r="K1317" s="36">
        <v>163812.20000000001</v>
      </c>
      <c r="L1317" s="36">
        <v>760950.7</v>
      </c>
      <c r="M1317" s="36">
        <v>0</v>
      </c>
      <c r="N1317" s="36">
        <v>0</v>
      </c>
      <c r="O1317" s="34">
        <v>760950.7</v>
      </c>
      <c r="P1317" s="37">
        <v>0.87211365992566925</v>
      </c>
      <c r="Q1317" s="38">
        <v>45.095283833328963</v>
      </c>
      <c r="R1317" s="39">
        <v>46.281820815849009</v>
      </c>
      <c r="S1317" s="40">
        <v>19.644505241887419</v>
      </c>
      <c r="T1317" s="40">
        <v>44.600902025541508</v>
      </c>
      <c r="U1317" s="41">
        <v>40.904664455198962</v>
      </c>
    </row>
    <row r="1318" spans="1:21" x14ac:dyDescent="0.25">
      <c r="A1318" s="29" t="s">
        <v>1342</v>
      </c>
      <c r="B1318" s="30">
        <v>45703</v>
      </c>
      <c r="C1318" s="31">
        <v>569306.80000000005</v>
      </c>
      <c r="D1318" s="32">
        <v>77385.399999999994</v>
      </c>
      <c r="E1318" s="33">
        <v>646692.20000000007</v>
      </c>
      <c r="F1318" s="32">
        <v>8934.2000000000007</v>
      </c>
      <c r="G1318" s="32">
        <v>8079.2</v>
      </c>
      <c r="H1318" s="34">
        <v>663705.59999999998</v>
      </c>
      <c r="I1318" s="35">
        <v>527921.30000000005</v>
      </c>
      <c r="J1318" s="36">
        <v>69233.8</v>
      </c>
      <c r="K1318" s="36">
        <v>163812.20000000001</v>
      </c>
      <c r="L1318" s="36">
        <v>760967.3</v>
      </c>
      <c r="M1318" s="36">
        <v>0</v>
      </c>
      <c r="N1318" s="36">
        <v>0</v>
      </c>
      <c r="O1318" s="34">
        <v>760967.3</v>
      </c>
      <c r="P1318" s="37">
        <v>0.87218675493677578</v>
      </c>
      <c r="Q1318" s="38">
        <v>45.100047260536705</v>
      </c>
      <c r="R1318" s="39">
        <v>46.281908484045928</v>
      </c>
      <c r="S1318" s="40">
        <v>19.64893260754809</v>
      </c>
      <c r="T1318" s="40">
        <v>44.600902025541508</v>
      </c>
      <c r="U1318" s="41">
        <v>40.905556782954179</v>
      </c>
    </row>
    <row r="1319" spans="1:21" x14ac:dyDescent="0.25">
      <c r="A1319" s="29" t="s">
        <v>1343</v>
      </c>
      <c r="B1319" s="30">
        <v>45704</v>
      </c>
      <c r="C1319" s="31">
        <v>571319.1</v>
      </c>
      <c r="D1319" s="32">
        <v>77465.7</v>
      </c>
      <c r="E1319" s="33">
        <v>648784.79999999993</v>
      </c>
      <c r="F1319" s="32">
        <v>2566.5</v>
      </c>
      <c r="G1319" s="32">
        <v>8080.3</v>
      </c>
      <c r="H1319" s="34">
        <v>659431.6</v>
      </c>
      <c r="I1319" s="35">
        <v>530185.4</v>
      </c>
      <c r="J1319" s="36">
        <v>69641.2</v>
      </c>
      <c r="K1319" s="36">
        <v>163812.20000000001</v>
      </c>
      <c r="L1319" s="36">
        <v>763638.8</v>
      </c>
      <c r="M1319" s="36">
        <v>0</v>
      </c>
      <c r="N1319" s="36">
        <v>0</v>
      </c>
      <c r="O1319" s="34">
        <v>763638.8</v>
      </c>
      <c r="P1319" s="37">
        <v>0.86353862585295549</v>
      </c>
      <c r="Q1319" s="38">
        <v>44.809620899825667</v>
      </c>
      <c r="R1319" s="39">
        <v>46.480398048681273</v>
      </c>
      <c r="S1319" s="40">
        <v>19.764554964609456</v>
      </c>
      <c r="T1319" s="40">
        <v>44.600902025541508</v>
      </c>
      <c r="U1319" s="41">
        <v>41.049162421390491</v>
      </c>
    </row>
    <row r="1320" spans="1:21" x14ac:dyDescent="0.25">
      <c r="A1320" s="29" t="s">
        <v>1344</v>
      </c>
      <c r="B1320" s="30">
        <v>45705</v>
      </c>
      <c r="C1320" s="31">
        <v>573284.80000000005</v>
      </c>
      <c r="D1320" s="32">
        <v>77658.5</v>
      </c>
      <c r="E1320" s="33">
        <v>650943.30000000005</v>
      </c>
      <c r="F1320" s="32">
        <v>8934.2000000000007</v>
      </c>
      <c r="G1320" s="32">
        <v>8106.5</v>
      </c>
      <c r="H1320" s="34">
        <v>667984</v>
      </c>
      <c r="I1320" s="35">
        <v>531091.1</v>
      </c>
      <c r="J1320" s="36">
        <v>70124.100000000006</v>
      </c>
      <c r="K1320" s="36">
        <v>171045.4</v>
      </c>
      <c r="L1320" s="36">
        <v>772260.6</v>
      </c>
      <c r="M1320" s="36">
        <v>0</v>
      </c>
      <c r="N1320" s="36">
        <v>0</v>
      </c>
      <c r="O1320" s="34">
        <v>772260.6</v>
      </c>
      <c r="P1320" s="37">
        <v>0.86497226454386</v>
      </c>
      <c r="Q1320" s="38">
        <v>45.39077260954609</v>
      </c>
      <c r="R1320" s="39">
        <v>46.559799134627227</v>
      </c>
      <c r="S1320" s="40">
        <v>19.901604636246503</v>
      </c>
      <c r="T1320" s="40">
        <v>46.570274541942283</v>
      </c>
      <c r="U1320" s="41">
        <v>41.512624556322272</v>
      </c>
    </row>
    <row r="1321" spans="1:21" x14ac:dyDescent="0.25">
      <c r="A1321" s="29" t="s">
        <v>1345</v>
      </c>
      <c r="B1321" s="30">
        <v>45706</v>
      </c>
      <c r="C1321" s="31">
        <v>575286.1</v>
      </c>
      <c r="D1321" s="32">
        <v>77775.7</v>
      </c>
      <c r="E1321" s="33">
        <v>653061.79999999993</v>
      </c>
      <c r="F1321" s="32">
        <v>8933.2000000000007</v>
      </c>
      <c r="G1321" s="32">
        <v>9128.5</v>
      </c>
      <c r="H1321" s="34">
        <v>671123.49999999988</v>
      </c>
      <c r="I1321" s="35">
        <v>534004</v>
      </c>
      <c r="J1321" s="36">
        <v>70834.5</v>
      </c>
      <c r="K1321" s="36">
        <v>171045.4</v>
      </c>
      <c r="L1321" s="36">
        <v>775883.9</v>
      </c>
      <c r="M1321" s="36">
        <v>0</v>
      </c>
      <c r="N1321" s="36">
        <v>0</v>
      </c>
      <c r="O1321" s="34">
        <v>775883.9</v>
      </c>
      <c r="P1321" s="37">
        <v>0.86497928362735699</v>
      </c>
      <c r="Q1321" s="38">
        <v>45.604107555604173</v>
      </c>
      <c r="R1321" s="39">
        <v>46.815167825421064</v>
      </c>
      <c r="S1321" s="40">
        <v>20.103220057101666</v>
      </c>
      <c r="T1321" s="40">
        <v>46.570274541942283</v>
      </c>
      <c r="U1321" s="41">
        <v>41.707393903036227</v>
      </c>
    </row>
    <row r="1322" spans="1:21" x14ac:dyDescent="0.25">
      <c r="A1322" s="29" t="s">
        <v>1346</v>
      </c>
      <c r="B1322" s="30">
        <v>45707</v>
      </c>
      <c r="C1322" s="31">
        <v>575511.69999999995</v>
      </c>
      <c r="D1322" s="32">
        <v>77799.899999999994</v>
      </c>
      <c r="E1322" s="33">
        <v>653311.6</v>
      </c>
      <c r="F1322" s="32">
        <v>8936.2000000000007</v>
      </c>
      <c r="G1322" s="32">
        <v>9128.9</v>
      </c>
      <c r="H1322" s="34">
        <v>671376.7</v>
      </c>
      <c r="I1322" s="35">
        <v>534005.80000000005</v>
      </c>
      <c r="J1322" s="36">
        <v>70835.100000000006</v>
      </c>
      <c r="K1322" s="36">
        <v>171045.4</v>
      </c>
      <c r="L1322" s="36">
        <v>775886.3</v>
      </c>
      <c r="M1322" s="36">
        <v>0</v>
      </c>
      <c r="N1322" s="36">
        <v>0</v>
      </c>
      <c r="O1322" s="34">
        <v>775886.3</v>
      </c>
      <c r="P1322" s="37">
        <v>0.86530294451648382</v>
      </c>
      <c r="Q1322" s="38">
        <v>45.621312973136234</v>
      </c>
      <c r="R1322" s="39">
        <v>46.815325628175508</v>
      </c>
      <c r="S1322" s="40">
        <v>20.103390340396306</v>
      </c>
      <c r="T1322" s="40">
        <v>46.570274541942283</v>
      </c>
      <c r="U1322" s="41">
        <v>41.707522914277945</v>
      </c>
    </row>
    <row r="1323" spans="1:21" x14ac:dyDescent="0.25">
      <c r="A1323" s="29" t="s">
        <v>1347</v>
      </c>
      <c r="B1323" s="30">
        <v>45708</v>
      </c>
      <c r="C1323" s="31">
        <v>579848.4</v>
      </c>
      <c r="D1323" s="32">
        <v>77955.899999999994</v>
      </c>
      <c r="E1323" s="33">
        <v>657804.30000000005</v>
      </c>
      <c r="F1323" s="32">
        <v>2566.6</v>
      </c>
      <c r="G1323" s="32">
        <v>9134</v>
      </c>
      <c r="H1323" s="34">
        <v>669504.9</v>
      </c>
      <c r="I1323" s="35">
        <v>534005.80000000005</v>
      </c>
      <c r="J1323" s="36">
        <v>70835.100000000006</v>
      </c>
      <c r="K1323" s="36">
        <v>171045.4</v>
      </c>
      <c r="L1323" s="36">
        <v>775886.3</v>
      </c>
      <c r="M1323" s="36">
        <v>0</v>
      </c>
      <c r="N1323" s="36">
        <v>0</v>
      </c>
      <c r="O1323" s="34">
        <v>775886.3</v>
      </c>
      <c r="P1323" s="37">
        <v>0.86289047763828275</v>
      </c>
      <c r="Q1323" s="38">
        <v>45.494120632944643</v>
      </c>
      <c r="R1323" s="39">
        <v>46.815325628175508</v>
      </c>
      <c r="S1323" s="40">
        <v>20.103390340396306</v>
      </c>
      <c r="T1323" s="40">
        <v>46.570274541942283</v>
      </c>
      <c r="U1323" s="41">
        <v>41.707522914277945</v>
      </c>
    </row>
    <row r="1324" spans="1:21" x14ac:dyDescent="0.25">
      <c r="A1324" s="29" t="s">
        <v>1348</v>
      </c>
      <c r="B1324" s="30">
        <v>45709</v>
      </c>
      <c r="C1324" s="31">
        <v>581194.69999999995</v>
      </c>
      <c r="D1324" s="32">
        <v>78012.100000000006</v>
      </c>
      <c r="E1324" s="33">
        <v>659206.79999999993</v>
      </c>
      <c r="F1324" s="32">
        <v>9029.7000000000007</v>
      </c>
      <c r="G1324" s="32">
        <v>9138.2999999999993</v>
      </c>
      <c r="H1324" s="34">
        <v>677374.79999999993</v>
      </c>
      <c r="I1324" s="35">
        <v>538395.9</v>
      </c>
      <c r="J1324" s="36">
        <v>71903.899999999994</v>
      </c>
      <c r="K1324" s="36">
        <v>171045.4</v>
      </c>
      <c r="L1324" s="36">
        <v>781345.20000000007</v>
      </c>
      <c r="M1324" s="36">
        <v>0</v>
      </c>
      <c r="N1324" s="36">
        <v>0</v>
      </c>
      <c r="O1324" s="34">
        <v>781345.20000000007</v>
      </c>
      <c r="P1324" s="37">
        <v>0.86693410287795958</v>
      </c>
      <c r="Q1324" s="38">
        <v>46.028895180478507</v>
      </c>
      <c r="R1324" s="39">
        <v>47.200197779452239</v>
      </c>
      <c r="S1324" s="40">
        <v>20.406721649250468</v>
      </c>
      <c r="T1324" s="40">
        <v>46.570274541942283</v>
      </c>
      <c r="U1324" s="41">
        <v>42.00096435903184</v>
      </c>
    </row>
    <row r="1325" spans="1:21" x14ac:dyDescent="0.25">
      <c r="A1325" s="29" t="s">
        <v>1349</v>
      </c>
      <c r="B1325" s="30">
        <v>45710</v>
      </c>
      <c r="C1325" s="31">
        <v>581229.19999999995</v>
      </c>
      <c r="D1325" s="32">
        <v>78024.3</v>
      </c>
      <c r="E1325" s="33">
        <v>659253.5</v>
      </c>
      <c r="F1325" s="32">
        <v>9041.1</v>
      </c>
      <c r="G1325" s="32">
        <v>9138.2999999999993</v>
      </c>
      <c r="H1325" s="34">
        <v>677432.9</v>
      </c>
      <c r="I1325" s="35">
        <v>538449.80000000005</v>
      </c>
      <c r="J1325" s="36">
        <v>71903.899999999994</v>
      </c>
      <c r="K1325" s="36">
        <v>171045.4</v>
      </c>
      <c r="L1325" s="36">
        <v>781399.10000000009</v>
      </c>
      <c r="M1325" s="36">
        <v>0</v>
      </c>
      <c r="N1325" s="36">
        <v>0</v>
      </c>
      <c r="O1325" s="34">
        <v>781399.10000000009</v>
      </c>
      <c r="P1325" s="37">
        <v>0.86694865658278841</v>
      </c>
      <c r="Q1325" s="38">
        <v>46.032843185054389</v>
      </c>
      <c r="R1325" s="39">
        <v>47.204923095265968</v>
      </c>
      <c r="S1325" s="40">
        <v>20.406721649250468</v>
      </c>
      <c r="T1325" s="40">
        <v>46.570274541942283</v>
      </c>
      <c r="U1325" s="41">
        <v>42.003861736502067</v>
      </c>
    </row>
    <row r="1326" spans="1:21" x14ac:dyDescent="0.25">
      <c r="A1326" s="29" t="s">
        <v>1350</v>
      </c>
      <c r="B1326" s="30">
        <v>45711</v>
      </c>
      <c r="C1326" s="31">
        <v>584326.5</v>
      </c>
      <c r="D1326" s="32">
        <v>78299.5</v>
      </c>
      <c r="E1326" s="33">
        <v>662626</v>
      </c>
      <c r="F1326" s="32">
        <v>9041.1</v>
      </c>
      <c r="G1326" s="32">
        <v>9154.7999999999993</v>
      </c>
      <c r="H1326" s="34">
        <v>680821.9</v>
      </c>
      <c r="I1326" s="35">
        <v>542178.1</v>
      </c>
      <c r="J1326" s="36">
        <v>72501.2</v>
      </c>
      <c r="K1326" s="36">
        <v>171045.4</v>
      </c>
      <c r="L1326" s="36">
        <v>785724.7</v>
      </c>
      <c r="M1326" s="36">
        <v>0</v>
      </c>
      <c r="N1326" s="36">
        <v>0</v>
      </c>
      <c r="O1326" s="34">
        <v>785724.7</v>
      </c>
      <c r="P1326" s="37">
        <v>0.86648911508063842</v>
      </c>
      <c r="Q1326" s="38">
        <v>46.263132126666392</v>
      </c>
      <c r="R1326" s="39">
        <v>47.531776433824319</v>
      </c>
      <c r="S1326" s="40">
        <v>20.57623866906577</v>
      </c>
      <c r="T1326" s="40">
        <v>46.570274541942283</v>
      </c>
      <c r="U1326" s="41">
        <v>42.236382997823469</v>
      </c>
    </row>
    <row r="1327" spans="1:21" x14ac:dyDescent="0.25">
      <c r="A1327" s="29" t="s">
        <v>1351</v>
      </c>
      <c r="B1327" s="30">
        <v>45712</v>
      </c>
      <c r="C1327" s="31">
        <v>586544.9</v>
      </c>
      <c r="D1327" s="32">
        <v>78380.600000000006</v>
      </c>
      <c r="E1327" s="33">
        <v>664925.5</v>
      </c>
      <c r="F1327" s="32">
        <v>9068.2999999999993</v>
      </c>
      <c r="G1327" s="32">
        <v>9175.9</v>
      </c>
      <c r="H1327" s="34">
        <v>683169.70000000007</v>
      </c>
      <c r="I1327" s="35">
        <v>544196.80000000005</v>
      </c>
      <c r="J1327" s="36">
        <v>72801.899999999994</v>
      </c>
      <c r="K1327" s="36">
        <v>171045.4</v>
      </c>
      <c r="L1327" s="36">
        <v>788044.10000000009</v>
      </c>
      <c r="M1327" s="36">
        <v>0</v>
      </c>
      <c r="N1327" s="36">
        <v>0</v>
      </c>
      <c r="O1327" s="34">
        <v>788044.10000000009</v>
      </c>
      <c r="P1327" s="37">
        <v>0.8669181077556446</v>
      </c>
      <c r="Q1327" s="38">
        <v>46.422669564588105</v>
      </c>
      <c r="R1327" s="39">
        <v>47.708752222936724</v>
      </c>
      <c r="S1327" s="40">
        <v>20.661578980230107</v>
      </c>
      <c r="T1327" s="40">
        <v>46.570274541942283</v>
      </c>
      <c r="U1327" s="41">
        <v>42.361061612006225</v>
      </c>
    </row>
    <row r="1328" spans="1:21" x14ac:dyDescent="0.25">
      <c r="A1328" s="29" t="s">
        <v>1352</v>
      </c>
      <c r="B1328" s="30">
        <v>45713</v>
      </c>
      <c r="C1328" s="31">
        <v>589903.4</v>
      </c>
      <c r="D1328" s="32">
        <v>78466.7</v>
      </c>
      <c r="E1328" s="33">
        <v>668370.1</v>
      </c>
      <c r="F1328" s="32">
        <v>9072.7999999999993</v>
      </c>
      <c r="G1328" s="32">
        <v>9181.6</v>
      </c>
      <c r="H1328" s="34">
        <v>686624.5</v>
      </c>
      <c r="I1328" s="35">
        <v>545974.30000000005</v>
      </c>
      <c r="J1328" s="36">
        <v>73665.7</v>
      </c>
      <c r="K1328" s="36">
        <v>171045.4</v>
      </c>
      <c r="L1328" s="36">
        <v>790685.4</v>
      </c>
      <c r="M1328" s="36">
        <v>0</v>
      </c>
      <c r="N1328" s="36">
        <v>0</v>
      </c>
      <c r="O1328" s="34">
        <v>790685.4</v>
      </c>
      <c r="P1328" s="37">
        <v>0.86839152461902036</v>
      </c>
      <c r="Q1328" s="38">
        <v>46.657429740298085</v>
      </c>
      <c r="R1328" s="39">
        <v>47.864582442953214</v>
      </c>
      <c r="S1328" s="40">
        <v>20.906730163415201</v>
      </c>
      <c r="T1328" s="40">
        <v>46.570274541942283</v>
      </c>
      <c r="U1328" s="41">
        <v>42.503043858984263</v>
      </c>
    </row>
    <row r="1329" spans="1:21" x14ac:dyDescent="0.25">
      <c r="A1329" s="29" t="s">
        <v>1353</v>
      </c>
      <c r="B1329" s="30">
        <v>45714</v>
      </c>
      <c r="C1329" s="31">
        <v>590005.4</v>
      </c>
      <c r="D1329" s="32">
        <v>78481.899999999994</v>
      </c>
      <c r="E1329" s="33">
        <v>668487.30000000005</v>
      </c>
      <c r="F1329" s="32">
        <v>9072.5</v>
      </c>
      <c r="G1329" s="32">
        <v>9181.7999999999993</v>
      </c>
      <c r="H1329" s="34">
        <v>686741.60000000009</v>
      </c>
      <c r="I1329" s="35">
        <v>545974.4</v>
      </c>
      <c r="J1329" s="36">
        <v>73665.8</v>
      </c>
      <c r="K1329" s="36">
        <v>171045.4</v>
      </c>
      <c r="L1329" s="36">
        <v>790685.60000000009</v>
      </c>
      <c r="M1329" s="36">
        <v>0</v>
      </c>
      <c r="N1329" s="36">
        <v>0</v>
      </c>
      <c r="O1329" s="34">
        <v>790685.60000000009</v>
      </c>
      <c r="P1329" s="37">
        <v>0.86853940428407961</v>
      </c>
      <c r="Q1329" s="38">
        <v>46.665386906147241</v>
      </c>
      <c r="R1329" s="39">
        <v>47.864591209772897</v>
      </c>
      <c r="S1329" s="40">
        <v>20.906758543964308</v>
      </c>
      <c r="T1329" s="40">
        <v>46.570274541942283</v>
      </c>
      <c r="U1329" s="41">
        <v>42.50305460992108</v>
      </c>
    </row>
    <row r="1330" spans="1:21" x14ac:dyDescent="0.25">
      <c r="A1330" s="29" t="s">
        <v>1354</v>
      </c>
      <c r="B1330" s="30">
        <v>45715</v>
      </c>
      <c r="C1330" s="31">
        <v>593040.6</v>
      </c>
      <c r="D1330" s="32">
        <v>78579.100000000006</v>
      </c>
      <c r="E1330" s="33">
        <v>671619.7</v>
      </c>
      <c r="F1330" s="32">
        <v>9072.5</v>
      </c>
      <c r="G1330" s="32">
        <v>9194.7000000000007</v>
      </c>
      <c r="H1330" s="34">
        <v>689886.89999999991</v>
      </c>
      <c r="I1330" s="35">
        <v>553632.4</v>
      </c>
      <c r="J1330" s="36">
        <v>74572.100000000006</v>
      </c>
      <c r="K1330" s="36">
        <v>172148.9</v>
      </c>
      <c r="L1330" s="36">
        <v>800353.4</v>
      </c>
      <c r="M1330" s="36">
        <v>0</v>
      </c>
      <c r="N1330" s="36">
        <v>0</v>
      </c>
      <c r="O1330" s="34">
        <v>800353.4</v>
      </c>
      <c r="P1330" s="37">
        <v>0.86197784628640284</v>
      </c>
      <c r="Q1330" s="38">
        <v>46.879115973144046</v>
      </c>
      <c r="R1330" s="39">
        <v>48.535954261748309</v>
      </c>
      <c r="S1330" s="40">
        <v>21.163971460519821</v>
      </c>
      <c r="T1330" s="40">
        <v>46.870722832028036</v>
      </c>
      <c r="U1330" s="41">
        <v>43.022744144367877</v>
      </c>
    </row>
    <row r="1331" spans="1:21" x14ac:dyDescent="0.25">
      <c r="A1331" s="29" t="s">
        <v>1355</v>
      </c>
      <c r="B1331" s="30">
        <v>45716</v>
      </c>
      <c r="C1331" s="31">
        <v>593244.19999999995</v>
      </c>
      <c r="D1331" s="32">
        <v>78602.100000000006</v>
      </c>
      <c r="E1331" s="33">
        <v>671846.3</v>
      </c>
      <c r="F1331" s="32">
        <v>9081</v>
      </c>
      <c r="G1331" s="32">
        <v>9194.7999999999993</v>
      </c>
      <c r="H1331" s="34">
        <v>690122.1</v>
      </c>
      <c r="I1331" s="35">
        <v>553632.4</v>
      </c>
      <c r="J1331" s="36">
        <v>74572.100000000006</v>
      </c>
      <c r="K1331" s="36">
        <v>172148.9</v>
      </c>
      <c r="L1331" s="36">
        <v>800353.4</v>
      </c>
      <c r="M1331" s="36">
        <v>0</v>
      </c>
      <c r="N1331" s="36">
        <v>0</v>
      </c>
      <c r="O1331" s="34">
        <v>800353.4</v>
      </c>
      <c r="P1331" s="37">
        <v>0.86233806216104048</v>
      </c>
      <c r="Q1331" s="38">
        <v>46.898706501874287</v>
      </c>
      <c r="R1331" s="39">
        <v>48.535954261748309</v>
      </c>
      <c r="S1331" s="40">
        <v>21.163971460519821</v>
      </c>
      <c r="T1331" s="40">
        <v>46.870722832028036</v>
      </c>
      <c r="U1331" s="41">
        <v>43.022744144367877</v>
      </c>
    </row>
    <row r="1332" spans="1:21" x14ac:dyDescent="0.25">
      <c r="A1332" s="29" t="s">
        <v>1356</v>
      </c>
      <c r="B1332" s="30">
        <v>45717</v>
      </c>
      <c r="C1332" s="31">
        <v>593297.30000000005</v>
      </c>
      <c r="D1332" s="32">
        <v>78615.3</v>
      </c>
      <c r="E1332" s="33">
        <v>671912.60000000009</v>
      </c>
      <c r="F1332" s="32">
        <v>9081</v>
      </c>
      <c r="G1332" s="32">
        <v>9194.7999999999993</v>
      </c>
      <c r="H1332" s="34">
        <v>690188.40000000014</v>
      </c>
      <c r="I1332" s="35">
        <v>553632.4</v>
      </c>
      <c r="J1332" s="36">
        <v>74572.100000000006</v>
      </c>
      <c r="K1332" s="36">
        <v>172148.9</v>
      </c>
      <c r="L1332" s="36">
        <v>800353.4</v>
      </c>
      <c r="M1332" s="36">
        <v>0</v>
      </c>
      <c r="N1332" s="36">
        <v>0</v>
      </c>
      <c r="O1332" s="34">
        <v>800353.4</v>
      </c>
      <c r="P1332" s="37">
        <v>0.86235455487538393</v>
      </c>
      <c r="Q1332" s="38">
        <v>46.899603466769328</v>
      </c>
      <c r="R1332" s="39">
        <v>48.535954261748309</v>
      </c>
      <c r="S1332" s="40">
        <v>21.163971460519821</v>
      </c>
      <c r="T1332" s="40">
        <v>46.870722832028036</v>
      </c>
      <c r="U1332" s="41">
        <v>43.022744144367877</v>
      </c>
    </row>
    <row r="1333" spans="1:21" x14ac:dyDescent="0.25">
      <c r="A1333" s="29" t="s">
        <v>1357</v>
      </c>
      <c r="B1333" s="30">
        <v>45718</v>
      </c>
      <c r="C1333" s="31">
        <v>595569</v>
      </c>
      <c r="D1333" s="32">
        <v>78734.3</v>
      </c>
      <c r="E1333" s="33">
        <v>674303.3</v>
      </c>
      <c r="F1333" s="32">
        <v>9081</v>
      </c>
      <c r="G1333" s="32">
        <v>9202</v>
      </c>
      <c r="H1333" s="34">
        <v>692586.3</v>
      </c>
      <c r="I1333" s="35">
        <v>555194.5</v>
      </c>
      <c r="J1333" s="36">
        <v>74927.199999999997</v>
      </c>
      <c r="K1333" s="36">
        <v>172523.9</v>
      </c>
      <c r="L1333" s="36">
        <v>802645.6</v>
      </c>
      <c r="M1333" s="36"/>
      <c r="N1333" s="36"/>
      <c r="O1333" s="34">
        <v>802645.6</v>
      </c>
      <c r="P1333" s="37">
        <v>0.86287933304561826</v>
      </c>
      <c r="Q1333" s="38">
        <v>47.06254529417901</v>
      </c>
      <c r="R1333" s="39">
        <v>48.672900752149296</v>
      </c>
      <c r="S1333" s="40">
        <v>21.264750790398292</v>
      </c>
      <c r="T1333" s="40">
        <v>46.972823519642127</v>
      </c>
      <c r="U1333" s="41">
        <v>43.145960631144497</v>
      </c>
    </row>
    <row r="1334" spans="1:21" x14ac:dyDescent="0.25">
      <c r="A1334" s="29" t="s">
        <v>1358</v>
      </c>
      <c r="B1334" s="30">
        <v>45719</v>
      </c>
      <c r="C1334" s="31">
        <v>598884</v>
      </c>
      <c r="D1334" s="32">
        <v>78887.199999999997</v>
      </c>
      <c r="E1334" s="33">
        <v>677771.2</v>
      </c>
      <c r="F1334" s="32">
        <v>9093.4</v>
      </c>
      <c r="G1334" s="32">
        <v>9205.4</v>
      </c>
      <c r="H1334" s="34">
        <f>G1334+F1334+E1334</f>
        <v>696070</v>
      </c>
      <c r="I1334" s="35">
        <v>556459.19999999995</v>
      </c>
      <c r="J1334" s="36">
        <v>75450.100000000006</v>
      </c>
      <c r="K1334" s="36">
        <v>172523.9</v>
      </c>
      <c r="L1334" s="36">
        <v>804433.2</v>
      </c>
      <c r="M1334" s="36">
        <v>0</v>
      </c>
      <c r="N1334" s="36">
        <v>0</v>
      </c>
      <c r="O1334" s="34">
        <v>804433.2</v>
      </c>
      <c r="P1334" s="37">
        <v>0.1070019487012719</v>
      </c>
      <c r="Q1334" s="38">
        <v>47.3</v>
      </c>
      <c r="R1334" s="39">
        <v>48.78</v>
      </c>
      <c r="S1334" s="40">
        <v>21.41</v>
      </c>
      <c r="T1334" s="40">
        <v>46.97</v>
      </c>
      <c r="U1334" s="41">
        <v>43.24</v>
      </c>
    </row>
    <row r="1335" spans="1:21" x14ac:dyDescent="0.25">
      <c r="A1335" s="29" t="s">
        <v>1359</v>
      </c>
      <c r="B1335" s="30">
        <v>45720</v>
      </c>
      <c r="C1335" s="31">
        <v>603693.6</v>
      </c>
      <c r="D1335" s="32">
        <v>78977.899999999994</v>
      </c>
      <c r="E1335" s="33">
        <v>682671.5</v>
      </c>
      <c r="F1335" s="32">
        <v>9103.2000000000007</v>
      </c>
      <c r="G1335" s="32">
        <v>9220.2999999999993</v>
      </c>
      <c r="H1335" s="34">
        <v>700995</v>
      </c>
      <c r="I1335" s="35">
        <v>558791</v>
      </c>
      <c r="J1335" s="36">
        <v>76687.600000000006</v>
      </c>
      <c r="K1335" s="36">
        <v>172523.9</v>
      </c>
      <c r="L1335" s="36">
        <v>808002.5</v>
      </c>
      <c r="M1335" s="36">
        <v>0</v>
      </c>
      <c r="N1335" s="36">
        <v>0</v>
      </c>
      <c r="O1335" s="34">
        <v>808002.5</v>
      </c>
      <c r="P1335" s="37">
        <v>0.87141480485887457</v>
      </c>
      <c r="Q1335" s="38">
        <v>47.633932317883001</v>
      </c>
      <c r="R1335" s="39">
        <v>48.99</v>
      </c>
      <c r="S1335" s="40">
        <v>21.76</v>
      </c>
      <c r="T1335" s="40">
        <v>46.972823519642127</v>
      </c>
      <c r="U1335" s="41">
        <v>43.43</v>
      </c>
    </row>
    <row r="1336" spans="1:21" x14ac:dyDescent="0.25">
      <c r="A1336" s="29" t="s">
        <v>1360</v>
      </c>
      <c r="B1336" s="30">
        <v>45721</v>
      </c>
      <c r="C1336" s="31">
        <v>607210.80000000005</v>
      </c>
      <c r="D1336" s="32">
        <v>79066.600000000006</v>
      </c>
      <c r="E1336" s="33">
        <v>686277.4</v>
      </c>
      <c r="F1336" s="32">
        <v>9111.6</v>
      </c>
      <c r="G1336" s="32">
        <v>9251.6</v>
      </c>
      <c r="H1336" s="34">
        <v>704640.6</v>
      </c>
      <c r="I1336" s="35">
        <v>562318.1</v>
      </c>
      <c r="J1336" s="36">
        <v>77394</v>
      </c>
      <c r="K1336" s="36">
        <v>172523.9</v>
      </c>
      <c r="L1336" s="36">
        <v>812236</v>
      </c>
      <c r="M1336" s="36">
        <v>0</v>
      </c>
      <c r="N1336" s="36">
        <v>0</v>
      </c>
      <c r="O1336" s="34">
        <v>812236</v>
      </c>
      <c r="P1336" s="37">
        <v>0.86753185034891334</v>
      </c>
      <c r="Q1336" s="38">
        <v>47.881657713439417</v>
      </c>
      <c r="R1336" s="39">
        <v>49.297413919693298</v>
      </c>
      <c r="S1336" s="40">
        <v>21.964842175766417</v>
      </c>
      <c r="T1336" s="40">
        <v>46.972823519642127</v>
      </c>
      <c r="U1336" s="41">
        <v>43.661489553045932</v>
      </c>
    </row>
    <row r="1337" spans="1:21" x14ac:dyDescent="0.25">
      <c r="A1337" s="29" t="s">
        <v>1361</v>
      </c>
      <c r="B1337" s="30">
        <v>45722</v>
      </c>
      <c r="C1337" s="31">
        <v>614181.80000000005</v>
      </c>
      <c r="D1337" s="32">
        <v>80150.5</v>
      </c>
      <c r="E1337" s="33">
        <v>694332.3</v>
      </c>
      <c r="F1337" s="32">
        <v>9114.4</v>
      </c>
      <c r="G1337" s="32">
        <v>9256.7000000000007</v>
      </c>
      <c r="H1337" s="34">
        <v>712703.4</v>
      </c>
      <c r="I1337" s="35">
        <v>565575.1</v>
      </c>
      <c r="J1337" s="36">
        <v>77790.600000000006</v>
      </c>
      <c r="K1337" s="36">
        <v>172523.9</v>
      </c>
      <c r="L1337" s="36">
        <v>815889.6</v>
      </c>
      <c r="M1337" s="36">
        <v>0</v>
      </c>
      <c r="N1337" s="36">
        <v>0</v>
      </c>
      <c r="O1337" s="34">
        <v>815889.6</v>
      </c>
      <c r="P1337" s="37">
        <v>0.87352921277584616</v>
      </c>
      <c r="Q1337" s="38">
        <v>48.429540179780304</v>
      </c>
      <c r="R1337" s="39">
        <v>49.582949237045597</v>
      </c>
      <c r="S1337" s="40">
        <v>22.077399433524242</v>
      </c>
      <c r="T1337" s="40">
        <v>46.972823519642127</v>
      </c>
      <c r="U1337" s="41">
        <v>43.857887666686558</v>
      </c>
    </row>
    <row r="1338" spans="1:21" x14ac:dyDescent="0.25">
      <c r="A1338" s="29" t="s">
        <v>1362</v>
      </c>
      <c r="B1338" s="30">
        <v>45723</v>
      </c>
      <c r="C1338" s="31">
        <v>619703.5</v>
      </c>
      <c r="D1338" s="32">
        <v>80536.3</v>
      </c>
      <c r="E1338" s="33">
        <v>700239.8</v>
      </c>
      <c r="F1338" s="32">
        <v>9114.6</v>
      </c>
      <c r="G1338" s="32">
        <v>9260</v>
      </c>
      <c r="H1338" s="34">
        <v>718614.4</v>
      </c>
      <c r="I1338" s="35">
        <v>567742.1</v>
      </c>
      <c r="J1338" s="36">
        <v>78114.2</v>
      </c>
      <c r="K1338" s="36">
        <v>172523.9</v>
      </c>
      <c r="L1338" s="36">
        <v>818380.2</v>
      </c>
      <c r="M1338" s="36">
        <v>0</v>
      </c>
      <c r="N1338" s="36">
        <v>0</v>
      </c>
      <c r="O1338" s="34">
        <v>818380.2</v>
      </c>
      <c r="P1338" s="37">
        <v>0.87809358046541208</v>
      </c>
      <c r="Q1338" s="38">
        <v>48.831203777853055</v>
      </c>
      <c r="R1338" s="39">
        <v>49.7729262197605</v>
      </c>
      <c r="S1338" s="40">
        <v>22.169238890434052</v>
      </c>
      <c r="T1338" s="40">
        <v>46.972823519642127</v>
      </c>
      <c r="U1338" s="41">
        <v>43.991769082778447</v>
      </c>
    </row>
    <row r="1339" spans="1:21" x14ac:dyDescent="0.25">
      <c r="A1339" s="29" t="s">
        <v>1363</v>
      </c>
      <c r="B1339" s="30">
        <v>45724</v>
      </c>
      <c r="C1339" s="31">
        <v>620080.4</v>
      </c>
      <c r="D1339" s="32">
        <v>80551.8</v>
      </c>
      <c r="E1339" s="33">
        <v>700632.20000000007</v>
      </c>
      <c r="F1339" s="32">
        <v>9115.4</v>
      </c>
      <c r="G1339" s="32">
        <v>9260</v>
      </c>
      <c r="H1339" s="34">
        <v>719007.60000000009</v>
      </c>
      <c r="I1339" s="35">
        <v>567751.69999999995</v>
      </c>
      <c r="J1339" s="36">
        <v>78114.2</v>
      </c>
      <c r="K1339" s="36">
        <v>172523.9</v>
      </c>
      <c r="L1339" s="36">
        <v>818389.79999999993</v>
      </c>
      <c r="M1339" s="36">
        <v>0</v>
      </c>
      <c r="N1339" s="36">
        <v>0</v>
      </c>
      <c r="O1339" s="34">
        <v>818389.79999999993</v>
      </c>
      <c r="P1339" s="37">
        <v>0.87856373576503544</v>
      </c>
      <c r="Q1339" s="38">
        <v>48.857922459423385</v>
      </c>
      <c r="R1339" s="39">
        <v>49.773767834450879</v>
      </c>
      <c r="S1339" s="40">
        <v>22.169238890434052</v>
      </c>
      <c r="T1339" s="40">
        <v>46.972823519642127</v>
      </c>
      <c r="U1339" s="41">
        <v>43.992285127745319</v>
      </c>
    </row>
    <row r="1340" spans="1:21" x14ac:dyDescent="0.25">
      <c r="A1340" s="29" t="s">
        <v>1364</v>
      </c>
      <c r="B1340" s="30">
        <v>45725</v>
      </c>
      <c r="C1340" s="31">
        <v>625751.4</v>
      </c>
      <c r="D1340" s="32">
        <v>81228.600000000006</v>
      </c>
      <c r="E1340" s="33">
        <v>706980</v>
      </c>
      <c r="F1340" s="32">
        <v>9115.2999999999993</v>
      </c>
      <c r="G1340" s="32">
        <v>9279.7000000000007</v>
      </c>
      <c r="H1340" s="34">
        <v>725375</v>
      </c>
      <c r="I1340" s="35">
        <v>574484</v>
      </c>
      <c r="J1340" s="36">
        <v>78524.3</v>
      </c>
      <c r="K1340" s="36">
        <v>172892.2</v>
      </c>
      <c r="L1340" s="36">
        <v>825900.5</v>
      </c>
      <c r="M1340" s="36">
        <v>0</v>
      </c>
      <c r="N1340" s="36">
        <v>0</v>
      </c>
      <c r="O1340" s="34">
        <v>825900.5</v>
      </c>
      <c r="P1340" s="37">
        <v>0.87828376420646315</v>
      </c>
      <c r="Q1340" s="38">
        <v>49.290599298260872</v>
      </c>
      <c r="R1340" s="39">
        <v>50.363976436542032</v>
      </c>
      <c r="S1340" s="40">
        <v>22.285627522321303</v>
      </c>
      <c r="T1340" s="40">
        <v>47.073100008304195</v>
      </c>
      <c r="U1340" s="41">
        <v>44.396020433230497</v>
      </c>
    </row>
    <row r="1341" spans="1:21" x14ac:dyDescent="0.25">
      <c r="A1341" s="29" t="s">
        <v>1365</v>
      </c>
      <c r="B1341" s="30">
        <v>45726</v>
      </c>
      <c r="C1341" s="31">
        <v>625751.4</v>
      </c>
      <c r="D1341" s="32">
        <v>81228.600000000006</v>
      </c>
      <c r="E1341" s="33">
        <v>706980</v>
      </c>
      <c r="F1341" s="32">
        <v>9115.2999999999993</v>
      </c>
      <c r="G1341" s="32">
        <v>9279.7000000000007</v>
      </c>
      <c r="H1341" s="34">
        <v>725375</v>
      </c>
      <c r="I1341" s="35">
        <v>577395.30000000005</v>
      </c>
      <c r="J1341" s="36">
        <v>79350.2</v>
      </c>
      <c r="K1341" s="36">
        <v>172892.2</v>
      </c>
      <c r="L1341" s="36">
        <v>829637.7</v>
      </c>
      <c r="M1341" s="36">
        <v>0</v>
      </c>
      <c r="N1341" s="36">
        <v>0</v>
      </c>
      <c r="O1341" s="34">
        <v>829637.7</v>
      </c>
      <c r="P1341" s="37">
        <v>0.87432743232377219</v>
      </c>
      <c r="Q1341" s="38">
        <v>49.290599298260872</v>
      </c>
      <c r="R1341" s="39">
        <v>50.619204858220797</v>
      </c>
      <c r="S1341" s="40">
        <v>22.520022477394892</v>
      </c>
      <c r="T1341" s="40">
        <v>47.073100008304195</v>
      </c>
      <c r="U1341" s="41">
        <v>44.596912438457601</v>
      </c>
    </row>
    <row r="1342" spans="1:21" x14ac:dyDescent="0.25">
      <c r="A1342" s="29" t="s">
        <v>1366</v>
      </c>
      <c r="B1342" s="30">
        <v>45727</v>
      </c>
      <c r="C1342" s="31">
        <v>631657.80000000005</v>
      </c>
      <c r="D1342" s="32">
        <v>81424.3</v>
      </c>
      <c r="E1342" s="33">
        <v>713082.10000000009</v>
      </c>
      <c r="F1342" s="32">
        <v>9119.2000000000007</v>
      </c>
      <c r="G1342" s="32">
        <v>9288.5</v>
      </c>
      <c r="H1342" s="34">
        <v>731489.8</v>
      </c>
      <c r="I1342" s="35">
        <v>581481.69999999995</v>
      </c>
      <c r="J1342" s="36">
        <v>80403.399999999994</v>
      </c>
      <c r="K1342" s="36">
        <v>172892.2</v>
      </c>
      <c r="L1342" s="36">
        <v>834777.3</v>
      </c>
      <c r="M1342" s="36">
        <v>0</v>
      </c>
      <c r="N1342" s="36">
        <v>0</v>
      </c>
      <c r="O1342" s="34">
        <v>834777.3</v>
      </c>
      <c r="P1342" s="37">
        <v>0.87626939544235327</v>
      </c>
      <c r="Q1342" s="38">
        <v>49.7061114906979</v>
      </c>
      <c r="R1342" s="39">
        <v>50.977452178094431</v>
      </c>
      <c r="S1342" s="40">
        <v>22.818926420588383</v>
      </c>
      <c r="T1342" s="40">
        <v>47.073100008304195</v>
      </c>
      <c r="U1342" s="41">
        <v>44.873190012594726</v>
      </c>
    </row>
    <row r="1343" spans="1:21" x14ac:dyDescent="0.25">
      <c r="A1343" s="29" t="s">
        <v>1367</v>
      </c>
      <c r="B1343" s="30">
        <v>45728</v>
      </c>
      <c r="C1343" s="31">
        <v>633928.1</v>
      </c>
      <c r="D1343" s="32">
        <v>81521.600000000006</v>
      </c>
      <c r="E1343" s="33">
        <v>715449.7</v>
      </c>
      <c r="F1343" s="32">
        <v>9119.2000000000007</v>
      </c>
      <c r="G1343" s="32">
        <v>9303.6</v>
      </c>
      <c r="H1343" s="34">
        <v>733872.49999999988</v>
      </c>
      <c r="I1343" s="35">
        <v>583719.1</v>
      </c>
      <c r="J1343" s="36">
        <v>81770.7</v>
      </c>
      <c r="K1343" s="36">
        <v>172892.2</v>
      </c>
      <c r="L1343" s="36">
        <v>838382</v>
      </c>
      <c r="M1343" s="36">
        <v>0</v>
      </c>
      <c r="N1343" s="36">
        <v>0</v>
      </c>
      <c r="O1343" s="34">
        <v>838382</v>
      </c>
      <c r="P1343" s="37">
        <v>0.87534381701897213</v>
      </c>
      <c r="Q1343" s="38">
        <v>49.868020449440557</v>
      </c>
      <c r="R1343" s="39">
        <v>51.17360100187215</v>
      </c>
      <c r="S1343" s="40">
        <v>23.206973668526537</v>
      </c>
      <c r="T1343" s="40">
        <v>47.073100008304195</v>
      </c>
      <c r="U1343" s="41">
        <v>45.066959522185364</v>
      </c>
    </row>
    <row r="1344" spans="1:21" x14ac:dyDescent="0.25">
      <c r="A1344" s="29" t="s">
        <v>1368</v>
      </c>
      <c r="B1344" s="30">
        <v>45729</v>
      </c>
      <c r="C1344" s="31">
        <v>638799</v>
      </c>
      <c r="D1344" s="32">
        <v>81547.7</v>
      </c>
      <c r="E1344" s="33">
        <v>720346.7</v>
      </c>
      <c r="F1344" s="32">
        <v>9162.5</v>
      </c>
      <c r="G1344" s="32">
        <v>9312.1</v>
      </c>
      <c r="H1344" s="34">
        <v>738821.29999999993</v>
      </c>
      <c r="I1344" s="35">
        <v>584127.80000000005</v>
      </c>
      <c r="J1344" s="36">
        <v>82336</v>
      </c>
      <c r="K1344" s="36">
        <v>172892.2</v>
      </c>
      <c r="L1344" s="36">
        <v>839356</v>
      </c>
      <c r="M1344" s="36">
        <v>0</v>
      </c>
      <c r="N1344" s="36">
        <v>0</v>
      </c>
      <c r="O1344" s="34">
        <v>839356</v>
      </c>
      <c r="P1344" s="37">
        <v>0.88022400507055398</v>
      </c>
      <c r="Q1344" s="38">
        <v>50.204300742816031</v>
      </c>
      <c r="R1344" s="39">
        <v>51.209430993951329</v>
      </c>
      <c r="S1344" s="40">
        <v>23.367408912627642</v>
      </c>
      <c r="T1344" s="40">
        <v>47.073100008304195</v>
      </c>
      <c r="U1344" s="41">
        <v>45.119316584448875</v>
      </c>
    </row>
    <row r="1345" spans="1:21" x14ac:dyDescent="0.25">
      <c r="A1345" s="29" t="s">
        <v>1369</v>
      </c>
      <c r="B1345" s="30">
        <v>45730</v>
      </c>
      <c r="C1345" s="31">
        <v>639220.1</v>
      </c>
      <c r="D1345" s="32">
        <v>81611.600000000006</v>
      </c>
      <c r="E1345" s="33">
        <v>720831.7</v>
      </c>
      <c r="F1345" s="32">
        <v>9163.6</v>
      </c>
      <c r="G1345" s="32">
        <v>9312.7000000000007</v>
      </c>
      <c r="H1345" s="34">
        <v>739307.99999999988</v>
      </c>
      <c r="I1345" s="35">
        <v>585622.6</v>
      </c>
      <c r="J1345" s="36">
        <v>82565</v>
      </c>
      <c r="K1345" s="36">
        <v>172962.3</v>
      </c>
      <c r="L1345" s="36">
        <v>841149.89999999991</v>
      </c>
      <c r="M1345" s="36">
        <v>0</v>
      </c>
      <c r="N1345" s="36">
        <v>0</v>
      </c>
      <c r="O1345" s="34">
        <v>841149.89999999991</v>
      </c>
      <c r="P1345" s="37">
        <v>0.87892538535640319</v>
      </c>
      <c r="Q1345" s="38">
        <v>50.237372925726199</v>
      </c>
      <c r="R1345" s="39">
        <v>51.340477414699933</v>
      </c>
      <c r="S1345" s="40">
        <v>23.432400370082359</v>
      </c>
      <c r="T1345" s="40">
        <v>47.092186030175512</v>
      </c>
      <c r="U1345" s="41">
        <v>45.215747112163982</v>
      </c>
    </row>
    <row r="1346" spans="1:21" x14ac:dyDescent="0.25">
      <c r="A1346" s="97"/>
      <c r="B1346" s="97"/>
      <c r="C1346" s="97"/>
      <c r="D1346" s="97"/>
      <c r="E1346" s="97"/>
      <c r="F1346" s="97"/>
      <c r="G1346" s="97"/>
      <c r="H1346" s="97"/>
      <c r="I1346" s="97"/>
      <c r="J1346" s="97"/>
      <c r="K1346" s="97"/>
      <c r="L1346" s="97"/>
      <c r="M1346" s="97"/>
      <c r="N1346" s="97"/>
      <c r="O1346" s="97"/>
      <c r="P1346" s="97"/>
      <c r="Q1346" s="97"/>
      <c r="R1346" s="97"/>
      <c r="S1346" s="97"/>
      <c r="T1346" s="97"/>
      <c r="U1346" s="98"/>
    </row>
    <row r="1347" spans="1:21" x14ac:dyDescent="0.25">
      <c r="A1347" s="97"/>
      <c r="B1347" s="97"/>
      <c r="C1347" s="97"/>
      <c r="D1347" s="97"/>
      <c r="E1347" s="97"/>
      <c r="F1347" s="97"/>
      <c r="G1347" s="97"/>
      <c r="H1347" s="97"/>
      <c r="I1347" s="97"/>
      <c r="J1347" s="97"/>
      <c r="K1347" s="97"/>
      <c r="L1347" s="97"/>
      <c r="M1347" s="97"/>
      <c r="N1347" s="97"/>
      <c r="O1347" s="97"/>
      <c r="P1347" s="97"/>
      <c r="Q1347" s="97"/>
      <c r="R1347" s="97"/>
      <c r="S1347" s="97"/>
      <c r="T1347" s="97"/>
      <c r="U1347" s="98"/>
    </row>
    <row r="1348" spans="1:21" x14ac:dyDescent="0.25">
      <c r="A1348" s="97"/>
      <c r="B1348" s="97"/>
      <c r="C1348" s="97"/>
      <c r="D1348" s="97"/>
      <c r="E1348" s="97"/>
      <c r="F1348" s="97"/>
      <c r="G1348" s="97"/>
      <c r="H1348" s="97"/>
      <c r="I1348" s="97"/>
      <c r="J1348" s="97"/>
      <c r="K1348" s="97"/>
      <c r="L1348" s="97"/>
      <c r="M1348" s="97"/>
      <c r="N1348" s="97"/>
      <c r="O1348" s="97"/>
      <c r="P1348" s="97"/>
      <c r="Q1348" s="97"/>
      <c r="R1348" s="97"/>
      <c r="S1348" s="97"/>
      <c r="T1348" s="97"/>
      <c r="U1348" s="98"/>
    </row>
    <row r="1349" spans="1:21" x14ac:dyDescent="0.25">
      <c r="A1349" s="97"/>
      <c r="B1349" s="97"/>
      <c r="C1349" s="97"/>
      <c r="D1349" s="97"/>
      <c r="E1349" s="97"/>
      <c r="F1349" s="97"/>
      <c r="G1349" s="97"/>
      <c r="H1349" s="97"/>
      <c r="I1349" s="97"/>
      <c r="J1349" s="97"/>
      <c r="K1349" s="97"/>
      <c r="L1349" s="97"/>
      <c r="M1349" s="97"/>
      <c r="N1349" s="97"/>
      <c r="O1349" s="97"/>
      <c r="P1349" s="97"/>
      <c r="Q1349" s="97"/>
      <c r="R1349" s="97"/>
      <c r="S1349" s="97"/>
      <c r="T1349" s="97"/>
      <c r="U1349" s="98"/>
    </row>
    <row r="1350" spans="1:21" x14ac:dyDescent="0.25">
      <c r="A1350" s="97"/>
      <c r="B1350" s="97"/>
      <c r="C1350" s="97"/>
      <c r="D1350" s="97"/>
      <c r="E1350" s="97"/>
      <c r="F1350" s="97"/>
      <c r="G1350" s="97"/>
      <c r="H1350" s="97"/>
      <c r="I1350" s="97"/>
      <c r="J1350" s="97"/>
      <c r="K1350" s="97"/>
      <c r="L1350" s="97"/>
      <c r="M1350" s="97"/>
      <c r="N1350" s="97"/>
      <c r="O1350" s="97"/>
      <c r="P1350" s="97"/>
      <c r="Q1350" s="97"/>
      <c r="R1350" s="97"/>
      <c r="S1350" s="97"/>
      <c r="T1350" s="97"/>
      <c r="U1350" s="98"/>
    </row>
    <row r="1351" spans="1:21" x14ac:dyDescent="0.25">
      <c r="A1351" s="97"/>
      <c r="B1351" s="97"/>
      <c r="C1351" s="97"/>
      <c r="D1351" s="97"/>
      <c r="E1351" s="97"/>
      <c r="F1351" s="97"/>
      <c r="G1351" s="97"/>
      <c r="H1351" s="97"/>
      <c r="I1351" s="97"/>
      <c r="J1351" s="97"/>
      <c r="K1351" s="97"/>
      <c r="L1351" s="97"/>
      <c r="M1351" s="97"/>
      <c r="N1351" s="97"/>
      <c r="O1351" s="97"/>
      <c r="P1351" s="97"/>
      <c r="Q1351" s="97"/>
      <c r="R1351" s="97"/>
      <c r="S1351" s="97"/>
      <c r="T1351" s="97"/>
      <c r="U1351" s="98"/>
    </row>
    <row r="1352" spans="1:21" x14ac:dyDescent="0.25">
      <c r="A1352" s="97"/>
      <c r="B1352" s="97"/>
      <c r="C1352" s="97"/>
      <c r="D1352" s="97"/>
      <c r="E1352" s="97"/>
      <c r="F1352" s="97"/>
      <c r="G1352" s="97"/>
      <c r="H1352" s="97"/>
      <c r="I1352" s="97"/>
      <c r="J1352" s="97"/>
      <c r="K1352" s="97"/>
      <c r="L1352" s="97"/>
      <c r="M1352" s="97"/>
      <c r="N1352" s="97"/>
      <c r="O1352" s="97"/>
      <c r="P1352" s="97"/>
      <c r="Q1352" s="97"/>
      <c r="R1352" s="97"/>
      <c r="S1352" s="97"/>
      <c r="T1352" s="97"/>
      <c r="U1352" s="98"/>
    </row>
    <row r="1353" spans="1:21" x14ac:dyDescent="0.25">
      <c r="A1353" s="97"/>
      <c r="B1353" s="97"/>
      <c r="C1353" s="97"/>
      <c r="D1353" s="97"/>
      <c r="E1353" s="97"/>
      <c r="F1353" s="97"/>
      <c r="G1353" s="97"/>
      <c r="H1353" s="97"/>
      <c r="I1353" s="97"/>
      <c r="J1353" s="97"/>
      <c r="K1353" s="97"/>
      <c r="L1353" s="97"/>
      <c r="M1353" s="97"/>
      <c r="N1353" s="97"/>
      <c r="O1353" s="97"/>
      <c r="P1353" s="97"/>
      <c r="Q1353" s="97"/>
      <c r="R1353" s="97"/>
      <c r="S1353" s="97"/>
      <c r="T1353" s="97"/>
      <c r="U1353" s="98"/>
    </row>
    <row r="1354" spans="1:21" x14ac:dyDescent="0.25">
      <c r="A1354" s="97"/>
      <c r="B1354" s="97"/>
      <c r="C1354" s="97"/>
      <c r="D1354" s="97"/>
      <c r="E1354" s="97"/>
      <c r="F1354" s="97"/>
      <c r="G1354" s="97"/>
      <c r="H1354" s="97"/>
      <c r="I1354" s="97"/>
      <c r="J1354" s="97"/>
      <c r="K1354" s="97"/>
      <c r="L1354" s="97"/>
      <c r="M1354" s="97"/>
      <c r="N1354" s="97"/>
      <c r="O1354" s="97"/>
      <c r="P1354" s="97"/>
      <c r="Q1354" s="97"/>
      <c r="R1354" s="97"/>
      <c r="S1354" s="97"/>
      <c r="T1354" s="97"/>
      <c r="U1354" s="98"/>
    </row>
    <row r="1355" spans="1:21" x14ac:dyDescent="0.25">
      <c r="A1355" s="97"/>
      <c r="B1355" s="97"/>
      <c r="C1355" s="97"/>
      <c r="D1355" s="97"/>
      <c r="E1355" s="97"/>
      <c r="F1355" s="97"/>
      <c r="G1355" s="97"/>
      <c r="H1355" s="97"/>
      <c r="I1355" s="97"/>
      <c r="J1355" s="97"/>
      <c r="K1355" s="97"/>
      <c r="L1355" s="97"/>
      <c r="M1355" s="97"/>
      <c r="N1355" s="97"/>
      <c r="O1355" s="97"/>
      <c r="P1355" s="97"/>
      <c r="Q1355" s="97"/>
      <c r="R1355" s="97"/>
      <c r="S1355" s="97"/>
      <c r="T1355" s="97"/>
      <c r="U1355" s="98"/>
    </row>
    <row r="1356" spans="1:21" x14ac:dyDescent="0.25">
      <c r="A1356" s="97"/>
      <c r="B1356" s="97"/>
      <c r="C1356" s="97"/>
      <c r="D1356" s="97"/>
      <c r="E1356" s="97"/>
      <c r="F1356" s="97"/>
      <c r="G1356" s="97"/>
      <c r="H1356" s="97"/>
      <c r="I1356" s="97"/>
      <c r="J1356" s="97"/>
      <c r="K1356" s="97"/>
      <c r="L1356" s="97"/>
      <c r="M1356" s="97"/>
      <c r="N1356" s="97"/>
      <c r="O1356" s="97"/>
      <c r="P1356" s="97"/>
      <c r="Q1356" s="97"/>
      <c r="R1356" s="97"/>
      <c r="S1356" s="97"/>
      <c r="T1356" s="97"/>
      <c r="U1356" s="98"/>
    </row>
    <row r="1357" spans="1:21" x14ac:dyDescent="0.25">
      <c r="A1357" s="97"/>
      <c r="B1357" s="97"/>
      <c r="C1357" s="97"/>
      <c r="D1357" s="97"/>
      <c r="E1357" s="97"/>
      <c r="F1357" s="97"/>
      <c r="G1357" s="97"/>
      <c r="H1357" s="97"/>
      <c r="I1357" s="97"/>
      <c r="J1357" s="97"/>
      <c r="K1357" s="97"/>
      <c r="L1357" s="97"/>
      <c r="M1357" s="97"/>
      <c r="N1357" s="97"/>
      <c r="O1357" s="97"/>
      <c r="P1357" s="97"/>
      <c r="Q1357" s="97"/>
      <c r="R1357" s="97"/>
      <c r="S1357" s="97"/>
      <c r="T1357" s="97"/>
      <c r="U1357" s="98"/>
    </row>
    <row r="1358" spans="1:21" x14ac:dyDescent="0.25">
      <c r="A1358" s="97"/>
      <c r="B1358" s="97"/>
      <c r="C1358" s="97"/>
      <c r="D1358" s="97"/>
      <c r="E1358" s="97"/>
      <c r="F1358" s="97"/>
      <c r="G1358" s="97"/>
      <c r="H1358" s="97"/>
      <c r="I1358" s="97"/>
      <c r="J1358" s="97"/>
      <c r="K1358" s="97"/>
      <c r="L1358" s="97"/>
      <c r="M1358" s="97"/>
      <c r="N1358" s="97"/>
      <c r="O1358" s="97"/>
      <c r="P1358" s="97"/>
      <c r="Q1358" s="97"/>
      <c r="R1358" s="97"/>
      <c r="S1358" s="97"/>
      <c r="T1358" s="97"/>
      <c r="U1358" s="98"/>
    </row>
    <row r="1359" spans="1:21" x14ac:dyDescent="0.25">
      <c r="A1359" s="97"/>
      <c r="B1359" s="97"/>
      <c r="C1359" s="97"/>
      <c r="D1359" s="97"/>
      <c r="E1359" s="97"/>
      <c r="F1359" s="97"/>
      <c r="G1359" s="97"/>
      <c r="H1359" s="97"/>
      <c r="I1359" s="97"/>
      <c r="J1359" s="97"/>
      <c r="K1359" s="97"/>
      <c r="L1359" s="97"/>
      <c r="M1359" s="97"/>
      <c r="N1359" s="97"/>
      <c r="O1359" s="97"/>
      <c r="P1359" s="97"/>
      <c r="Q1359" s="97"/>
      <c r="R1359" s="97"/>
      <c r="S1359" s="97"/>
      <c r="T1359" s="97"/>
      <c r="U1359" s="98"/>
    </row>
    <row r="1360" spans="1:21" x14ac:dyDescent="0.25">
      <c r="A1360" s="97"/>
      <c r="B1360" s="97"/>
      <c r="C1360" s="97"/>
      <c r="D1360" s="97"/>
      <c r="E1360" s="97"/>
      <c r="F1360" s="97"/>
      <c r="G1360" s="97"/>
      <c r="H1360" s="97"/>
      <c r="I1360" s="97"/>
      <c r="J1360" s="97"/>
      <c r="K1360" s="97"/>
      <c r="L1360" s="97"/>
      <c r="M1360" s="97"/>
      <c r="N1360" s="97"/>
      <c r="O1360" s="97"/>
      <c r="P1360" s="97"/>
      <c r="Q1360" s="97"/>
      <c r="R1360" s="97"/>
      <c r="S1360" s="97"/>
      <c r="T1360" s="97"/>
      <c r="U1360" s="98"/>
    </row>
    <row r="1361" spans="1:21" x14ac:dyDescent="0.25">
      <c r="A1361" s="97"/>
      <c r="B1361" s="97"/>
      <c r="C1361" s="97"/>
      <c r="D1361" s="97"/>
      <c r="E1361" s="97"/>
      <c r="F1361" s="97"/>
      <c r="G1361" s="97"/>
      <c r="H1361" s="97"/>
      <c r="I1361" s="97"/>
      <c r="J1361" s="97"/>
      <c r="K1361" s="97"/>
      <c r="L1361" s="97"/>
      <c r="M1361" s="97"/>
      <c r="N1361" s="97"/>
      <c r="O1361" s="97"/>
      <c r="P1361" s="97"/>
      <c r="Q1361" s="97"/>
      <c r="R1361" s="97"/>
      <c r="S1361" s="97"/>
      <c r="T1361" s="97"/>
      <c r="U1361" s="98"/>
    </row>
    <row r="1362" spans="1:21" x14ac:dyDescent="0.25">
      <c r="A1362" s="97"/>
      <c r="B1362" s="97"/>
      <c r="C1362" s="97"/>
      <c r="D1362" s="97"/>
      <c r="E1362" s="97"/>
      <c r="F1362" s="97"/>
      <c r="G1362" s="97"/>
      <c r="H1362" s="97"/>
      <c r="I1362" s="97"/>
      <c r="J1362" s="97"/>
      <c r="K1362" s="97"/>
      <c r="L1362" s="97"/>
      <c r="M1362" s="97"/>
      <c r="N1362" s="97"/>
      <c r="O1362" s="97"/>
      <c r="P1362" s="97"/>
      <c r="Q1362" s="97"/>
      <c r="R1362" s="97"/>
      <c r="S1362" s="97"/>
      <c r="T1362" s="97"/>
      <c r="U1362" s="98"/>
    </row>
    <row r="1363" spans="1:21" x14ac:dyDescent="0.25">
      <c r="A1363" s="97"/>
      <c r="B1363" s="97"/>
      <c r="C1363" s="97"/>
      <c r="D1363" s="97"/>
      <c r="E1363" s="97"/>
      <c r="F1363" s="97"/>
      <c r="G1363" s="97"/>
      <c r="H1363" s="97"/>
      <c r="I1363" s="97"/>
      <c r="J1363" s="97"/>
      <c r="K1363" s="97"/>
      <c r="L1363" s="97"/>
      <c r="M1363" s="97"/>
      <c r="N1363" s="97"/>
      <c r="O1363" s="97"/>
      <c r="P1363" s="97"/>
      <c r="Q1363" s="97"/>
      <c r="R1363" s="97"/>
      <c r="S1363" s="97"/>
      <c r="T1363" s="97"/>
      <c r="U1363" s="98"/>
    </row>
    <row r="1364" spans="1:21" x14ac:dyDescent="0.25">
      <c r="A1364" s="97"/>
      <c r="B1364" s="97"/>
      <c r="C1364" s="97"/>
      <c r="D1364" s="97"/>
      <c r="E1364" s="97"/>
      <c r="F1364" s="97"/>
      <c r="G1364" s="97"/>
      <c r="H1364" s="97"/>
      <c r="I1364" s="97"/>
      <c r="J1364" s="97"/>
      <c r="K1364" s="97"/>
      <c r="L1364" s="97"/>
      <c r="M1364" s="97"/>
      <c r="N1364" s="97"/>
      <c r="O1364" s="97"/>
      <c r="P1364" s="97"/>
      <c r="Q1364" s="97"/>
      <c r="R1364" s="97"/>
      <c r="S1364" s="97"/>
      <c r="T1364" s="97"/>
      <c r="U1364" s="98"/>
    </row>
    <row r="1365" spans="1:21" x14ac:dyDescent="0.25">
      <c r="A1365" s="97"/>
      <c r="B1365" s="97"/>
      <c r="C1365" s="97"/>
      <c r="D1365" s="97"/>
      <c r="E1365" s="97"/>
      <c r="F1365" s="97"/>
      <c r="G1365" s="97"/>
      <c r="H1365" s="97"/>
      <c r="I1365" s="97"/>
      <c r="J1365" s="97"/>
      <c r="K1365" s="97"/>
      <c r="L1365" s="97"/>
      <c r="M1365" s="97"/>
      <c r="N1365" s="97"/>
      <c r="O1365" s="97"/>
      <c r="P1365" s="97"/>
      <c r="Q1365" s="97"/>
      <c r="R1365" s="97"/>
      <c r="S1365" s="97"/>
      <c r="T1365" s="97"/>
      <c r="U1365" s="98"/>
    </row>
    <row r="1366" spans="1:21" x14ac:dyDescent="0.25">
      <c r="A1366" s="97"/>
      <c r="B1366" s="97"/>
      <c r="C1366" s="97"/>
      <c r="D1366" s="97"/>
      <c r="E1366" s="97"/>
      <c r="F1366" s="97"/>
      <c r="G1366" s="97"/>
      <c r="H1366" s="97"/>
      <c r="I1366" s="97"/>
      <c r="J1366" s="97"/>
      <c r="K1366" s="97"/>
      <c r="L1366" s="97"/>
      <c r="M1366" s="97"/>
      <c r="N1366" s="97"/>
      <c r="O1366" s="97"/>
      <c r="P1366" s="97"/>
      <c r="Q1366" s="97"/>
      <c r="R1366" s="97"/>
      <c r="S1366" s="97"/>
      <c r="T1366" s="97"/>
      <c r="U1366" s="98"/>
    </row>
    <row r="1367" spans="1:21" x14ac:dyDescent="0.25">
      <c r="A1367" s="97"/>
      <c r="B1367" s="97"/>
      <c r="C1367" s="97"/>
      <c r="D1367" s="97"/>
      <c r="E1367" s="97"/>
      <c r="F1367" s="97"/>
      <c r="G1367" s="97"/>
      <c r="H1367" s="97"/>
      <c r="I1367" s="97"/>
      <c r="J1367" s="97"/>
      <c r="K1367" s="97"/>
      <c r="L1367" s="97"/>
      <c r="M1367" s="97"/>
      <c r="N1367" s="97"/>
      <c r="O1367" s="97"/>
      <c r="P1367" s="97"/>
      <c r="Q1367" s="97"/>
      <c r="R1367" s="97"/>
      <c r="S1367" s="97"/>
      <c r="T1367" s="97"/>
      <c r="U1367" s="98"/>
    </row>
    <row r="1368" spans="1:21" x14ac:dyDescent="0.25">
      <c r="A1368" s="97"/>
      <c r="B1368" s="97"/>
      <c r="C1368" s="97"/>
      <c r="D1368" s="97"/>
      <c r="E1368" s="97"/>
      <c r="F1368" s="97"/>
      <c r="G1368" s="97"/>
      <c r="H1368" s="97"/>
      <c r="I1368" s="97"/>
      <c r="J1368" s="97"/>
      <c r="K1368" s="97"/>
      <c r="L1368" s="97"/>
      <c r="M1368" s="97"/>
      <c r="N1368" s="97"/>
      <c r="O1368" s="97"/>
      <c r="P1368" s="97"/>
      <c r="Q1368" s="97"/>
      <c r="R1368" s="97"/>
      <c r="S1368" s="97"/>
      <c r="T1368" s="97"/>
      <c r="U1368" s="98"/>
    </row>
    <row r="1369" spans="1:21" x14ac:dyDescent="0.25">
      <c r="A1369" s="97"/>
      <c r="B1369" s="97"/>
      <c r="C1369" s="97"/>
      <c r="D1369" s="97"/>
      <c r="E1369" s="97"/>
      <c r="F1369" s="97"/>
      <c r="G1369" s="97"/>
      <c r="H1369" s="97"/>
      <c r="I1369" s="97"/>
      <c r="J1369" s="97"/>
      <c r="K1369" s="97"/>
      <c r="L1369" s="97"/>
      <c r="M1369" s="97"/>
      <c r="N1369" s="97"/>
      <c r="O1369" s="97"/>
      <c r="P1369" s="97"/>
      <c r="Q1369" s="97"/>
      <c r="R1369" s="97"/>
      <c r="S1369" s="97"/>
      <c r="T1369" s="97"/>
      <c r="U1369" s="98"/>
    </row>
    <row r="1370" spans="1:21" x14ac:dyDescent="0.25">
      <c r="A1370" s="97"/>
      <c r="B1370" s="97"/>
      <c r="C1370" s="97"/>
      <c r="D1370" s="97"/>
      <c r="E1370" s="97"/>
      <c r="F1370" s="97"/>
      <c r="G1370" s="97"/>
      <c r="H1370" s="97"/>
      <c r="I1370" s="97"/>
      <c r="J1370" s="97"/>
      <c r="K1370" s="97"/>
      <c r="L1370" s="97"/>
      <c r="M1370" s="97"/>
      <c r="N1370" s="97"/>
      <c r="O1370" s="97"/>
      <c r="P1370" s="97"/>
      <c r="Q1370" s="97"/>
      <c r="R1370" s="97"/>
      <c r="S1370" s="97"/>
      <c r="T1370" s="97"/>
      <c r="U1370" s="98"/>
    </row>
    <row r="1371" spans="1:21" x14ac:dyDescent="0.25">
      <c r="A1371" s="97"/>
      <c r="B1371" s="97"/>
      <c r="C1371" s="97"/>
      <c r="D1371" s="97"/>
      <c r="E1371" s="97"/>
      <c r="F1371" s="97"/>
      <c r="G1371" s="97"/>
      <c r="H1371" s="97"/>
      <c r="I1371" s="97"/>
      <c r="J1371" s="97"/>
      <c r="K1371" s="97"/>
      <c r="L1371" s="97"/>
      <c r="M1371" s="97"/>
      <c r="N1371" s="97"/>
      <c r="O1371" s="97"/>
      <c r="P1371" s="97"/>
      <c r="Q1371" s="97"/>
      <c r="R1371" s="97"/>
      <c r="S1371" s="97"/>
      <c r="T1371" s="97"/>
      <c r="U1371" s="98"/>
    </row>
    <row r="1372" spans="1:21" x14ac:dyDescent="0.25">
      <c r="A1372" s="97"/>
      <c r="B1372" s="97"/>
      <c r="C1372" s="97"/>
      <c r="D1372" s="97"/>
      <c r="E1372" s="97"/>
      <c r="F1372" s="97"/>
      <c r="G1372" s="97"/>
      <c r="H1372" s="97"/>
      <c r="I1372" s="97"/>
      <c r="J1372" s="97"/>
      <c r="K1372" s="97"/>
      <c r="L1372" s="97"/>
      <c r="M1372" s="97"/>
      <c r="N1372" s="97"/>
      <c r="O1372" s="97"/>
      <c r="P1372" s="97"/>
      <c r="Q1372" s="97"/>
      <c r="R1372" s="97"/>
      <c r="S1372" s="97"/>
      <c r="T1372" s="97"/>
      <c r="U1372" s="98"/>
    </row>
    <row r="1373" spans="1:21" x14ac:dyDescent="0.25">
      <c r="A1373" s="97"/>
      <c r="B1373" s="97"/>
      <c r="C1373" s="97"/>
      <c r="D1373" s="97"/>
      <c r="E1373" s="97"/>
      <c r="F1373" s="97"/>
      <c r="G1373" s="97"/>
      <c r="H1373" s="97"/>
      <c r="I1373" s="97"/>
      <c r="J1373" s="97"/>
      <c r="K1373" s="97"/>
      <c r="L1373" s="97"/>
      <c r="M1373" s="97"/>
      <c r="N1373" s="97"/>
      <c r="O1373" s="97"/>
      <c r="P1373" s="97"/>
      <c r="Q1373" s="97"/>
      <c r="R1373" s="97"/>
      <c r="S1373" s="97"/>
      <c r="T1373" s="97"/>
      <c r="U1373" s="98"/>
    </row>
    <row r="1374" spans="1:21" x14ac:dyDescent="0.25">
      <c r="A1374" s="97"/>
      <c r="B1374" s="97"/>
      <c r="C1374" s="97"/>
      <c r="D1374" s="97"/>
      <c r="E1374" s="97"/>
      <c r="F1374" s="97"/>
      <c r="G1374" s="97"/>
      <c r="H1374" s="97"/>
      <c r="I1374" s="97"/>
      <c r="J1374" s="97"/>
      <c r="K1374" s="97"/>
      <c r="L1374" s="97"/>
      <c r="M1374" s="97"/>
      <c r="N1374" s="97"/>
      <c r="O1374" s="97"/>
      <c r="P1374" s="97"/>
      <c r="Q1374" s="97"/>
      <c r="R1374" s="97"/>
      <c r="S1374" s="97"/>
      <c r="T1374" s="97"/>
      <c r="U1374" s="98"/>
    </row>
    <row r="1375" spans="1:21" x14ac:dyDescent="0.25">
      <c r="A1375" s="97"/>
      <c r="B1375" s="97"/>
      <c r="C1375" s="97"/>
      <c r="D1375" s="97"/>
      <c r="E1375" s="97"/>
      <c r="F1375" s="97"/>
      <c r="G1375" s="97"/>
      <c r="H1375" s="97"/>
      <c r="I1375" s="97"/>
      <c r="J1375" s="97"/>
      <c r="K1375" s="97"/>
      <c r="L1375" s="97"/>
      <c r="M1375" s="97"/>
      <c r="N1375" s="97"/>
      <c r="O1375" s="97"/>
      <c r="P1375" s="97"/>
      <c r="Q1375" s="97"/>
      <c r="R1375" s="97"/>
      <c r="S1375" s="97"/>
      <c r="T1375" s="97"/>
      <c r="U1375" s="98"/>
    </row>
    <row r="1376" spans="1:21" x14ac:dyDescent="0.25">
      <c r="A1376" s="97"/>
      <c r="B1376" s="97"/>
      <c r="C1376" s="97"/>
      <c r="D1376" s="97"/>
      <c r="E1376" s="97"/>
      <c r="F1376" s="97"/>
      <c r="G1376" s="97"/>
      <c r="H1376" s="97"/>
      <c r="I1376" s="97"/>
      <c r="J1376" s="97"/>
      <c r="K1376" s="97"/>
      <c r="L1376" s="97"/>
      <c r="M1376" s="97"/>
      <c r="N1376" s="97"/>
      <c r="O1376" s="97"/>
      <c r="P1376" s="97"/>
      <c r="Q1376" s="97"/>
      <c r="R1376" s="97"/>
      <c r="S1376" s="97"/>
      <c r="T1376" s="97"/>
      <c r="U1376" s="98"/>
    </row>
    <row r="1377" spans="1:21" x14ac:dyDescent="0.25">
      <c r="A1377" s="97"/>
      <c r="B1377" s="97"/>
      <c r="C1377" s="97"/>
      <c r="D1377" s="97"/>
      <c r="E1377" s="97"/>
      <c r="F1377" s="97"/>
      <c r="G1377" s="97"/>
      <c r="H1377" s="97"/>
      <c r="I1377" s="97"/>
      <c r="J1377" s="97"/>
      <c r="K1377" s="97"/>
      <c r="L1377" s="97"/>
      <c r="M1377" s="97"/>
      <c r="N1377" s="97"/>
      <c r="O1377" s="97"/>
      <c r="P1377" s="97"/>
      <c r="Q1377" s="97"/>
      <c r="R1377" s="97"/>
      <c r="S1377" s="97"/>
      <c r="T1377" s="97"/>
      <c r="U1377" s="98"/>
    </row>
    <row r="1378" spans="1:21" x14ac:dyDescent="0.25">
      <c r="A1378" s="97"/>
      <c r="B1378" s="97"/>
      <c r="C1378" s="97"/>
      <c r="D1378" s="97"/>
      <c r="E1378" s="97"/>
      <c r="F1378" s="97"/>
      <c r="G1378" s="97"/>
      <c r="H1378" s="97"/>
      <c r="I1378" s="97"/>
      <c r="J1378" s="97"/>
      <c r="K1378" s="97"/>
      <c r="L1378" s="97"/>
      <c r="M1378" s="97"/>
      <c r="N1378" s="97"/>
      <c r="O1378" s="97"/>
      <c r="P1378" s="97"/>
      <c r="Q1378" s="97"/>
      <c r="R1378" s="97"/>
      <c r="S1378" s="97"/>
      <c r="T1378" s="97"/>
      <c r="U1378" s="98"/>
    </row>
    <row r="1379" spans="1:21" x14ac:dyDescent="0.25">
      <c r="A1379" s="97"/>
      <c r="B1379" s="97"/>
      <c r="C1379" s="97"/>
      <c r="D1379" s="97"/>
      <c r="E1379" s="97"/>
      <c r="F1379" s="97"/>
      <c r="G1379" s="97"/>
      <c r="H1379" s="97"/>
      <c r="I1379" s="97"/>
      <c r="J1379" s="97"/>
      <c r="K1379" s="97"/>
      <c r="L1379" s="97"/>
      <c r="M1379" s="97"/>
      <c r="N1379" s="97"/>
      <c r="O1379" s="97"/>
      <c r="P1379" s="97"/>
      <c r="Q1379" s="97"/>
      <c r="R1379" s="97"/>
      <c r="S1379" s="97"/>
      <c r="T1379" s="97"/>
      <c r="U1379" s="98"/>
    </row>
    <row r="1380" spans="1:21" x14ac:dyDescent="0.25">
      <c r="A1380" s="97"/>
      <c r="B1380" s="97"/>
      <c r="C1380" s="97"/>
      <c r="D1380" s="97"/>
      <c r="E1380" s="97"/>
      <c r="F1380" s="97"/>
      <c r="G1380" s="97"/>
      <c r="H1380" s="97"/>
      <c r="I1380" s="97"/>
      <c r="J1380" s="97"/>
      <c r="K1380" s="97"/>
      <c r="L1380" s="97"/>
      <c r="M1380" s="97"/>
      <c r="N1380" s="97"/>
      <c r="O1380" s="97"/>
      <c r="P1380" s="97"/>
      <c r="Q1380" s="97"/>
      <c r="R1380" s="97"/>
      <c r="S1380" s="97"/>
      <c r="T1380" s="97"/>
      <c r="U1380" s="98"/>
    </row>
    <row r="1381" spans="1:21" x14ac:dyDescent="0.25">
      <c r="A1381" s="97"/>
      <c r="B1381" s="97"/>
      <c r="C1381" s="97"/>
      <c r="D1381" s="97"/>
      <c r="E1381" s="97"/>
      <c r="F1381" s="97"/>
      <c r="G1381" s="97"/>
      <c r="H1381" s="97"/>
      <c r="I1381" s="97"/>
      <c r="J1381" s="97"/>
      <c r="K1381" s="97"/>
      <c r="L1381" s="97"/>
      <c r="M1381" s="97"/>
      <c r="N1381" s="97"/>
      <c r="O1381" s="97"/>
      <c r="P1381" s="97"/>
      <c r="Q1381" s="97"/>
      <c r="R1381" s="97"/>
      <c r="S1381" s="97"/>
      <c r="T1381" s="97"/>
      <c r="U1381" s="98"/>
    </row>
    <row r="1382" spans="1:21" x14ac:dyDescent="0.25">
      <c r="A1382" s="97"/>
      <c r="B1382" s="97"/>
      <c r="C1382" s="97"/>
      <c r="D1382" s="97"/>
      <c r="E1382" s="97"/>
      <c r="F1382" s="97"/>
      <c r="G1382" s="97"/>
      <c r="H1382" s="97"/>
      <c r="I1382" s="97"/>
      <c r="J1382" s="97"/>
      <c r="K1382" s="97"/>
      <c r="L1382" s="97"/>
      <c r="M1382" s="97"/>
      <c r="N1382" s="97"/>
      <c r="O1382" s="97"/>
      <c r="P1382" s="97"/>
      <c r="Q1382" s="97"/>
      <c r="R1382" s="97"/>
      <c r="S1382" s="97"/>
      <c r="T1382" s="97"/>
      <c r="U1382" s="98"/>
    </row>
    <row r="1383" spans="1:21" x14ac:dyDescent="0.25">
      <c r="A1383" s="97"/>
      <c r="B1383" s="97"/>
      <c r="C1383" s="97"/>
      <c r="D1383" s="97"/>
      <c r="E1383" s="97"/>
      <c r="F1383" s="97"/>
      <c r="G1383" s="97"/>
      <c r="H1383" s="97"/>
      <c r="I1383" s="97"/>
      <c r="J1383" s="97"/>
      <c r="K1383" s="97"/>
      <c r="L1383" s="97"/>
      <c r="M1383" s="97"/>
      <c r="N1383" s="97"/>
      <c r="O1383" s="97"/>
      <c r="P1383" s="97"/>
      <c r="Q1383" s="97"/>
      <c r="R1383" s="97"/>
      <c r="S1383" s="97"/>
      <c r="T1383" s="97"/>
      <c r="U1383" s="98"/>
    </row>
    <row r="1384" spans="1:21" x14ac:dyDescent="0.25">
      <c r="A1384" s="97"/>
      <c r="B1384" s="97"/>
      <c r="C1384" s="97"/>
      <c r="D1384" s="97"/>
      <c r="E1384" s="97"/>
      <c r="F1384" s="97"/>
      <c r="G1384" s="97"/>
      <c r="H1384" s="97"/>
      <c r="I1384" s="97"/>
      <c r="J1384" s="97"/>
      <c r="K1384" s="97"/>
      <c r="L1384" s="97"/>
      <c r="M1384" s="97"/>
      <c r="N1384" s="97"/>
      <c r="O1384" s="97"/>
      <c r="P1384" s="97"/>
      <c r="Q1384" s="97"/>
      <c r="R1384" s="97"/>
      <c r="S1384" s="97"/>
      <c r="T1384" s="97"/>
      <c r="U1384" s="98"/>
    </row>
    <row r="1385" spans="1:21" x14ac:dyDescent="0.25">
      <c r="A1385" s="97"/>
      <c r="B1385" s="97"/>
      <c r="C1385" s="97"/>
      <c r="D1385" s="97"/>
      <c r="E1385" s="97"/>
      <c r="F1385" s="97"/>
      <c r="G1385" s="97"/>
      <c r="H1385" s="97"/>
      <c r="I1385" s="97"/>
      <c r="J1385" s="97"/>
      <c r="K1385" s="97"/>
      <c r="L1385" s="97"/>
      <c r="M1385" s="97"/>
      <c r="N1385" s="97"/>
      <c r="O1385" s="97"/>
      <c r="P1385" s="97"/>
      <c r="Q1385" s="97"/>
      <c r="R1385" s="97"/>
      <c r="S1385" s="97"/>
      <c r="T1385" s="97"/>
      <c r="U1385" s="98"/>
    </row>
    <row r="1386" spans="1:21" x14ac:dyDescent="0.25">
      <c r="A1386" s="97"/>
      <c r="B1386" s="97"/>
      <c r="C1386" s="97"/>
      <c r="D1386" s="97"/>
      <c r="E1386" s="97"/>
      <c r="F1386" s="97"/>
      <c r="G1386" s="97"/>
      <c r="H1386" s="97"/>
      <c r="I1386" s="97"/>
      <c r="J1386" s="97"/>
      <c r="K1386" s="97"/>
      <c r="L1386" s="97"/>
      <c r="M1386" s="97"/>
      <c r="N1386" s="97"/>
      <c r="O1386" s="97"/>
      <c r="P1386" s="97"/>
      <c r="Q1386" s="97"/>
      <c r="R1386" s="97"/>
      <c r="S1386" s="97"/>
      <c r="T1386" s="97"/>
      <c r="U1386" s="98"/>
    </row>
    <row r="1387" spans="1:21" x14ac:dyDescent="0.25">
      <c r="A1387" s="97"/>
      <c r="B1387" s="97"/>
      <c r="C1387" s="97"/>
      <c r="D1387" s="97"/>
      <c r="E1387" s="97"/>
      <c r="F1387" s="97"/>
      <c r="G1387" s="97"/>
      <c r="H1387" s="97"/>
      <c r="I1387" s="97"/>
      <c r="J1387" s="97"/>
      <c r="K1387" s="97"/>
      <c r="L1387" s="97"/>
      <c r="M1387" s="97"/>
      <c r="N1387" s="97"/>
      <c r="O1387" s="97"/>
      <c r="P1387" s="97"/>
      <c r="Q1387" s="97"/>
      <c r="R1387" s="97"/>
      <c r="S1387" s="97"/>
      <c r="T1387" s="97"/>
      <c r="U1387" s="98"/>
    </row>
    <row r="1388" spans="1:21" x14ac:dyDescent="0.25">
      <c r="A1388" s="97"/>
      <c r="B1388" s="97"/>
      <c r="C1388" s="97"/>
      <c r="D1388" s="97"/>
      <c r="E1388" s="97"/>
      <c r="F1388" s="97"/>
      <c r="G1388" s="97"/>
      <c r="H1388" s="97"/>
      <c r="I1388" s="97"/>
      <c r="J1388" s="97"/>
      <c r="K1388" s="97"/>
      <c r="L1388" s="97"/>
      <c r="M1388" s="97"/>
      <c r="N1388" s="97"/>
      <c r="O1388" s="97"/>
      <c r="P1388" s="97"/>
      <c r="Q1388" s="97"/>
      <c r="R1388" s="97"/>
      <c r="S1388" s="97"/>
      <c r="T1388" s="97"/>
      <c r="U1388" s="98"/>
    </row>
    <row r="1389" spans="1:21" x14ac:dyDescent="0.25">
      <c r="A1389" s="97"/>
      <c r="B1389" s="97"/>
      <c r="C1389" s="97"/>
      <c r="D1389" s="97"/>
      <c r="E1389" s="97"/>
      <c r="F1389" s="97"/>
      <c r="G1389" s="97"/>
      <c r="H1389" s="97"/>
      <c r="I1389" s="97"/>
      <c r="J1389" s="97"/>
      <c r="K1389" s="97"/>
      <c r="L1389" s="97"/>
      <c r="M1389" s="97"/>
      <c r="N1389" s="97"/>
      <c r="O1389" s="97"/>
      <c r="P1389" s="97"/>
      <c r="Q1389" s="97"/>
      <c r="R1389" s="97"/>
      <c r="S1389" s="97"/>
      <c r="T1389" s="97"/>
      <c r="U1389" s="98"/>
    </row>
  </sheetData>
  <mergeCells count="27">
    <mergeCell ref="M6:M7"/>
    <mergeCell ref="N6:N7"/>
    <mergeCell ref="O6:O7"/>
    <mergeCell ref="I276:L276"/>
    <mergeCell ref="I308:N308"/>
    <mergeCell ref="L6:L7"/>
    <mergeCell ref="G6:G7"/>
    <mergeCell ref="H6:H7"/>
    <mergeCell ref="I6:I7"/>
    <mergeCell ref="J6:J7"/>
    <mergeCell ref="K6:K7"/>
    <mergeCell ref="F6:F7"/>
    <mergeCell ref="A1:U2"/>
    <mergeCell ref="A3:S3"/>
    <mergeCell ref="T3:U3"/>
    <mergeCell ref="A4:B5"/>
    <mergeCell ref="C4:O4"/>
    <mergeCell ref="P4:P7"/>
    <mergeCell ref="Q4:Q5"/>
    <mergeCell ref="R4:U4"/>
    <mergeCell ref="C5:H5"/>
    <mergeCell ref="I5:O5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2"/>
  <sheetViews>
    <sheetView tabSelected="1" topLeftCell="C1" workbookViewId="0">
      <selection activeCell="I9" sqref="I9:K9"/>
    </sheetView>
  </sheetViews>
  <sheetFormatPr defaultRowHeight="15" x14ac:dyDescent="0.25"/>
  <cols>
    <col min="1" max="2" width="11.28515625" bestFit="1" customWidth="1"/>
    <col min="3" max="3" width="6.7109375" bestFit="1" customWidth="1"/>
    <col min="4" max="4" width="7.42578125" bestFit="1" customWidth="1"/>
    <col min="5" max="5" width="7.85546875" bestFit="1" customWidth="1"/>
    <col min="6" max="6" width="6.42578125" bestFit="1" customWidth="1"/>
    <col min="7" max="7" width="10.28515625" customWidth="1"/>
    <col min="8" max="8" width="12.5703125" customWidth="1"/>
    <col min="10" max="10" width="6.5703125" bestFit="1" customWidth="1"/>
    <col min="11" max="11" width="8.85546875" bestFit="1" customWidth="1"/>
    <col min="12" max="12" width="12.5703125" customWidth="1"/>
    <col min="13" max="13" width="10.85546875" customWidth="1"/>
    <col min="14" max="14" width="10.7109375" customWidth="1"/>
    <col min="15" max="15" width="12.5703125" customWidth="1"/>
    <col min="16" max="16" width="14.7109375" customWidth="1"/>
    <col min="17" max="17" width="12.85546875" customWidth="1"/>
    <col min="19" max="19" width="7.42578125" bestFit="1" customWidth="1"/>
    <col min="20" max="20" width="8.85546875" bestFit="1" customWidth="1"/>
    <col min="21" max="21" width="10.7109375" customWidth="1"/>
  </cols>
  <sheetData>
    <row r="1" spans="1:21" x14ac:dyDescent="0.25">
      <c r="A1" s="100" t="s">
        <v>525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</row>
    <row r="2" spans="1:21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</row>
    <row r="3" spans="1:21" ht="15.75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1" t="s">
        <v>524</v>
      </c>
      <c r="U3" s="101"/>
    </row>
    <row r="4" spans="1:21" ht="15.75" x14ac:dyDescent="0.25">
      <c r="A4" s="102" t="s">
        <v>0</v>
      </c>
      <c r="B4" s="102"/>
      <c r="C4" s="102" t="s">
        <v>1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99" t="s">
        <v>2</v>
      </c>
      <c r="Q4" s="99" t="s">
        <v>3</v>
      </c>
      <c r="R4" s="99" t="s">
        <v>4</v>
      </c>
      <c r="S4" s="99"/>
      <c r="T4" s="99"/>
      <c r="U4" s="99"/>
    </row>
    <row r="5" spans="1:21" ht="38.25" x14ac:dyDescent="0.25">
      <c r="A5" s="102"/>
      <c r="B5" s="102"/>
      <c r="C5" s="102" t="s">
        <v>5</v>
      </c>
      <c r="D5" s="102"/>
      <c r="E5" s="102"/>
      <c r="F5" s="102"/>
      <c r="G5" s="102"/>
      <c r="H5" s="102"/>
      <c r="I5" s="102" t="s">
        <v>6</v>
      </c>
      <c r="J5" s="102"/>
      <c r="K5" s="102"/>
      <c r="L5" s="102"/>
      <c r="M5" s="102"/>
      <c r="N5" s="102"/>
      <c r="O5" s="102"/>
      <c r="P5" s="99"/>
      <c r="Q5" s="99"/>
      <c r="R5" s="96" t="s">
        <v>7</v>
      </c>
      <c r="S5" s="96" t="s">
        <v>8</v>
      </c>
      <c r="T5" s="96" t="s">
        <v>9</v>
      </c>
      <c r="U5" s="12" t="s">
        <v>10</v>
      </c>
    </row>
    <row r="6" spans="1:21" x14ac:dyDescent="0.25">
      <c r="A6" s="103" t="s">
        <v>11</v>
      </c>
      <c r="B6" s="99" t="s">
        <v>12</v>
      </c>
      <c r="C6" s="103" t="s">
        <v>13</v>
      </c>
      <c r="D6" s="103" t="s">
        <v>14</v>
      </c>
      <c r="E6" s="99" t="s">
        <v>15</v>
      </c>
      <c r="F6" s="99" t="s">
        <v>16</v>
      </c>
      <c r="G6" s="99" t="s">
        <v>17</v>
      </c>
      <c r="H6" s="99" t="s">
        <v>18</v>
      </c>
      <c r="I6" s="103" t="s">
        <v>19</v>
      </c>
      <c r="J6" s="103" t="s">
        <v>20</v>
      </c>
      <c r="K6" s="103" t="s">
        <v>21</v>
      </c>
      <c r="L6" s="99" t="s">
        <v>22</v>
      </c>
      <c r="M6" s="99" t="s">
        <v>23</v>
      </c>
      <c r="N6" s="99" t="s">
        <v>24</v>
      </c>
      <c r="O6" s="99" t="s">
        <v>25</v>
      </c>
      <c r="P6" s="99"/>
      <c r="Q6" s="13"/>
      <c r="R6" s="13"/>
      <c r="S6" s="13"/>
      <c r="T6" s="13"/>
      <c r="U6" s="13"/>
    </row>
    <row r="7" spans="1:21" x14ac:dyDescent="0.25">
      <c r="A7" s="103"/>
      <c r="B7" s="99"/>
      <c r="C7" s="103"/>
      <c r="D7" s="103"/>
      <c r="E7" s="99"/>
      <c r="F7" s="99"/>
      <c r="G7" s="99"/>
      <c r="H7" s="99"/>
      <c r="I7" s="103"/>
      <c r="J7" s="103"/>
      <c r="K7" s="103"/>
      <c r="L7" s="99"/>
      <c r="M7" s="99"/>
      <c r="N7" s="99"/>
      <c r="O7" s="99"/>
      <c r="P7" s="99"/>
      <c r="Q7" s="13"/>
      <c r="R7" s="13"/>
      <c r="S7" s="13"/>
      <c r="T7" s="13"/>
      <c r="U7" s="13"/>
    </row>
    <row r="8" spans="1:21" ht="15.75" x14ac:dyDescent="0.25">
      <c r="A8" s="105">
        <v>66932</v>
      </c>
      <c r="B8" s="105">
        <v>46220</v>
      </c>
      <c r="C8" s="106">
        <v>910.9</v>
      </c>
      <c r="D8" s="106">
        <v>125.9</v>
      </c>
      <c r="E8" s="106">
        <f>C8+D8</f>
        <v>1036.8</v>
      </c>
      <c r="F8" s="107">
        <v>0</v>
      </c>
      <c r="G8" s="107">
        <v>10</v>
      </c>
      <c r="H8" s="106">
        <f>E8+F8+G8</f>
        <v>1046.8</v>
      </c>
      <c r="I8" s="107">
        <v>0</v>
      </c>
      <c r="J8" s="107">
        <v>0</v>
      </c>
      <c r="K8" s="107">
        <v>0</v>
      </c>
      <c r="L8" s="107">
        <f>I8+J8+K8</f>
        <v>0</v>
      </c>
      <c r="M8" s="107">
        <v>0</v>
      </c>
      <c r="N8" s="107">
        <v>0</v>
      </c>
      <c r="O8" s="107">
        <f>L8+M8+N8</f>
        <v>0</v>
      </c>
      <c r="P8" s="106"/>
      <c r="Q8" s="106"/>
      <c r="R8" s="106"/>
      <c r="S8" s="106"/>
      <c r="T8" s="106"/>
      <c r="U8" s="106"/>
    </row>
    <row r="9" spans="1:21" ht="15.75" x14ac:dyDescent="0.25">
      <c r="A9" s="105">
        <v>66933</v>
      </c>
      <c r="B9" s="105">
        <v>46221</v>
      </c>
      <c r="C9" s="106">
        <v>937.9</v>
      </c>
      <c r="D9" s="106">
        <v>132.4</v>
      </c>
      <c r="E9" s="106">
        <f t="shared" ref="E9:E72" si="0">C9+D9</f>
        <v>1070.3</v>
      </c>
      <c r="F9" s="107">
        <v>0</v>
      </c>
      <c r="G9" s="107">
        <v>12</v>
      </c>
      <c r="H9" s="106">
        <f t="shared" ref="H9:H72" si="1">E9+F9+G9</f>
        <v>1082.3</v>
      </c>
      <c r="I9" s="106">
        <v>0</v>
      </c>
      <c r="J9" s="106">
        <v>0</v>
      </c>
      <c r="K9" s="106">
        <v>0</v>
      </c>
      <c r="L9" s="107">
        <f t="shared" ref="L9:L72" si="2">I9+J9+K9</f>
        <v>0</v>
      </c>
      <c r="M9" s="107">
        <v>0</v>
      </c>
      <c r="N9" s="107">
        <v>0</v>
      </c>
      <c r="O9" s="107">
        <f t="shared" ref="O9:O72" si="3">L9+M9+N9</f>
        <v>0</v>
      </c>
      <c r="P9" s="106"/>
      <c r="Q9" s="106"/>
      <c r="R9" s="106"/>
      <c r="S9" s="106"/>
      <c r="T9" s="106"/>
      <c r="U9" s="106"/>
    </row>
    <row r="10" spans="1:21" ht="15.75" x14ac:dyDescent="0.25">
      <c r="A10" s="105">
        <v>66934</v>
      </c>
      <c r="B10" s="105">
        <v>46222</v>
      </c>
      <c r="C10" s="106"/>
      <c r="D10" s="106"/>
      <c r="E10" s="106">
        <f t="shared" si="0"/>
        <v>0</v>
      </c>
      <c r="F10" s="106"/>
      <c r="G10" s="106"/>
      <c r="H10" s="106">
        <f t="shared" si="1"/>
        <v>0</v>
      </c>
      <c r="I10" s="106"/>
      <c r="J10" s="106"/>
      <c r="K10" s="106"/>
      <c r="L10" s="107">
        <f t="shared" si="2"/>
        <v>0</v>
      </c>
      <c r="M10" s="107">
        <v>0</v>
      </c>
      <c r="N10" s="107">
        <v>0</v>
      </c>
      <c r="O10" s="107">
        <f t="shared" si="3"/>
        <v>0</v>
      </c>
      <c r="P10" s="106"/>
      <c r="Q10" s="106"/>
      <c r="R10" s="106"/>
      <c r="S10" s="106"/>
      <c r="T10" s="106"/>
      <c r="U10" s="106"/>
    </row>
    <row r="11" spans="1:21" ht="15.75" x14ac:dyDescent="0.25">
      <c r="A11" s="105">
        <v>66935</v>
      </c>
      <c r="B11" s="105">
        <v>46223</v>
      </c>
      <c r="C11" s="106"/>
      <c r="D11" s="106"/>
      <c r="E11" s="106">
        <f t="shared" si="0"/>
        <v>0</v>
      </c>
      <c r="F11" s="106"/>
      <c r="G11" s="106"/>
      <c r="H11" s="106">
        <f t="shared" si="1"/>
        <v>0</v>
      </c>
      <c r="I11" s="106"/>
      <c r="J11" s="106"/>
      <c r="K11" s="106"/>
      <c r="L11" s="107">
        <f t="shared" si="2"/>
        <v>0</v>
      </c>
      <c r="M11" s="107">
        <v>0</v>
      </c>
      <c r="N11" s="107">
        <v>0</v>
      </c>
      <c r="O11" s="107">
        <f t="shared" si="3"/>
        <v>0</v>
      </c>
      <c r="P11" s="106"/>
      <c r="Q11" s="106"/>
      <c r="R11" s="106"/>
      <c r="S11" s="106"/>
      <c r="T11" s="106"/>
      <c r="U11" s="106"/>
    </row>
    <row r="12" spans="1:21" ht="15.75" x14ac:dyDescent="0.25">
      <c r="A12" s="105">
        <v>66936</v>
      </c>
      <c r="B12" s="105">
        <v>46224</v>
      </c>
      <c r="C12" s="106"/>
      <c r="D12" s="106"/>
      <c r="E12" s="106">
        <f t="shared" si="0"/>
        <v>0</v>
      </c>
      <c r="F12" s="106"/>
      <c r="G12" s="106"/>
      <c r="H12" s="106">
        <f t="shared" si="1"/>
        <v>0</v>
      </c>
      <c r="I12" s="106"/>
      <c r="J12" s="106"/>
      <c r="K12" s="106"/>
      <c r="L12" s="107">
        <f t="shared" si="2"/>
        <v>0</v>
      </c>
      <c r="M12" s="107">
        <v>0</v>
      </c>
      <c r="N12" s="107">
        <v>0</v>
      </c>
      <c r="O12" s="107">
        <f t="shared" si="3"/>
        <v>0</v>
      </c>
      <c r="P12" s="106"/>
      <c r="Q12" s="106"/>
      <c r="R12" s="106"/>
      <c r="S12" s="106"/>
      <c r="T12" s="106"/>
      <c r="U12" s="106"/>
    </row>
    <row r="13" spans="1:21" ht="15.75" x14ac:dyDescent="0.25">
      <c r="A13" s="105">
        <v>66937</v>
      </c>
      <c r="B13" s="105">
        <v>46225</v>
      </c>
      <c r="C13" s="106"/>
      <c r="D13" s="106"/>
      <c r="E13" s="106">
        <f t="shared" si="0"/>
        <v>0</v>
      </c>
      <c r="F13" s="106"/>
      <c r="G13" s="106"/>
      <c r="H13" s="106">
        <f t="shared" si="1"/>
        <v>0</v>
      </c>
      <c r="I13" s="106"/>
      <c r="J13" s="106"/>
      <c r="K13" s="106"/>
      <c r="L13" s="107">
        <f t="shared" si="2"/>
        <v>0</v>
      </c>
      <c r="M13" s="107">
        <v>0</v>
      </c>
      <c r="N13" s="107">
        <v>0</v>
      </c>
      <c r="O13" s="107">
        <f t="shared" si="3"/>
        <v>0</v>
      </c>
      <c r="P13" s="106"/>
      <c r="Q13" s="106"/>
      <c r="R13" s="106"/>
      <c r="S13" s="106"/>
      <c r="T13" s="106"/>
      <c r="U13" s="106"/>
    </row>
    <row r="14" spans="1:21" ht="15.75" x14ac:dyDescent="0.25">
      <c r="A14" s="105">
        <v>66938</v>
      </c>
      <c r="B14" s="105">
        <v>46226</v>
      </c>
      <c r="C14" s="106"/>
      <c r="D14" s="106"/>
      <c r="E14" s="106">
        <f t="shared" si="0"/>
        <v>0</v>
      </c>
      <c r="F14" s="106"/>
      <c r="G14" s="106"/>
      <c r="H14" s="106">
        <f t="shared" si="1"/>
        <v>0</v>
      </c>
      <c r="I14" s="106"/>
      <c r="J14" s="106"/>
      <c r="K14" s="106"/>
      <c r="L14" s="107">
        <f t="shared" si="2"/>
        <v>0</v>
      </c>
      <c r="M14" s="107">
        <v>0</v>
      </c>
      <c r="N14" s="107">
        <v>0</v>
      </c>
      <c r="O14" s="107">
        <f t="shared" si="3"/>
        <v>0</v>
      </c>
      <c r="P14" s="106"/>
      <c r="Q14" s="106"/>
      <c r="R14" s="106"/>
      <c r="S14" s="106"/>
      <c r="T14" s="106"/>
      <c r="U14" s="106"/>
    </row>
    <row r="15" spans="1:21" ht="15.75" x14ac:dyDescent="0.25">
      <c r="A15" s="105">
        <v>66939</v>
      </c>
      <c r="B15" s="105">
        <v>46227</v>
      </c>
      <c r="C15" s="106"/>
      <c r="D15" s="106"/>
      <c r="E15" s="106">
        <f t="shared" si="0"/>
        <v>0</v>
      </c>
      <c r="F15" s="106"/>
      <c r="G15" s="106"/>
      <c r="H15" s="106">
        <f t="shared" si="1"/>
        <v>0</v>
      </c>
      <c r="I15" s="106"/>
      <c r="J15" s="106"/>
      <c r="K15" s="106"/>
      <c r="L15" s="107">
        <f t="shared" si="2"/>
        <v>0</v>
      </c>
      <c r="M15" s="107">
        <v>0</v>
      </c>
      <c r="N15" s="107">
        <v>0</v>
      </c>
      <c r="O15" s="107">
        <f t="shared" si="3"/>
        <v>0</v>
      </c>
      <c r="P15" s="106"/>
      <c r="Q15" s="106"/>
      <c r="R15" s="106"/>
      <c r="S15" s="106"/>
      <c r="T15" s="106"/>
      <c r="U15" s="106"/>
    </row>
    <row r="16" spans="1:21" ht="15.75" x14ac:dyDescent="0.25">
      <c r="A16" s="105">
        <v>66940</v>
      </c>
      <c r="B16" s="105">
        <v>46228</v>
      </c>
      <c r="C16" s="106"/>
      <c r="D16" s="106"/>
      <c r="E16" s="106">
        <f t="shared" si="0"/>
        <v>0</v>
      </c>
      <c r="F16" s="106"/>
      <c r="G16" s="106"/>
      <c r="H16" s="106">
        <f t="shared" si="1"/>
        <v>0</v>
      </c>
      <c r="I16" s="106"/>
      <c r="J16" s="106"/>
      <c r="K16" s="106"/>
      <c r="L16" s="107">
        <f t="shared" si="2"/>
        <v>0</v>
      </c>
      <c r="M16" s="107">
        <v>0</v>
      </c>
      <c r="N16" s="107">
        <v>0</v>
      </c>
      <c r="O16" s="107">
        <f t="shared" si="3"/>
        <v>0</v>
      </c>
      <c r="P16" s="106"/>
      <c r="Q16" s="106"/>
      <c r="R16" s="106"/>
      <c r="S16" s="106"/>
      <c r="T16" s="106"/>
      <c r="U16" s="106"/>
    </row>
    <row r="17" spans="1:21" ht="15.75" x14ac:dyDescent="0.25">
      <c r="A17" s="105">
        <v>66941</v>
      </c>
      <c r="B17" s="105">
        <v>46229</v>
      </c>
      <c r="C17" s="106"/>
      <c r="D17" s="106"/>
      <c r="E17" s="106">
        <f t="shared" si="0"/>
        <v>0</v>
      </c>
      <c r="F17" s="106"/>
      <c r="G17" s="106"/>
      <c r="H17" s="106">
        <f t="shared" si="1"/>
        <v>0</v>
      </c>
      <c r="I17" s="106"/>
      <c r="J17" s="106"/>
      <c r="K17" s="106"/>
      <c r="L17" s="107">
        <f t="shared" si="2"/>
        <v>0</v>
      </c>
      <c r="M17" s="107">
        <v>0</v>
      </c>
      <c r="N17" s="107">
        <v>0</v>
      </c>
      <c r="O17" s="107">
        <f t="shared" si="3"/>
        <v>0</v>
      </c>
      <c r="P17" s="106"/>
      <c r="Q17" s="106"/>
      <c r="R17" s="106"/>
      <c r="S17" s="106"/>
      <c r="T17" s="106"/>
      <c r="U17" s="106"/>
    </row>
    <row r="18" spans="1:21" ht="15.75" x14ac:dyDescent="0.25">
      <c r="A18" s="105">
        <v>66942</v>
      </c>
      <c r="B18" s="105">
        <v>46230</v>
      </c>
      <c r="C18" s="106"/>
      <c r="D18" s="106"/>
      <c r="E18" s="106">
        <f t="shared" si="0"/>
        <v>0</v>
      </c>
      <c r="F18" s="106"/>
      <c r="G18" s="106"/>
      <c r="H18" s="106">
        <f t="shared" si="1"/>
        <v>0</v>
      </c>
      <c r="I18" s="106"/>
      <c r="J18" s="106"/>
      <c r="K18" s="106"/>
      <c r="L18" s="107">
        <f t="shared" si="2"/>
        <v>0</v>
      </c>
      <c r="M18" s="107">
        <v>0</v>
      </c>
      <c r="N18" s="107">
        <v>0</v>
      </c>
      <c r="O18" s="107">
        <f t="shared" si="3"/>
        <v>0</v>
      </c>
      <c r="P18" s="106"/>
      <c r="Q18" s="106"/>
      <c r="R18" s="106"/>
      <c r="S18" s="106"/>
      <c r="T18" s="106"/>
      <c r="U18" s="106"/>
    </row>
    <row r="19" spans="1:21" ht="15.75" x14ac:dyDescent="0.25">
      <c r="A19" s="105">
        <v>66943</v>
      </c>
      <c r="B19" s="105">
        <v>46231</v>
      </c>
      <c r="C19" s="106"/>
      <c r="D19" s="106"/>
      <c r="E19" s="106">
        <f t="shared" si="0"/>
        <v>0</v>
      </c>
      <c r="F19" s="106"/>
      <c r="G19" s="106"/>
      <c r="H19" s="106">
        <f t="shared" si="1"/>
        <v>0</v>
      </c>
      <c r="I19" s="106"/>
      <c r="J19" s="106"/>
      <c r="K19" s="106"/>
      <c r="L19" s="107">
        <f t="shared" si="2"/>
        <v>0</v>
      </c>
      <c r="M19" s="107">
        <v>0</v>
      </c>
      <c r="N19" s="107">
        <v>0</v>
      </c>
      <c r="O19" s="107">
        <f t="shared" si="3"/>
        <v>0</v>
      </c>
      <c r="P19" s="106"/>
      <c r="Q19" s="106"/>
      <c r="R19" s="106"/>
      <c r="S19" s="106"/>
      <c r="T19" s="106"/>
      <c r="U19" s="106"/>
    </row>
    <row r="20" spans="1:21" ht="15.75" x14ac:dyDescent="0.25">
      <c r="A20" s="105">
        <v>66944</v>
      </c>
      <c r="B20" s="105">
        <v>46232</v>
      </c>
      <c r="C20" s="106"/>
      <c r="D20" s="106"/>
      <c r="E20" s="106">
        <f t="shared" si="0"/>
        <v>0</v>
      </c>
      <c r="F20" s="106"/>
      <c r="G20" s="106"/>
      <c r="H20" s="106">
        <f t="shared" si="1"/>
        <v>0</v>
      </c>
      <c r="I20" s="106"/>
      <c r="J20" s="106"/>
      <c r="K20" s="106"/>
      <c r="L20" s="107">
        <f t="shared" si="2"/>
        <v>0</v>
      </c>
      <c r="M20" s="107">
        <v>0</v>
      </c>
      <c r="N20" s="107">
        <v>0</v>
      </c>
      <c r="O20" s="107">
        <f t="shared" si="3"/>
        <v>0</v>
      </c>
      <c r="P20" s="106"/>
      <c r="Q20" s="106"/>
      <c r="R20" s="106"/>
      <c r="S20" s="106"/>
      <c r="T20" s="106"/>
      <c r="U20" s="106"/>
    </row>
    <row r="21" spans="1:21" ht="15.75" x14ac:dyDescent="0.25">
      <c r="A21" s="105">
        <v>66945</v>
      </c>
      <c r="B21" s="105">
        <v>46233</v>
      </c>
      <c r="C21" s="106"/>
      <c r="D21" s="106"/>
      <c r="E21" s="106">
        <f t="shared" si="0"/>
        <v>0</v>
      </c>
      <c r="F21" s="106"/>
      <c r="G21" s="106"/>
      <c r="H21" s="106">
        <f t="shared" si="1"/>
        <v>0</v>
      </c>
      <c r="I21" s="106"/>
      <c r="J21" s="106"/>
      <c r="K21" s="106"/>
      <c r="L21" s="107">
        <f t="shared" si="2"/>
        <v>0</v>
      </c>
      <c r="M21" s="107">
        <v>0</v>
      </c>
      <c r="N21" s="107">
        <v>0</v>
      </c>
      <c r="O21" s="107">
        <f t="shared" si="3"/>
        <v>0</v>
      </c>
      <c r="P21" s="106"/>
      <c r="Q21" s="106"/>
      <c r="R21" s="106"/>
      <c r="S21" s="106"/>
      <c r="T21" s="106"/>
      <c r="U21" s="106"/>
    </row>
    <row r="22" spans="1:21" ht="15.75" x14ac:dyDescent="0.25">
      <c r="A22" s="105">
        <v>66946</v>
      </c>
      <c r="B22" s="105">
        <v>46234</v>
      </c>
      <c r="C22" s="106"/>
      <c r="D22" s="106"/>
      <c r="E22" s="106">
        <f t="shared" si="0"/>
        <v>0</v>
      </c>
      <c r="F22" s="106"/>
      <c r="G22" s="106"/>
      <c r="H22" s="106">
        <f t="shared" si="1"/>
        <v>0</v>
      </c>
      <c r="I22" s="106"/>
      <c r="J22" s="106"/>
      <c r="K22" s="106"/>
      <c r="L22" s="107">
        <f t="shared" si="2"/>
        <v>0</v>
      </c>
      <c r="M22" s="107">
        <v>0</v>
      </c>
      <c r="N22" s="107">
        <v>0</v>
      </c>
      <c r="O22" s="107">
        <f t="shared" si="3"/>
        <v>0</v>
      </c>
      <c r="P22" s="106"/>
      <c r="Q22" s="106"/>
      <c r="R22" s="106"/>
      <c r="S22" s="106"/>
      <c r="T22" s="106"/>
      <c r="U22" s="106"/>
    </row>
    <row r="23" spans="1:21" ht="15.75" x14ac:dyDescent="0.25">
      <c r="A23" s="105">
        <v>66947</v>
      </c>
      <c r="B23" s="105">
        <v>46235</v>
      </c>
      <c r="C23" s="106"/>
      <c r="D23" s="106"/>
      <c r="E23" s="106">
        <f t="shared" si="0"/>
        <v>0</v>
      </c>
      <c r="F23" s="106"/>
      <c r="G23" s="106"/>
      <c r="H23" s="106">
        <f t="shared" si="1"/>
        <v>0</v>
      </c>
      <c r="I23" s="106"/>
      <c r="J23" s="106"/>
      <c r="K23" s="106"/>
      <c r="L23" s="107">
        <f t="shared" si="2"/>
        <v>0</v>
      </c>
      <c r="M23" s="107">
        <v>0</v>
      </c>
      <c r="N23" s="107">
        <v>0</v>
      </c>
      <c r="O23" s="107">
        <f t="shared" si="3"/>
        <v>0</v>
      </c>
      <c r="P23" s="106"/>
      <c r="Q23" s="106"/>
      <c r="R23" s="106"/>
      <c r="S23" s="106"/>
      <c r="T23" s="106"/>
      <c r="U23" s="106"/>
    </row>
    <row r="24" spans="1:21" ht="15.75" x14ac:dyDescent="0.25">
      <c r="A24" s="105">
        <v>66948</v>
      </c>
      <c r="B24" s="105">
        <v>46236</v>
      </c>
      <c r="C24" s="106"/>
      <c r="D24" s="106"/>
      <c r="E24" s="106">
        <f t="shared" si="0"/>
        <v>0</v>
      </c>
      <c r="F24" s="106"/>
      <c r="G24" s="106"/>
      <c r="H24" s="106">
        <f t="shared" si="1"/>
        <v>0</v>
      </c>
      <c r="I24" s="106"/>
      <c r="J24" s="106"/>
      <c r="K24" s="106"/>
      <c r="L24" s="107">
        <f t="shared" si="2"/>
        <v>0</v>
      </c>
      <c r="M24" s="107">
        <v>0</v>
      </c>
      <c r="N24" s="107">
        <v>0</v>
      </c>
      <c r="O24" s="107">
        <f t="shared" si="3"/>
        <v>0</v>
      </c>
      <c r="P24" s="106"/>
      <c r="Q24" s="106"/>
      <c r="R24" s="106"/>
      <c r="S24" s="106"/>
      <c r="T24" s="106"/>
      <c r="U24" s="106"/>
    </row>
    <row r="25" spans="1:21" ht="15.75" x14ac:dyDescent="0.25">
      <c r="A25" s="105">
        <v>66949</v>
      </c>
      <c r="B25" s="105">
        <v>46237</v>
      </c>
      <c r="C25" s="106"/>
      <c r="D25" s="106"/>
      <c r="E25" s="106">
        <f t="shared" si="0"/>
        <v>0</v>
      </c>
      <c r="F25" s="106"/>
      <c r="G25" s="106"/>
      <c r="H25" s="106">
        <f t="shared" si="1"/>
        <v>0</v>
      </c>
      <c r="I25" s="106"/>
      <c r="J25" s="106"/>
      <c r="K25" s="106"/>
      <c r="L25" s="107">
        <f t="shared" si="2"/>
        <v>0</v>
      </c>
      <c r="M25" s="107">
        <v>0</v>
      </c>
      <c r="N25" s="107">
        <v>0</v>
      </c>
      <c r="O25" s="107">
        <f t="shared" si="3"/>
        <v>0</v>
      </c>
      <c r="P25" s="106"/>
      <c r="Q25" s="106"/>
      <c r="R25" s="106"/>
      <c r="S25" s="106"/>
      <c r="T25" s="106"/>
      <c r="U25" s="106"/>
    </row>
    <row r="26" spans="1:21" ht="15.75" x14ac:dyDescent="0.25">
      <c r="A26" s="105">
        <v>66950</v>
      </c>
      <c r="B26" s="105">
        <v>46238</v>
      </c>
      <c r="C26" s="106"/>
      <c r="D26" s="106"/>
      <c r="E26" s="106">
        <f t="shared" si="0"/>
        <v>0</v>
      </c>
      <c r="F26" s="106"/>
      <c r="G26" s="106"/>
      <c r="H26" s="106">
        <f t="shared" si="1"/>
        <v>0</v>
      </c>
      <c r="I26" s="106"/>
      <c r="J26" s="106"/>
      <c r="K26" s="106"/>
      <c r="L26" s="107">
        <f t="shared" si="2"/>
        <v>0</v>
      </c>
      <c r="M26" s="107">
        <v>0</v>
      </c>
      <c r="N26" s="107">
        <v>0</v>
      </c>
      <c r="O26" s="107">
        <f t="shared" si="3"/>
        <v>0</v>
      </c>
      <c r="P26" s="106"/>
      <c r="Q26" s="106"/>
      <c r="R26" s="106"/>
      <c r="S26" s="106"/>
      <c r="T26" s="106"/>
      <c r="U26" s="106"/>
    </row>
    <row r="27" spans="1:21" ht="15.75" x14ac:dyDescent="0.25">
      <c r="A27" s="105">
        <v>66951</v>
      </c>
      <c r="B27" s="105">
        <v>46239</v>
      </c>
      <c r="C27" s="106"/>
      <c r="D27" s="106"/>
      <c r="E27" s="106">
        <f t="shared" si="0"/>
        <v>0</v>
      </c>
      <c r="F27" s="106"/>
      <c r="G27" s="106"/>
      <c r="H27" s="106">
        <f t="shared" si="1"/>
        <v>0</v>
      </c>
      <c r="I27" s="106"/>
      <c r="J27" s="106"/>
      <c r="K27" s="106"/>
      <c r="L27" s="107">
        <f t="shared" si="2"/>
        <v>0</v>
      </c>
      <c r="M27" s="107">
        <v>0</v>
      </c>
      <c r="N27" s="107">
        <v>0</v>
      </c>
      <c r="O27" s="107">
        <f t="shared" si="3"/>
        <v>0</v>
      </c>
      <c r="P27" s="106"/>
      <c r="Q27" s="106"/>
      <c r="R27" s="106"/>
      <c r="S27" s="106"/>
      <c r="T27" s="106"/>
      <c r="U27" s="106"/>
    </row>
    <row r="28" spans="1:21" ht="15.75" x14ac:dyDescent="0.25">
      <c r="A28" s="105">
        <v>66952</v>
      </c>
      <c r="B28" s="105">
        <v>46240</v>
      </c>
      <c r="C28" s="106"/>
      <c r="D28" s="106"/>
      <c r="E28" s="106">
        <f t="shared" si="0"/>
        <v>0</v>
      </c>
      <c r="F28" s="106"/>
      <c r="G28" s="106"/>
      <c r="H28" s="106">
        <f t="shared" si="1"/>
        <v>0</v>
      </c>
      <c r="I28" s="106"/>
      <c r="J28" s="106"/>
      <c r="K28" s="106"/>
      <c r="L28" s="107">
        <f t="shared" si="2"/>
        <v>0</v>
      </c>
      <c r="M28" s="107">
        <v>0</v>
      </c>
      <c r="N28" s="107">
        <v>0</v>
      </c>
      <c r="O28" s="107">
        <f t="shared" si="3"/>
        <v>0</v>
      </c>
      <c r="P28" s="106"/>
      <c r="Q28" s="106"/>
      <c r="R28" s="106"/>
      <c r="S28" s="106"/>
      <c r="T28" s="106"/>
      <c r="U28" s="106"/>
    </row>
    <row r="29" spans="1:21" ht="15.75" x14ac:dyDescent="0.25">
      <c r="A29" s="105">
        <v>66953</v>
      </c>
      <c r="B29" s="105">
        <v>46241</v>
      </c>
      <c r="C29" s="106"/>
      <c r="D29" s="106"/>
      <c r="E29" s="106">
        <f t="shared" si="0"/>
        <v>0</v>
      </c>
      <c r="F29" s="106"/>
      <c r="G29" s="106"/>
      <c r="H29" s="106">
        <f t="shared" si="1"/>
        <v>0</v>
      </c>
      <c r="I29" s="106"/>
      <c r="J29" s="106"/>
      <c r="K29" s="106"/>
      <c r="L29" s="107">
        <f t="shared" si="2"/>
        <v>0</v>
      </c>
      <c r="M29" s="107">
        <v>0</v>
      </c>
      <c r="N29" s="107">
        <v>0</v>
      </c>
      <c r="O29" s="107">
        <f t="shared" si="3"/>
        <v>0</v>
      </c>
      <c r="P29" s="106"/>
      <c r="Q29" s="106"/>
      <c r="R29" s="106"/>
      <c r="S29" s="106"/>
      <c r="T29" s="106"/>
      <c r="U29" s="106"/>
    </row>
    <row r="30" spans="1:21" ht="15.75" x14ac:dyDescent="0.25">
      <c r="A30" s="105">
        <v>66954</v>
      </c>
      <c r="B30" s="105">
        <v>46242</v>
      </c>
      <c r="C30" s="106"/>
      <c r="D30" s="106"/>
      <c r="E30" s="106">
        <f t="shared" si="0"/>
        <v>0</v>
      </c>
      <c r="F30" s="106"/>
      <c r="G30" s="106"/>
      <c r="H30" s="106">
        <f t="shared" si="1"/>
        <v>0</v>
      </c>
      <c r="I30" s="106"/>
      <c r="J30" s="106"/>
      <c r="K30" s="106"/>
      <c r="L30" s="107">
        <f t="shared" si="2"/>
        <v>0</v>
      </c>
      <c r="M30" s="107">
        <v>0</v>
      </c>
      <c r="N30" s="107">
        <v>0</v>
      </c>
      <c r="O30" s="107">
        <f t="shared" si="3"/>
        <v>0</v>
      </c>
      <c r="P30" s="106"/>
      <c r="Q30" s="106"/>
      <c r="R30" s="106"/>
      <c r="S30" s="106"/>
      <c r="T30" s="106"/>
      <c r="U30" s="106"/>
    </row>
    <row r="31" spans="1:21" ht="15.75" x14ac:dyDescent="0.25">
      <c r="A31" s="105">
        <v>66955</v>
      </c>
      <c r="B31" s="105">
        <v>46243</v>
      </c>
      <c r="C31" s="106"/>
      <c r="D31" s="106"/>
      <c r="E31" s="106">
        <f t="shared" si="0"/>
        <v>0</v>
      </c>
      <c r="F31" s="106"/>
      <c r="G31" s="106"/>
      <c r="H31" s="106">
        <f t="shared" si="1"/>
        <v>0</v>
      </c>
      <c r="I31" s="106"/>
      <c r="J31" s="106"/>
      <c r="K31" s="106"/>
      <c r="L31" s="107">
        <f t="shared" si="2"/>
        <v>0</v>
      </c>
      <c r="M31" s="107">
        <v>0</v>
      </c>
      <c r="N31" s="107">
        <v>0</v>
      </c>
      <c r="O31" s="107">
        <f t="shared" si="3"/>
        <v>0</v>
      </c>
      <c r="P31" s="106"/>
      <c r="Q31" s="106"/>
      <c r="R31" s="106"/>
      <c r="S31" s="106"/>
      <c r="T31" s="106"/>
      <c r="U31" s="106"/>
    </row>
    <row r="32" spans="1:21" ht="15.75" x14ac:dyDescent="0.25">
      <c r="A32" s="105">
        <v>66956</v>
      </c>
      <c r="B32" s="105">
        <v>46244</v>
      </c>
      <c r="C32" s="106"/>
      <c r="D32" s="106"/>
      <c r="E32" s="106">
        <f t="shared" si="0"/>
        <v>0</v>
      </c>
      <c r="F32" s="106"/>
      <c r="G32" s="106"/>
      <c r="H32" s="106">
        <f t="shared" si="1"/>
        <v>0</v>
      </c>
      <c r="I32" s="106"/>
      <c r="J32" s="106"/>
      <c r="K32" s="106"/>
      <c r="L32" s="107">
        <f t="shared" si="2"/>
        <v>0</v>
      </c>
      <c r="M32" s="107">
        <v>0</v>
      </c>
      <c r="N32" s="107">
        <v>0</v>
      </c>
      <c r="O32" s="107">
        <f t="shared" si="3"/>
        <v>0</v>
      </c>
      <c r="P32" s="106"/>
      <c r="Q32" s="106"/>
      <c r="R32" s="106"/>
      <c r="S32" s="106"/>
      <c r="T32" s="106"/>
      <c r="U32" s="106"/>
    </row>
    <row r="33" spans="1:21" ht="15.75" x14ac:dyDescent="0.25">
      <c r="A33" s="105">
        <v>66957</v>
      </c>
      <c r="B33" s="105">
        <v>46245</v>
      </c>
      <c r="C33" s="106"/>
      <c r="D33" s="106"/>
      <c r="E33" s="106">
        <f t="shared" si="0"/>
        <v>0</v>
      </c>
      <c r="F33" s="106"/>
      <c r="G33" s="106"/>
      <c r="H33" s="106">
        <f t="shared" si="1"/>
        <v>0</v>
      </c>
      <c r="I33" s="106"/>
      <c r="J33" s="106"/>
      <c r="K33" s="106"/>
      <c r="L33" s="107">
        <f t="shared" si="2"/>
        <v>0</v>
      </c>
      <c r="M33" s="107">
        <v>0</v>
      </c>
      <c r="N33" s="107">
        <v>0</v>
      </c>
      <c r="O33" s="107">
        <f t="shared" si="3"/>
        <v>0</v>
      </c>
      <c r="P33" s="106"/>
      <c r="Q33" s="106"/>
      <c r="R33" s="106"/>
      <c r="S33" s="106"/>
      <c r="T33" s="106"/>
      <c r="U33" s="106"/>
    </row>
    <row r="34" spans="1:21" ht="15.75" x14ac:dyDescent="0.25">
      <c r="A34" s="105">
        <v>66958</v>
      </c>
      <c r="B34" s="105">
        <v>46246</v>
      </c>
      <c r="C34" s="106"/>
      <c r="D34" s="106"/>
      <c r="E34" s="106">
        <f t="shared" si="0"/>
        <v>0</v>
      </c>
      <c r="F34" s="106"/>
      <c r="G34" s="106"/>
      <c r="H34" s="106">
        <f t="shared" si="1"/>
        <v>0</v>
      </c>
      <c r="I34" s="106"/>
      <c r="J34" s="106"/>
      <c r="K34" s="106"/>
      <c r="L34" s="107">
        <f t="shared" si="2"/>
        <v>0</v>
      </c>
      <c r="M34" s="107">
        <v>0</v>
      </c>
      <c r="N34" s="107">
        <v>0</v>
      </c>
      <c r="O34" s="107">
        <f t="shared" si="3"/>
        <v>0</v>
      </c>
      <c r="P34" s="106"/>
      <c r="Q34" s="106"/>
      <c r="R34" s="106"/>
      <c r="S34" s="106"/>
      <c r="T34" s="106"/>
      <c r="U34" s="106"/>
    </row>
    <row r="35" spans="1:21" ht="15.75" x14ac:dyDescent="0.25">
      <c r="A35" s="105">
        <v>66959</v>
      </c>
      <c r="B35" s="105">
        <v>46247</v>
      </c>
      <c r="C35" s="106"/>
      <c r="D35" s="106"/>
      <c r="E35" s="106">
        <f t="shared" si="0"/>
        <v>0</v>
      </c>
      <c r="F35" s="106"/>
      <c r="G35" s="106"/>
      <c r="H35" s="106">
        <f t="shared" si="1"/>
        <v>0</v>
      </c>
      <c r="I35" s="106"/>
      <c r="J35" s="106"/>
      <c r="K35" s="106"/>
      <c r="L35" s="107">
        <f t="shared" si="2"/>
        <v>0</v>
      </c>
      <c r="M35" s="107">
        <v>0</v>
      </c>
      <c r="N35" s="107">
        <v>0</v>
      </c>
      <c r="O35" s="107">
        <f t="shared" si="3"/>
        <v>0</v>
      </c>
      <c r="P35" s="106"/>
      <c r="Q35" s="106"/>
      <c r="R35" s="106"/>
      <c r="S35" s="106"/>
      <c r="T35" s="106"/>
      <c r="U35" s="106"/>
    </row>
    <row r="36" spans="1:21" ht="15.75" x14ac:dyDescent="0.25">
      <c r="A36" s="105">
        <v>66960</v>
      </c>
      <c r="B36" s="105">
        <v>46248</v>
      </c>
      <c r="C36" s="106"/>
      <c r="D36" s="106"/>
      <c r="E36" s="106">
        <f t="shared" si="0"/>
        <v>0</v>
      </c>
      <c r="F36" s="106"/>
      <c r="G36" s="106"/>
      <c r="H36" s="106">
        <f t="shared" si="1"/>
        <v>0</v>
      </c>
      <c r="I36" s="106"/>
      <c r="J36" s="106"/>
      <c r="K36" s="106"/>
      <c r="L36" s="107">
        <f t="shared" si="2"/>
        <v>0</v>
      </c>
      <c r="M36" s="107">
        <v>0</v>
      </c>
      <c r="N36" s="107">
        <v>0</v>
      </c>
      <c r="O36" s="107">
        <f t="shared" si="3"/>
        <v>0</v>
      </c>
      <c r="P36" s="106"/>
      <c r="Q36" s="106"/>
      <c r="R36" s="106"/>
      <c r="S36" s="106"/>
      <c r="T36" s="106"/>
      <c r="U36" s="106"/>
    </row>
    <row r="37" spans="1:21" ht="15.75" x14ac:dyDescent="0.25">
      <c r="A37" s="105">
        <v>66961</v>
      </c>
      <c r="B37" s="105">
        <v>46249</v>
      </c>
      <c r="C37" s="106"/>
      <c r="D37" s="106"/>
      <c r="E37" s="106">
        <f t="shared" si="0"/>
        <v>0</v>
      </c>
      <c r="F37" s="106"/>
      <c r="G37" s="106"/>
      <c r="H37" s="106">
        <f t="shared" si="1"/>
        <v>0</v>
      </c>
      <c r="I37" s="106"/>
      <c r="J37" s="106"/>
      <c r="K37" s="106"/>
      <c r="L37" s="107">
        <f t="shared" si="2"/>
        <v>0</v>
      </c>
      <c r="M37" s="107">
        <v>0</v>
      </c>
      <c r="N37" s="107">
        <v>0</v>
      </c>
      <c r="O37" s="107">
        <f t="shared" si="3"/>
        <v>0</v>
      </c>
      <c r="P37" s="106"/>
      <c r="Q37" s="106"/>
      <c r="R37" s="106"/>
      <c r="S37" s="106"/>
      <c r="T37" s="106"/>
      <c r="U37" s="106"/>
    </row>
    <row r="38" spans="1:21" ht="15.75" x14ac:dyDescent="0.25">
      <c r="A38" s="105">
        <v>66962</v>
      </c>
      <c r="B38" s="105">
        <v>46250</v>
      </c>
      <c r="C38" s="106"/>
      <c r="D38" s="106"/>
      <c r="E38" s="106">
        <f t="shared" si="0"/>
        <v>0</v>
      </c>
      <c r="F38" s="106"/>
      <c r="G38" s="106"/>
      <c r="H38" s="106">
        <f t="shared" si="1"/>
        <v>0</v>
      </c>
      <c r="I38" s="106"/>
      <c r="J38" s="106"/>
      <c r="K38" s="106"/>
      <c r="L38" s="107">
        <f t="shared" si="2"/>
        <v>0</v>
      </c>
      <c r="M38" s="107">
        <v>0</v>
      </c>
      <c r="N38" s="107">
        <v>0</v>
      </c>
      <c r="O38" s="107">
        <f t="shared" si="3"/>
        <v>0</v>
      </c>
      <c r="P38" s="106"/>
      <c r="Q38" s="106"/>
      <c r="R38" s="106"/>
      <c r="S38" s="106"/>
      <c r="T38" s="106"/>
      <c r="U38" s="106"/>
    </row>
    <row r="39" spans="1:21" ht="15.75" x14ac:dyDescent="0.25">
      <c r="A39" s="105">
        <v>66963</v>
      </c>
      <c r="B39" s="105">
        <v>46251</v>
      </c>
      <c r="C39" s="106"/>
      <c r="D39" s="106"/>
      <c r="E39" s="106">
        <f t="shared" si="0"/>
        <v>0</v>
      </c>
      <c r="F39" s="106"/>
      <c r="G39" s="106"/>
      <c r="H39" s="106">
        <f t="shared" si="1"/>
        <v>0</v>
      </c>
      <c r="I39" s="106"/>
      <c r="J39" s="106"/>
      <c r="K39" s="106"/>
      <c r="L39" s="107">
        <f t="shared" si="2"/>
        <v>0</v>
      </c>
      <c r="M39" s="107">
        <v>0</v>
      </c>
      <c r="N39" s="107">
        <v>0</v>
      </c>
      <c r="O39" s="107">
        <f t="shared" si="3"/>
        <v>0</v>
      </c>
      <c r="P39" s="106"/>
      <c r="Q39" s="106"/>
      <c r="R39" s="106"/>
      <c r="S39" s="106"/>
      <c r="T39" s="106"/>
      <c r="U39" s="106"/>
    </row>
    <row r="40" spans="1:21" ht="15.75" x14ac:dyDescent="0.25">
      <c r="A40" s="105">
        <v>66964</v>
      </c>
      <c r="B40" s="105">
        <v>46252</v>
      </c>
      <c r="C40" s="106"/>
      <c r="D40" s="106"/>
      <c r="E40" s="106">
        <f t="shared" si="0"/>
        <v>0</v>
      </c>
      <c r="F40" s="106"/>
      <c r="G40" s="106"/>
      <c r="H40" s="106">
        <f t="shared" si="1"/>
        <v>0</v>
      </c>
      <c r="I40" s="106"/>
      <c r="J40" s="106"/>
      <c r="K40" s="106"/>
      <c r="L40" s="107">
        <f t="shared" si="2"/>
        <v>0</v>
      </c>
      <c r="M40" s="107">
        <v>0</v>
      </c>
      <c r="N40" s="107">
        <v>0</v>
      </c>
      <c r="O40" s="107">
        <f t="shared" si="3"/>
        <v>0</v>
      </c>
      <c r="P40" s="106"/>
      <c r="Q40" s="106"/>
      <c r="R40" s="106"/>
      <c r="S40" s="106"/>
      <c r="T40" s="106"/>
      <c r="U40" s="106"/>
    </row>
    <row r="41" spans="1:21" ht="15.75" x14ac:dyDescent="0.25">
      <c r="A41" s="105">
        <v>66965</v>
      </c>
      <c r="B41" s="105">
        <v>46253</v>
      </c>
      <c r="C41" s="106"/>
      <c r="D41" s="106"/>
      <c r="E41" s="106">
        <f t="shared" si="0"/>
        <v>0</v>
      </c>
      <c r="F41" s="106"/>
      <c r="G41" s="106"/>
      <c r="H41" s="106">
        <f t="shared" si="1"/>
        <v>0</v>
      </c>
      <c r="I41" s="106"/>
      <c r="J41" s="106"/>
      <c r="K41" s="106"/>
      <c r="L41" s="107">
        <f t="shared" si="2"/>
        <v>0</v>
      </c>
      <c r="M41" s="107">
        <v>0</v>
      </c>
      <c r="N41" s="107">
        <v>0</v>
      </c>
      <c r="O41" s="107">
        <f t="shared" si="3"/>
        <v>0</v>
      </c>
      <c r="P41" s="106"/>
      <c r="Q41" s="106"/>
      <c r="R41" s="106"/>
      <c r="S41" s="106"/>
      <c r="T41" s="106"/>
      <c r="U41" s="106"/>
    </row>
    <row r="42" spans="1:21" ht="15.75" x14ac:dyDescent="0.25">
      <c r="A42" s="105">
        <v>66966</v>
      </c>
      <c r="B42" s="105">
        <v>46254</v>
      </c>
      <c r="C42" s="106"/>
      <c r="D42" s="106"/>
      <c r="E42" s="106">
        <f t="shared" si="0"/>
        <v>0</v>
      </c>
      <c r="F42" s="106"/>
      <c r="G42" s="106"/>
      <c r="H42" s="106">
        <f t="shared" si="1"/>
        <v>0</v>
      </c>
      <c r="I42" s="106"/>
      <c r="J42" s="106"/>
      <c r="K42" s="106"/>
      <c r="L42" s="107">
        <f t="shared" si="2"/>
        <v>0</v>
      </c>
      <c r="M42" s="107">
        <v>0</v>
      </c>
      <c r="N42" s="107">
        <v>0</v>
      </c>
      <c r="O42" s="107">
        <f t="shared" si="3"/>
        <v>0</v>
      </c>
      <c r="P42" s="106"/>
      <c r="Q42" s="106"/>
      <c r="R42" s="106"/>
      <c r="S42" s="106"/>
      <c r="T42" s="106"/>
      <c r="U42" s="106"/>
    </row>
    <row r="43" spans="1:21" ht="15.75" x14ac:dyDescent="0.25">
      <c r="A43" s="105">
        <v>66967</v>
      </c>
      <c r="B43" s="105">
        <v>46255</v>
      </c>
      <c r="C43" s="106"/>
      <c r="D43" s="106"/>
      <c r="E43" s="106">
        <f t="shared" si="0"/>
        <v>0</v>
      </c>
      <c r="F43" s="106"/>
      <c r="G43" s="106"/>
      <c r="H43" s="106">
        <f t="shared" si="1"/>
        <v>0</v>
      </c>
      <c r="I43" s="106"/>
      <c r="J43" s="106"/>
      <c r="K43" s="106"/>
      <c r="L43" s="107">
        <f t="shared" si="2"/>
        <v>0</v>
      </c>
      <c r="M43" s="107">
        <v>0</v>
      </c>
      <c r="N43" s="107">
        <v>0</v>
      </c>
      <c r="O43" s="107">
        <f t="shared" si="3"/>
        <v>0</v>
      </c>
      <c r="P43" s="106"/>
      <c r="Q43" s="106"/>
      <c r="R43" s="106"/>
      <c r="S43" s="106"/>
      <c r="T43" s="106"/>
      <c r="U43" s="106"/>
    </row>
    <row r="44" spans="1:21" ht="15.75" x14ac:dyDescent="0.25">
      <c r="A44" s="105">
        <v>66968</v>
      </c>
      <c r="B44" s="105">
        <v>46256</v>
      </c>
      <c r="C44" s="106"/>
      <c r="D44" s="106"/>
      <c r="E44" s="106">
        <f t="shared" si="0"/>
        <v>0</v>
      </c>
      <c r="F44" s="106"/>
      <c r="G44" s="106"/>
      <c r="H44" s="106">
        <f t="shared" si="1"/>
        <v>0</v>
      </c>
      <c r="I44" s="106"/>
      <c r="J44" s="106"/>
      <c r="K44" s="106"/>
      <c r="L44" s="107">
        <f t="shared" si="2"/>
        <v>0</v>
      </c>
      <c r="M44" s="107">
        <v>0</v>
      </c>
      <c r="N44" s="107">
        <v>0</v>
      </c>
      <c r="O44" s="107">
        <f t="shared" si="3"/>
        <v>0</v>
      </c>
      <c r="P44" s="106"/>
      <c r="Q44" s="106"/>
      <c r="R44" s="106"/>
      <c r="S44" s="106"/>
      <c r="T44" s="106"/>
      <c r="U44" s="106"/>
    </row>
    <row r="45" spans="1:21" ht="15.75" x14ac:dyDescent="0.25">
      <c r="A45" s="105">
        <v>66969</v>
      </c>
      <c r="B45" s="105">
        <v>46257</v>
      </c>
      <c r="C45" s="106"/>
      <c r="D45" s="106"/>
      <c r="E45" s="106">
        <f t="shared" si="0"/>
        <v>0</v>
      </c>
      <c r="F45" s="106"/>
      <c r="G45" s="106"/>
      <c r="H45" s="106">
        <f t="shared" si="1"/>
        <v>0</v>
      </c>
      <c r="I45" s="106"/>
      <c r="J45" s="106"/>
      <c r="K45" s="106"/>
      <c r="L45" s="107">
        <f t="shared" si="2"/>
        <v>0</v>
      </c>
      <c r="M45" s="107">
        <v>0</v>
      </c>
      <c r="N45" s="107">
        <v>0</v>
      </c>
      <c r="O45" s="107">
        <f t="shared" si="3"/>
        <v>0</v>
      </c>
      <c r="P45" s="106"/>
      <c r="Q45" s="106"/>
      <c r="R45" s="106"/>
      <c r="S45" s="106"/>
      <c r="T45" s="106"/>
      <c r="U45" s="106"/>
    </row>
    <row r="46" spans="1:21" ht="15.75" x14ac:dyDescent="0.25">
      <c r="A46" s="105">
        <v>66970</v>
      </c>
      <c r="B46" s="105">
        <v>46258</v>
      </c>
      <c r="C46" s="106"/>
      <c r="D46" s="106"/>
      <c r="E46" s="106">
        <f t="shared" si="0"/>
        <v>0</v>
      </c>
      <c r="F46" s="106"/>
      <c r="G46" s="106"/>
      <c r="H46" s="106">
        <f t="shared" si="1"/>
        <v>0</v>
      </c>
      <c r="I46" s="106"/>
      <c r="J46" s="106"/>
      <c r="K46" s="106"/>
      <c r="L46" s="107">
        <f t="shared" si="2"/>
        <v>0</v>
      </c>
      <c r="M46" s="107">
        <v>0</v>
      </c>
      <c r="N46" s="107">
        <v>0</v>
      </c>
      <c r="O46" s="107">
        <f t="shared" si="3"/>
        <v>0</v>
      </c>
      <c r="P46" s="106"/>
      <c r="Q46" s="106"/>
      <c r="R46" s="106"/>
      <c r="S46" s="106"/>
      <c r="T46" s="106"/>
      <c r="U46" s="106"/>
    </row>
    <row r="47" spans="1:21" ht="15.75" x14ac:dyDescent="0.25">
      <c r="A47" s="105">
        <v>66971</v>
      </c>
      <c r="B47" s="105">
        <v>46259</v>
      </c>
      <c r="C47" s="106"/>
      <c r="D47" s="106"/>
      <c r="E47" s="106">
        <f t="shared" si="0"/>
        <v>0</v>
      </c>
      <c r="F47" s="106"/>
      <c r="G47" s="106"/>
      <c r="H47" s="106">
        <f t="shared" si="1"/>
        <v>0</v>
      </c>
      <c r="I47" s="106"/>
      <c r="J47" s="106"/>
      <c r="K47" s="106"/>
      <c r="L47" s="107">
        <f t="shared" si="2"/>
        <v>0</v>
      </c>
      <c r="M47" s="107">
        <v>0</v>
      </c>
      <c r="N47" s="107">
        <v>0</v>
      </c>
      <c r="O47" s="107">
        <f t="shared" si="3"/>
        <v>0</v>
      </c>
      <c r="P47" s="106"/>
      <c r="Q47" s="106"/>
      <c r="R47" s="106"/>
      <c r="S47" s="106"/>
      <c r="T47" s="106"/>
      <c r="U47" s="106"/>
    </row>
    <row r="48" spans="1:21" ht="15.75" x14ac:dyDescent="0.25">
      <c r="A48" s="105">
        <v>66972</v>
      </c>
      <c r="B48" s="105">
        <v>46260</v>
      </c>
      <c r="C48" s="106"/>
      <c r="D48" s="106"/>
      <c r="E48" s="106">
        <f t="shared" si="0"/>
        <v>0</v>
      </c>
      <c r="F48" s="106"/>
      <c r="G48" s="106"/>
      <c r="H48" s="106">
        <f t="shared" si="1"/>
        <v>0</v>
      </c>
      <c r="I48" s="106"/>
      <c r="J48" s="106"/>
      <c r="K48" s="106"/>
      <c r="L48" s="107">
        <f t="shared" si="2"/>
        <v>0</v>
      </c>
      <c r="M48" s="107">
        <v>0</v>
      </c>
      <c r="N48" s="107">
        <v>0</v>
      </c>
      <c r="O48" s="107">
        <f t="shared" si="3"/>
        <v>0</v>
      </c>
      <c r="P48" s="106"/>
      <c r="Q48" s="106"/>
      <c r="R48" s="106"/>
      <c r="S48" s="106"/>
      <c r="T48" s="106"/>
      <c r="U48" s="106"/>
    </row>
    <row r="49" spans="1:21" ht="15.75" x14ac:dyDescent="0.25">
      <c r="A49" s="105">
        <v>66973</v>
      </c>
      <c r="B49" s="105">
        <v>46261</v>
      </c>
      <c r="C49" s="106"/>
      <c r="D49" s="106"/>
      <c r="E49" s="106">
        <f t="shared" si="0"/>
        <v>0</v>
      </c>
      <c r="F49" s="106"/>
      <c r="G49" s="106"/>
      <c r="H49" s="106">
        <f t="shared" si="1"/>
        <v>0</v>
      </c>
      <c r="I49" s="106"/>
      <c r="J49" s="106"/>
      <c r="K49" s="106"/>
      <c r="L49" s="107">
        <f t="shared" si="2"/>
        <v>0</v>
      </c>
      <c r="M49" s="107">
        <v>0</v>
      </c>
      <c r="N49" s="107">
        <v>0</v>
      </c>
      <c r="O49" s="107">
        <f t="shared" si="3"/>
        <v>0</v>
      </c>
      <c r="P49" s="106"/>
      <c r="Q49" s="106"/>
      <c r="R49" s="106"/>
      <c r="S49" s="106"/>
      <c r="T49" s="106"/>
      <c r="U49" s="106"/>
    </row>
    <row r="50" spans="1:21" ht="15.75" x14ac:dyDescent="0.25">
      <c r="A50" s="105">
        <v>66974</v>
      </c>
      <c r="B50" s="105">
        <v>46262</v>
      </c>
      <c r="C50" s="106"/>
      <c r="D50" s="106"/>
      <c r="E50" s="106">
        <f t="shared" si="0"/>
        <v>0</v>
      </c>
      <c r="F50" s="106"/>
      <c r="G50" s="106"/>
      <c r="H50" s="106">
        <f t="shared" si="1"/>
        <v>0</v>
      </c>
      <c r="I50" s="106"/>
      <c r="J50" s="106"/>
      <c r="K50" s="106"/>
      <c r="L50" s="107">
        <f t="shared" si="2"/>
        <v>0</v>
      </c>
      <c r="M50" s="107">
        <v>0</v>
      </c>
      <c r="N50" s="107">
        <v>0</v>
      </c>
      <c r="O50" s="107">
        <f t="shared" si="3"/>
        <v>0</v>
      </c>
      <c r="P50" s="106"/>
      <c r="Q50" s="106"/>
      <c r="R50" s="106"/>
      <c r="S50" s="106"/>
      <c r="T50" s="106"/>
      <c r="U50" s="106"/>
    </row>
    <row r="51" spans="1:21" ht="15.75" x14ac:dyDescent="0.25">
      <c r="A51" s="105">
        <v>66975</v>
      </c>
      <c r="B51" s="105">
        <v>46263</v>
      </c>
      <c r="C51" s="106"/>
      <c r="D51" s="106"/>
      <c r="E51" s="106">
        <f t="shared" si="0"/>
        <v>0</v>
      </c>
      <c r="F51" s="106"/>
      <c r="G51" s="106"/>
      <c r="H51" s="106">
        <f t="shared" si="1"/>
        <v>0</v>
      </c>
      <c r="I51" s="106"/>
      <c r="J51" s="106"/>
      <c r="K51" s="106"/>
      <c r="L51" s="107">
        <f t="shared" si="2"/>
        <v>0</v>
      </c>
      <c r="M51" s="107">
        <v>0</v>
      </c>
      <c r="N51" s="107">
        <v>0</v>
      </c>
      <c r="O51" s="107">
        <f t="shared" si="3"/>
        <v>0</v>
      </c>
      <c r="P51" s="106"/>
      <c r="Q51" s="106"/>
      <c r="R51" s="106"/>
      <c r="S51" s="106"/>
      <c r="T51" s="106"/>
      <c r="U51" s="106"/>
    </row>
    <row r="52" spans="1:21" ht="15.75" x14ac:dyDescent="0.25">
      <c r="A52" s="105">
        <v>66976</v>
      </c>
      <c r="B52" s="105">
        <v>46264</v>
      </c>
      <c r="C52" s="106"/>
      <c r="D52" s="106"/>
      <c r="E52" s="106">
        <f t="shared" si="0"/>
        <v>0</v>
      </c>
      <c r="F52" s="106"/>
      <c r="G52" s="106"/>
      <c r="H52" s="106">
        <f t="shared" si="1"/>
        <v>0</v>
      </c>
      <c r="I52" s="106"/>
      <c r="J52" s="106"/>
      <c r="K52" s="106"/>
      <c r="L52" s="107">
        <f t="shared" si="2"/>
        <v>0</v>
      </c>
      <c r="M52" s="107">
        <v>0</v>
      </c>
      <c r="N52" s="107">
        <v>0</v>
      </c>
      <c r="O52" s="107">
        <f t="shared" si="3"/>
        <v>0</v>
      </c>
      <c r="P52" s="106"/>
      <c r="Q52" s="106"/>
      <c r="R52" s="106"/>
      <c r="S52" s="106"/>
      <c r="T52" s="106"/>
      <c r="U52" s="106"/>
    </row>
    <row r="53" spans="1:21" ht="15.75" x14ac:dyDescent="0.25">
      <c r="A53" s="105">
        <v>66977</v>
      </c>
      <c r="B53" s="105">
        <v>46265</v>
      </c>
      <c r="C53" s="106"/>
      <c r="D53" s="106"/>
      <c r="E53" s="106">
        <f t="shared" si="0"/>
        <v>0</v>
      </c>
      <c r="F53" s="106"/>
      <c r="G53" s="106"/>
      <c r="H53" s="106">
        <f t="shared" si="1"/>
        <v>0</v>
      </c>
      <c r="I53" s="106"/>
      <c r="J53" s="106"/>
      <c r="K53" s="106"/>
      <c r="L53" s="107">
        <f t="shared" si="2"/>
        <v>0</v>
      </c>
      <c r="M53" s="107">
        <v>0</v>
      </c>
      <c r="N53" s="107">
        <v>0</v>
      </c>
      <c r="O53" s="107">
        <f t="shared" si="3"/>
        <v>0</v>
      </c>
      <c r="P53" s="106"/>
      <c r="Q53" s="106"/>
      <c r="R53" s="106"/>
      <c r="S53" s="106"/>
      <c r="T53" s="106"/>
      <c r="U53" s="106"/>
    </row>
    <row r="54" spans="1:21" ht="15.75" x14ac:dyDescent="0.25">
      <c r="A54" s="105">
        <v>66978</v>
      </c>
      <c r="B54" s="105">
        <v>46266</v>
      </c>
      <c r="C54" s="106"/>
      <c r="D54" s="106"/>
      <c r="E54" s="106">
        <f t="shared" si="0"/>
        <v>0</v>
      </c>
      <c r="F54" s="106"/>
      <c r="G54" s="106"/>
      <c r="H54" s="106">
        <f t="shared" si="1"/>
        <v>0</v>
      </c>
      <c r="I54" s="106"/>
      <c r="J54" s="106"/>
      <c r="K54" s="106"/>
      <c r="L54" s="107">
        <f t="shared" si="2"/>
        <v>0</v>
      </c>
      <c r="M54" s="107">
        <v>0</v>
      </c>
      <c r="N54" s="107">
        <v>0</v>
      </c>
      <c r="O54" s="107">
        <f t="shared" si="3"/>
        <v>0</v>
      </c>
      <c r="P54" s="106"/>
      <c r="Q54" s="106"/>
      <c r="R54" s="106"/>
      <c r="S54" s="106"/>
      <c r="T54" s="106"/>
      <c r="U54" s="106"/>
    </row>
    <row r="55" spans="1:21" ht="15.75" x14ac:dyDescent="0.25">
      <c r="A55" s="105">
        <v>66979</v>
      </c>
      <c r="B55" s="105">
        <v>46267</v>
      </c>
      <c r="C55" s="106"/>
      <c r="D55" s="106"/>
      <c r="E55" s="106">
        <f t="shared" si="0"/>
        <v>0</v>
      </c>
      <c r="F55" s="106"/>
      <c r="G55" s="106"/>
      <c r="H55" s="106">
        <f t="shared" si="1"/>
        <v>0</v>
      </c>
      <c r="I55" s="106"/>
      <c r="J55" s="106"/>
      <c r="K55" s="106"/>
      <c r="L55" s="107">
        <f t="shared" si="2"/>
        <v>0</v>
      </c>
      <c r="M55" s="107">
        <v>0</v>
      </c>
      <c r="N55" s="107">
        <v>0</v>
      </c>
      <c r="O55" s="107">
        <f t="shared" si="3"/>
        <v>0</v>
      </c>
      <c r="P55" s="106"/>
      <c r="Q55" s="106"/>
      <c r="R55" s="106"/>
      <c r="S55" s="106"/>
      <c r="T55" s="106"/>
      <c r="U55" s="106"/>
    </row>
    <row r="56" spans="1:21" ht="15.75" x14ac:dyDescent="0.25">
      <c r="A56" s="105">
        <v>66980</v>
      </c>
      <c r="B56" s="105">
        <v>46268</v>
      </c>
      <c r="C56" s="106"/>
      <c r="D56" s="106"/>
      <c r="E56" s="106">
        <f t="shared" si="0"/>
        <v>0</v>
      </c>
      <c r="F56" s="106"/>
      <c r="G56" s="106"/>
      <c r="H56" s="106">
        <f t="shared" si="1"/>
        <v>0</v>
      </c>
      <c r="I56" s="106"/>
      <c r="J56" s="106"/>
      <c r="K56" s="106"/>
      <c r="L56" s="107">
        <f t="shared" si="2"/>
        <v>0</v>
      </c>
      <c r="M56" s="107">
        <v>0</v>
      </c>
      <c r="N56" s="107">
        <v>0</v>
      </c>
      <c r="O56" s="107">
        <f t="shared" si="3"/>
        <v>0</v>
      </c>
      <c r="P56" s="106"/>
      <c r="Q56" s="106"/>
      <c r="R56" s="106"/>
      <c r="S56" s="106"/>
      <c r="T56" s="106"/>
      <c r="U56" s="106"/>
    </row>
    <row r="57" spans="1:21" ht="15.75" x14ac:dyDescent="0.25">
      <c r="A57" s="105">
        <v>66981</v>
      </c>
      <c r="B57" s="105">
        <v>46269</v>
      </c>
      <c r="C57" s="106"/>
      <c r="D57" s="106"/>
      <c r="E57" s="106">
        <f t="shared" si="0"/>
        <v>0</v>
      </c>
      <c r="F57" s="106"/>
      <c r="G57" s="106"/>
      <c r="H57" s="106">
        <f t="shared" si="1"/>
        <v>0</v>
      </c>
      <c r="I57" s="106"/>
      <c r="J57" s="106"/>
      <c r="K57" s="106"/>
      <c r="L57" s="107">
        <f t="shared" si="2"/>
        <v>0</v>
      </c>
      <c r="M57" s="107">
        <v>0</v>
      </c>
      <c r="N57" s="107">
        <v>0</v>
      </c>
      <c r="O57" s="107">
        <f t="shared" si="3"/>
        <v>0</v>
      </c>
      <c r="P57" s="106"/>
      <c r="Q57" s="106"/>
      <c r="R57" s="106"/>
      <c r="S57" s="106"/>
      <c r="T57" s="106"/>
      <c r="U57" s="106"/>
    </row>
    <row r="58" spans="1:21" ht="15.75" x14ac:dyDescent="0.25">
      <c r="A58" s="105">
        <v>66982</v>
      </c>
      <c r="B58" s="105">
        <v>46270</v>
      </c>
      <c r="C58" s="106"/>
      <c r="D58" s="106"/>
      <c r="E58" s="106">
        <f t="shared" si="0"/>
        <v>0</v>
      </c>
      <c r="F58" s="106"/>
      <c r="G58" s="106"/>
      <c r="H58" s="106">
        <f t="shared" si="1"/>
        <v>0</v>
      </c>
      <c r="I58" s="106"/>
      <c r="J58" s="106"/>
      <c r="K58" s="106"/>
      <c r="L58" s="107">
        <f t="shared" si="2"/>
        <v>0</v>
      </c>
      <c r="M58" s="107">
        <v>0</v>
      </c>
      <c r="N58" s="107">
        <v>0</v>
      </c>
      <c r="O58" s="107">
        <f t="shared" si="3"/>
        <v>0</v>
      </c>
      <c r="P58" s="106"/>
      <c r="Q58" s="106"/>
      <c r="R58" s="106"/>
      <c r="S58" s="106"/>
      <c r="T58" s="106"/>
      <c r="U58" s="106"/>
    </row>
    <row r="59" spans="1:21" ht="15.75" x14ac:dyDescent="0.25">
      <c r="A59" s="105">
        <v>66983</v>
      </c>
      <c r="B59" s="105">
        <v>46271</v>
      </c>
      <c r="C59" s="106"/>
      <c r="D59" s="106"/>
      <c r="E59" s="106">
        <f t="shared" si="0"/>
        <v>0</v>
      </c>
      <c r="F59" s="106"/>
      <c r="G59" s="106"/>
      <c r="H59" s="106">
        <f t="shared" si="1"/>
        <v>0</v>
      </c>
      <c r="I59" s="106"/>
      <c r="J59" s="106"/>
      <c r="K59" s="106"/>
      <c r="L59" s="107">
        <f t="shared" si="2"/>
        <v>0</v>
      </c>
      <c r="M59" s="107">
        <v>0</v>
      </c>
      <c r="N59" s="107">
        <v>0</v>
      </c>
      <c r="O59" s="107">
        <f t="shared" si="3"/>
        <v>0</v>
      </c>
      <c r="P59" s="106"/>
      <c r="Q59" s="106"/>
      <c r="R59" s="106"/>
      <c r="S59" s="106"/>
      <c r="T59" s="106"/>
      <c r="U59" s="106"/>
    </row>
    <row r="60" spans="1:21" ht="15.75" x14ac:dyDescent="0.25">
      <c r="A60" s="105">
        <v>66984</v>
      </c>
      <c r="B60" s="105">
        <v>46272</v>
      </c>
      <c r="C60" s="106"/>
      <c r="D60" s="106"/>
      <c r="E60" s="106">
        <f t="shared" si="0"/>
        <v>0</v>
      </c>
      <c r="F60" s="106"/>
      <c r="G60" s="106"/>
      <c r="H60" s="106">
        <f t="shared" si="1"/>
        <v>0</v>
      </c>
      <c r="I60" s="106"/>
      <c r="J60" s="106"/>
      <c r="K60" s="106"/>
      <c r="L60" s="107">
        <f t="shared" si="2"/>
        <v>0</v>
      </c>
      <c r="M60" s="107">
        <v>0</v>
      </c>
      <c r="N60" s="107">
        <v>0</v>
      </c>
      <c r="O60" s="107">
        <f t="shared" si="3"/>
        <v>0</v>
      </c>
      <c r="P60" s="106"/>
      <c r="Q60" s="106"/>
      <c r="R60" s="106"/>
      <c r="S60" s="106"/>
      <c r="T60" s="106"/>
      <c r="U60" s="106"/>
    </row>
    <row r="61" spans="1:21" ht="15.75" x14ac:dyDescent="0.25">
      <c r="A61" s="105">
        <v>66985</v>
      </c>
      <c r="B61" s="105">
        <v>46273</v>
      </c>
      <c r="C61" s="106"/>
      <c r="D61" s="106"/>
      <c r="E61" s="106">
        <f t="shared" si="0"/>
        <v>0</v>
      </c>
      <c r="F61" s="106"/>
      <c r="G61" s="106"/>
      <c r="H61" s="106">
        <f t="shared" si="1"/>
        <v>0</v>
      </c>
      <c r="I61" s="106"/>
      <c r="J61" s="106"/>
      <c r="K61" s="106"/>
      <c r="L61" s="107">
        <f t="shared" si="2"/>
        <v>0</v>
      </c>
      <c r="M61" s="107">
        <v>0</v>
      </c>
      <c r="N61" s="107">
        <v>0</v>
      </c>
      <c r="O61" s="107">
        <f t="shared" si="3"/>
        <v>0</v>
      </c>
      <c r="P61" s="106"/>
      <c r="Q61" s="106"/>
      <c r="R61" s="106"/>
      <c r="S61" s="106"/>
      <c r="T61" s="106"/>
      <c r="U61" s="106"/>
    </row>
    <row r="62" spans="1:21" ht="15.75" x14ac:dyDescent="0.25">
      <c r="A62" s="105">
        <v>66986</v>
      </c>
      <c r="B62" s="105">
        <v>46274</v>
      </c>
      <c r="C62" s="106"/>
      <c r="D62" s="106"/>
      <c r="E62" s="106">
        <f t="shared" si="0"/>
        <v>0</v>
      </c>
      <c r="F62" s="106"/>
      <c r="G62" s="106"/>
      <c r="H62" s="106">
        <f t="shared" si="1"/>
        <v>0</v>
      </c>
      <c r="I62" s="106"/>
      <c r="J62" s="106"/>
      <c r="K62" s="106"/>
      <c r="L62" s="107">
        <f t="shared" si="2"/>
        <v>0</v>
      </c>
      <c r="M62" s="107">
        <v>0</v>
      </c>
      <c r="N62" s="107">
        <v>0</v>
      </c>
      <c r="O62" s="107">
        <f t="shared" si="3"/>
        <v>0</v>
      </c>
      <c r="P62" s="106"/>
      <c r="Q62" s="106"/>
      <c r="R62" s="106"/>
      <c r="S62" s="106"/>
      <c r="T62" s="106"/>
      <c r="U62" s="106"/>
    </row>
    <row r="63" spans="1:21" ht="15.75" x14ac:dyDescent="0.25">
      <c r="A63" s="105">
        <v>66987</v>
      </c>
      <c r="B63" s="105">
        <v>46275</v>
      </c>
      <c r="C63" s="106"/>
      <c r="D63" s="106"/>
      <c r="E63" s="106">
        <f t="shared" si="0"/>
        <v>0</v>
      </c>
      <c r="F63" s="106"/>
      <c r="G63" s="106"/>
      <c r="H63" s="106">
        <f t="shared" si="1"/>
        <v>0</v>
      </c>
      <c r="I63" s="106"/>
      <c r="J63" s="106"/>
      <c r="K63" s="106"/>
      <c r="L63" s="107">
        <f t="shared" si="2"/>
        <v>0</v>
      </c>
      <c r="M63" s="107">
        <v>0</v>
      </c>
      <c r="N63" s="107">
        <v>0</v>
      </c>
      <c r="O63" s="107">
        <f t="shared" si="3"/>
        <v>0</v>
      </c>
      <c r="P63" s="106"/>
      <c r="Q63" s="106"/>
      <c r="R63" s="106"/>
      <c r="S63" s="106"/>
      <c r="T63" s="106"/>
      <c r="U63" s="106"/>
    </row>
    <row r="64" spans="1:21" ht="15.75" x14ac:dyDescent="0.25">
      <c r="A64" s="105">
        <v>66988</v>
      </c>
      <c r="B64" s="105">
        <v>46276</v>
      </c>
      <c r="C64" s="106"/>
      <c r="D64" s="106"/>
      <c r="E64" s="106">
        <f t="shared" si="0"/>
        <v>0</v>
      </c>
      <c r="F64" s="106"/>
      <c r="G64" s="106"/>
      <c r="H64" s="106">
        <f t="shared" si="1"/>
        <v>0</v>
      </c>
      <c r="I64" s="106"/>
      <c r="J64" s="106"/>
      <c r="K64" s="106"/>
      <c r="L64" s="107">
        <f t="shared" si="2"/>
        <v>0</v>
      </c>
      <c r="M64" s="107">
        <v>0</v>
      </c>
      <c r="N64" s="107">
        <v>0</v>
      </c>
      <c r="O64" s="107">
        <f t="shared" si="3"/>
        <v>0</v>
      </c>
      <c r="P64" s="106"/>
      <c r="Q64" s="106"/>
      <c r="R64" s="106"/>
      <c r="S64" s="106"/>
      <c r="T64" s="106"/>
      <c r="U64" s="106"/>
    </row>
    <row r="65" spans="1:21" ht="15.75" x14ac:dyDescent="0.25">
      <c r="A65" s="105">
        <v>66989</v>
      </c>
      <c r="B65" s="105">
        <v>46277</v>
      </c>
      <c r="C65" s="106"/>
      <c r="D65" s="106"/>
      <c r="E65" s="106">
        <f t="shared" si="0"/>
        <v>0</v>
      </c>
      <c r="F65" s="106"/>
      <c r="G65" s="106"/>
      <c r="H65" s="106">
        <f t="shared" si="1"/>
        <v>0</v>
      </c>
      <c r="I65" s="106"/>
      <c r="J65" s="106"/>
      <c r="K65" s="106"/>
      <c r="L65" s="107">
        <f t="shared" si="2"/>
        <v>0</v>
      </c>
      <c r="M65" s="107">
        <v>0</v>
      </c>
      <c r="N65" s="107">
        <v>0</v>
      </c>
      <c r="O65" s="107">
        <f t="shared" si="3"/>
        <v>0</v>
      </c>
      <c r="P65" s="106"/>
      <c r="Q65" s="106"/>
      <c r="R65" s="106"/>
      <c r="S65" s="106"/>
      <c r="T65" s="106"/>
      <c r="U65" s="106"/>
    </row>
    <row r="66" spans="1:21" ht="15.75" x14ac:dyDescent="0.25">
      <c r="A66" s="105">
        <v>66990</v>
      </c>
      <c r="B66" s="105">
        <v>46278</v>
      </c>
      <c r="C66" s="106"/>
      <c r="D66" s="106"/>
      <c r="E66" s="106">
        <f t="shared" si="0"/>
        <v>0</v>
      </c>
      <c r="F66" s="106"/>
      <c r="G66" s="106"/>
      <c r="H66" s="106">
        <f t="shared" si="1"/>
        <v>0</v>
      </c>
      <c r="I66" s="106"/>
      <c r="J66" s="106"/>
      <c r="K66" s="106"/>
      <c r="L66" s="107">
        <f t="shared" si="2"/>
        <v>0</v>
      </c>
      <c r="M66" s="107">
        <v>0</v>
      </c>
      <c r="N66" s="107">
        <v>0</v>
      </c>
      <c r="O66" s="107">
        <f t="shared" si="3"/>
        <v>0</v>
      </c>
      <c r="P66" s="106"/>
      <c r="Q66" s="106"/>
      <c r="R66" s="106"/>
      <c r="S66" s="106"/>
      <c r="T66" s="106"/>
      <c r="U66" s="106"/>
    </row>
    <row r="67" spans="1:21" ht="15.75" x14ac:dyDescent="0.25">
      <c r="A67" s="105">
        <v>66991</v>
      </c>
      <c r="B67" s="105">
        <v>46279</v>
      </c>
      <c r="C67" s="106"/>
      <c r="D67" s="106"/>
      <c r="E67" s="106">
        <f t="shared" si="0"/>
        <v>0</v>
      </c>
      <c r="F67" s="106"/>
      <c r="G67" s="106"/>
      <c r="H67" s="106">
        <f t="shared" si="1"/>
        <v>0</v>
      </c>
      <c r="I67" s="106"/>
      <c r="J67" s="106"/>
      <c r="K67" s="106"/>
      <c r="L67" s="107">
        <f t="shared" si="2"/>
        <v>0</v>
      </c>
      <c r="M67" s="107">
        <v>0</v>
      </c>
      <c r="N67" s="107">
        <v>0</v>
      </c>
      <c r="O67" s="107">
        <f t="shared" si="3"/>
        <v>0</v>
      </c>
      <c r="P67" s="106"/>
      <c r="Q67" s="106"/>
      <c r="R67" s="106"/>
      <c r="S67" s="106"/>
      <c r="T67" s="106"/>
      <c r="U67" s="106"/>
    </row>
    <row r="68" spans="1:21" ht="15.75" x14ac:dyDescent="0.25">
      <c r="A68" s="105">
        <v>66992</v>
      </c>
      <c r="B68" s="105">
        <v>46280</v>
      </c>
      <c r="C68" s="106"/>
      <c r="D68" s="106"/>
      <c r="E68" s="106">
        <f t="shared" si="0"/>
        <v>0</v>
      </c>
      <c r="F68" s="106"/>
      <c r="G68" s="106"/>
      <c r="H68" s="106">
        <f t="shared" si="1"/>
        <v>0</v>
      </c>
      <c r="I68" s="106"/>
      <c r="J68" s="106"/>
      <c r="K68" s="106"/>
      <c r="L68" s="107">
        <f t="shared" si="2"/>
        <v>0</v>
      </c>
      <c r="M68" s="107">
        <v>0</v>
      </c>
      <c r="N68" s="107">
        <v>0</v>
      </c>
      <c r="O68" s="107">
        <f t="shared" si="3"/>
        <v>0</v>
      </c>
      <c r="P68" s="106"/>
      <c r="Q68" s="106"/>
      <c r="R68" s="106"/>
      <c r="S68" s="106"/>
      <c r="T68" s="106"/>
      <c r="U68" s="106"/>
    </row>
    <row r="69" spans="1:21" ht="15.75" x14ac:dyDescent="0.25">
      <c r="A69" s="105">
        <v>66993</v>
      </c>
      <c r="B69" s="105">
        <v>46281</v>
      </c>
      <c r="C69" s="106"/>
      <c r="D69" s="106"/>
      <c r="E69" s="106">
        <f t="shared" si="0"/>
        <v>0</v>
      </c>
      <c r="F69" s="106"/>
      <c r="G69" s="106"/>
      <c r="H69" s="106">
        <f t="shared" si="1"/>
        <v>0</v>
      </c>
      <c r="I69" s="106"/>
      <c r="J69" s="106"/>
      <c r="K69" s="106"/>
      <c r="L69" s="107">
        <f t="shared" si="2"/>
        <v>0</v>
      </c>
      <c r="M69" s="107">
        <v>0</v>
      </c>
      <c r="N69" s="107">
        <v>0</v>
      </c>
      <c r="O69" s="107">
        <f t="shared" si="3"/>
        <v>0</v>
      </c>
      <c r="P69" s="106"/>
      <c r="Q69" s="106"/>
      <c r="R69" s="106"/>
      <c r="S69" s="106"/>
      <c r="T69" s="106"/>
      <c r="U69" s="106"/>
    </row>
    <row r="70" spans="1:21" ht="15.75" x14ac:dyDescent="0.25">
      <c r="A70" s="105">
        <v>66994</v>
      </c>
      <c r="B70" s="105">
        <v>46282</v>
      </c>
      <c r="C70" s="106"/>
      <c r="D70" s="106"/>
      <c r="E70" s="106">
        <f t="shared" si="0"/>
        <v>0</v>
      </c>
      <c r="F70" s="106"/>
      <c r="G70" s="106"/>
      <c r="H70" s="106">
        <f t="shared" si="1"/>
        <v>0</v>
      </c>
      <c r="I70" s="106"/>
      <c r="J70" s="106"/>
      <c r="K70" s="106"/>
      <c r="L70" s="107">
        <f t="shared" si="2"/>
        <v>0</v>
      </c>
      <c r="M70" s="107">
        <v>0</v>
      </c>
      <c r="N70" s="107">
        <v>0</v>
      </c>
      <c r="O70" s="107">
        <f t="shared" si="3"/>
        <v>0</v>
      </c>
      <c r="P70" s="106"/>
      <c r="Q70" s="106"/>
      <c r="R70" s="106"/>
      <c r="S70" s="106"/>
      <c r="T70" s="106"/>
      <c r="U70" s="106"/>
    </row>
    <row r="71" spans="1:21" ht="15.75" x14ac:dyDescent="0.25">
      <c r="A71" s="105">
        <v>66995</v>
      </c>
      <c r="B71" s="105">
        <v>46283</v>
      </c>
      <c r="C71" s="106"/>
      <c r="D71" s="106"/>
      <c r="E71" s="106">
        <f t="shared" si="0"/>
        <v>0</v>
      </c>
      <c r="F71" s="106"/>
      <c r="G71" s="106"/>
      <c r="H71" s="106">
        <f t="shared" si="1"/>
        <v>0</v>
      </c>
      <c r="I71" s="106"/>
      <c r="J71" s="106"/>
      <c r="K71" s="106"/>
      <c r="L71" s="107">
        <f t="shared" si="2"/>
        <v>0</v>
      </c>
      <c r="M71" s="107">
        <v>0</v>
      </c>
      <c r="N71" s="107">
        <v>0</v>
      </c>
      <c r="O71" s="107">
        <f t="shared" si="3"/>
        <v>0</v>
      </c>
      <c r="P71" s="106"/>
      <c r="Q71" s="106"/>
      <c r="R71" s="106"/>
      <c r="S71" s="106"/>
      <c r="T71" s="106"/>
      <c r="U71" s="106"/>
    </row>
    <row r="72" spans="1:21" ht="15.75" x14ac:dyDescent="0.25">
      <c r="A72" s="105">
        <v>66996</v>
      </c>
      <c r="B72" s="105">
        <v>46284</v>
      </c>
      <c r="C72" s="106"/>
      <c r="D72" s="106"/>
      <c r="E72" s="106">
        <f t="shared" si="0"/>
        <v>0</v>
      </c>
      <c r="F72" s="106"/>
      <c r="G72" s="106"/>
      <c r="H72" s="106">
        <f t="shared" si="1"/>
        <v>0</v>
      </c>
      <c r="I72" s="106"/>
      <c r="J72" s="106"/>
      <c r="K72" s="106"/>
      <c r="L72" s="107">
        <f t="shared" si="2"/>
        <v>0</v>
      </c>
      <c r="M72" s="107">
        <v>0</v>
      </c>
      <c r="N72" s="107">
        <v>0</v>
      </c>
      <c r="O72" s="107">
        <f t="shared" si="3"/>
        <v>0</v>
      </c>
      <c r="P72" s="106"/>
      <c r="Q72" s="106"/>
      <c r="R72" s="106"/>
      <c r="S72" s="106"/>
      <c r="T72" s="106"/>
      <c r="U72" s="106"/>
    </row>
    <row r="73" spans="1:21" ht="15.75" x14ac:dyDescent="0.25">
      <c r="A73" s="105">
        <v>66997</v>
      </c>
      <c r="B73" s="105">
        <v>46285</v>
      </c>
      <c r="C73" s="106"/>
      <c r="D73" s="106"/>
      <c r="E73" s="106">
        <f t="shared" ref="E73:E89" si="4">C73+D73</f>
        <v>0</v>
      </c>
      <c r="F73" s="106"/>
      <c r="G73" s="106"/>
      <c r="H73" s="106">
        <f t="shared" ref="H73:H89" si="5">E73+F73+G73</f>
        <v>0</v>
      </c>
      <c r="I73" s="106"/>
      <c r="J73" s="106"/>
      <c r="K73" s="106"/>
      <c r="L73" s="107">
        <f t="shared" ref="L73:L89" si="6">I73+J73+K73</f>
        <v>0</v>
      </c>
      <c r="M73" s="107">
        <v>0</v>
      </c>
      <c r="N73" s="107">
        <v>0</v>
      </c>
      <c r="O73" s="107">
        <f t="shared" ref="O73:O89" si="7">L73+M73+N73</f>
        <v>0</v>
      </c>
      <c r="P73" s="106"/>
      <c r="Q73" s="106"/>
      <c r="R73" s="106"/>
      <c r="S73" s="106"/>
      <c r="T73" s="106"/>
      <c r="U73" s="106"/>
    </row>
    <row r="74" spans="1:21" ht="15.75" x14ac:dyDescent="0.25">
      <c r="A74" s="105">
        <v>66998</v>
      </c>
      <c r="B74" s="105">
        <v>46286</v>
      </c>
      <c r="C74" s="106"/>
      <c r="D74" s="106"/>
      <c r="E74" s="106">
        <f t="shared" si="4"/>
        <v>0</v>
      </c>
      <c r="F74" s="106"/>
      <c r="G74" s="106"/>
      <c r="H74" s="106">
        <f t="shared" si="5"/>
        <v>0</v>
      </c>
      <c r="I74" s="106"/>
      <c r="J74" s="106"/>
      <c r="K74" s="106"/>
      <c r="L74" s="107">
        <f t="shared" si="6"/>
        <v>0</v>
      </c>
      <c r="M74" s="107">
        <v>0</v>
      </c>
      <c r="N74" s="107">
        <v>0</v>
      </c>
      <c r="O74" s="107">
        <f t="shared" si="7"/>
        <v>0</v>
      </c>
      <c r="P74" s="106"/>
      <c r="Q74" s="106"/>
      <c r="R74" s="106"/>
      <c r="S74" s="106"/>
      <c r="T74" s="106"/>
      <c r="U74" s="106"/>
    </row>
    <row r="75" spans="1:21" ht="15.75" x14ac:dyDescent="0.25">
      <c r="A75" s="105">
        <v>66999</v>
      </c>
      <c r="B75" s="105">
        <v>46287</v>
      </c>
      <c r="C75" s="106"/>
      <c r="D75" s="106"/>
      <c r="E75" s="106">
        <f t="shared" si="4"/>
        <v>0</v>
      </c>
      <c r="F75" s="106"/>
      <c r="G75" s="106"/>
      <c r="H75" s="106">
        <f t="shared" si="5"/>
        <v>0</v>
      </c>
      <c r="I75" s="106"/>
      <c r="J75" s="106"/>
      <c r="K75" s="106"/>
      <c r="L75" s="107">
        <f t="shared" si="6"/>
        <v>0</v>
      </c>
      <c r="M75" s="107">
        <v>0</v>
      </c>
      <c r="N75" s="107">
        <v>0</v>
      </c>
      <c r="O75" s="107">
        <f t="shared" si="7"/>
        <v>0</v>
      </c>
      <c r="P75" s="106"/>
      <c r="Q75" s="106"/>
      <c r="R75" s="106"/>
      <c r="S75" s="106"/>
      <c r="T75" s="106"/>
      <c r="U75" s="106"/>
    </row>
    <row r="76" spans="1:21" ht="15.75" x14ac:dyDescent="0.25">
      <c r="A76" s="105">
        <v>67000</v>
      </c>
      <c r="B76" s="105">
        <v>46288</v>
      </c>
      <c r="C76" s="106"/>
      <c r="D76" s="106"/>
      <c r="E76" s="106">
        <f t="shared" si="4"/>
        <v>0</v>
      </c>
      <c r="F76" s="106"/>
      <c r="G76" s="106"/>
      <c r="H76" s="106">
        <f t="shared" si="5"/>
        <v>0</v>
      </c>
      <c r="I76" s="106"/>
      <c r="J76" s="106"/>
      <c r="K76" s="106"/>
      <c r="L76" s="107">
        <f t="shared" si="6"/>
        <v>0</v>
      </c>
      <c r="M76" s="107">
        <v>0</v>
      </c>
      <c r="N76" s="107">
        <v>0</v>
      </c>
      <c r="O76" s="107">
        <f t="shared" si="7"/>
        <v>0</v>
      </c>
      <c r="P76" s="106"/>
      <c r="Q76" s="106"/>
      <c r="R76" s="106"/>
      <c r="S76" s="106"/>
      <c r="T76" s="106"/>
      <c r="U76" s="106"/>
    </row>
    <row r="77" spans="1:21" ht="15.75" x14ac:dyDescent="0.25">
      <c r="A77" s="105">
        <v>67001</v>
      </c>
      <c r="B77" s="105">
        <v>46289</v>
      </c>
      <c r="C77" s="106"/>
      <c r="D77" s="106"/>
      <c r="E77" s="106">
        <f t="shared" si="4"/>
        <v>0</v>
      </c>
      <c r="F77" s="106"/>
      <c r="G77" s="106"/>
      <c r="H77" s="106">
        <f t="shared" si="5"/>
        <v>0</v>
      </c>
      <c r="I77" s="106"/>
      <c r="J77" s="106"/>
      <c r="K77" s="106"/>
      <c r="L77" s="107">
        <f t="shared" si="6"/>
        <v>0</v>
      </c>
      <c r="M77" s="107">
        <v>0</v>
      </c>
      <c r="N77" s="107">
        <v>0</v>
      </c>
      <c r="O77" s="107">
        <f t="shared" si="7"/>
        <v>0</v>
      </c>
      <c r="P77" s="106"/>
      <c r="Q77" s="106"/>
      <c r="R77" s="106"/>
      <c r="S77" s="106"/>
      <c r="T77" s="106"/>
      <c r="U77" s="106"/>
    </row>
    <row r="78" spans="1:21" ht="15.75" x14ac:dyDescent="0.25">
      <c r="A78" s="105">
        <v>67002</v>
      </c>
      <c r="B78" s="105">
        <v>46290</v>
      </c>
      <c r="C78" s="106"/>
      <c r="D78" s="106"/>
      <c r="E78" s="106">
        <f t="shared" si="4"/>
        <v>0</v>
      </c>
      <c r="F78" s="106"/>
      <c r="G78" s="106"/>
      <c r="H78" s="106">
        <f t="shared" si="5"/>
        <v>0</v>
      </c>
      <c r="I78" s="106"/>
      <c r="J78" s="106"/>
      <c r="K78" s="106"/>
      <c r="L78" s="107">
        <f t="shared" si="6"/>
        <v>0</v>
      </c>
      <c r="M78" s="107">
        <v>0</v>
      </c>
      <c r="N78" s="107">
        <v>0</v>
      </c>
      <c r="O78" s="107">
        <f t="shared" si="7"/>
        <v>0</v>
      </c>
      <c r="P78" s="106"/>
      <c r="Q78" s="106"/>
      <c r="R78" s="106"/>
      <c r="S78" s="106"/>
      <c r="T78" s="106"/>
      <c r="U78" s="106"/>
    </row>
    <row r="79" spans="1:21" ht="15.75" x14ac:dyDescent="0.25">
      <c r="A79" s="105">
        <v>67003</v>
      </c>
      <c r="B79" s="105">
        <v>46291</v>
      </c>
      <c r="C79" s="106"/>
      <c r="D79" s="106"/>
      <c r="E79" s="106">
        <f t="shared" si="4"/>
        <v>0</v>
      </c>
      <c r="F79" s="106"/>
      <c r="G79" s="106"/>
      <c r="H79" s="106">
        <f t="shared" si="5"/>
        <v>0</v>
      </c>
      <c r="I79" s="106"/>
      <c r="J79" s="106"/>
      <c r="K79" s="106"/>
      <c r="L79" s="107">
        <f t="shared" si="6"/>
        <v>0</v>
      </c>
      <c r="M79" s="107">
        <v>0</v>
      </c>
      <c r="N79" s="107">
        <v>0</v>
      </c>
      <c r="O79" s="107">
        <f t="shared" si="7"/>
        <v>0</v>
      </c>
      <c r="P79" s="106"/>
      <c r="Q79" s="106"/>
      <c r="R79" s="106"/>
      <c r="S79" s="106"/>
      <c r="T79" s="106"/>
      <c r="U79" s="106"/>
    </row>
    <row r="80" spans="1:21" ht="15.75" x14ac:dyDescent="0.25">
      <c r="A80" s="105">
        <v>67004</v>
      </c>
      <c r="B80" s="105">
        <v>46292</v>
      </c>
      <c r="C80" s="106"/>
      <c r="D80" s="106"/>
      <c r="E80" s="106">
        <f t="shared" si="4"/>
        <v>0</v>
      </c>
      <c r="F80" s="106"/>
      <c r="G80" s="106"/>
      <c r="H80" s="106">
        <f t="shared" si="5"/>
        <v>0</v>
      </c>
      <c r="I80" s="106"/>
      <c r="J80" s="106"/>
      <c r="K80" s="106"/>
      <c r="L80" s="107">
        <f t="shared" si="6"/>
        <v>0</v>
      </c>
      <c r="M80" s="107">
        <v>0</v>
      </c>
      <c r="N80" s="107">
        <v>0</v>
      </c>
      <c r="O80" s="107">
        <f t="shared" si="7"/>
        <v>0</v>
      </c>
      <c r="P80" s="106"/>
      <c r="Q80" s="106"/>
      <c r="R80" s="106"/>
      <c r="S80" s="106"/>
      <c r="T80" s="106"/>
      <c r="U80" s="106"/>
    </row>
    <row r="81" spans="1:21" ht="15.75" x14ac:dyDescent="0.25">
      <c r="A81" s="105">
        <v>67005</v>
      </c>
      <c r="B81" s="105">
        <v>46293</v>
      </c>
      <c r="C81" s="106"/>
      <c r="D81" s="106"/>
      <c r="E81" s="106">
        <f t="shared" si="4"/>
        <v>0</v>
      </c>
      <c r="F81" s="106"/>
      <c r="G81" s="106"/>
      <c r="H81" s="106">
        <f t="shared" si="5"/>
        <v>0</v>
      </c>
      <c r="I81" s="106"/>
      <c r="J81" s="106"/>
      <c r="K81" s="106"/>
      <c r="L81" s="107">
        <f t="shared" si="6"/>
        <v>0</v>
      </c>
      <c r="M81" s="107">
        <v>0</v>
      </c>
      <c r="N81" s="107">
        <v>0</v>
      </c>
      <c r="O81" s="107">
        <f t="shared" si="7"/>
        <v>0</v>
      </c>
      <c r="P81" s="106"/>
      <c r="Q81" s="106"/>
      <c r="R81" s="106"/>
      <c r="S81" s="106"/>
      <c r="T81" s="106"/>
      <c r="U81" s="106"/>
    </row>
    <row r="82" spans="1:21" ht="15.75" x14ac:dyDescent="0.25">
      <c r="A82" s="105">
        <v>67006</v>
      </c>
      <c r="B82" s="105">
        <v>46294</v>
      </c>
      <c r="C82" s="106"/>
      <c r="D82" s="106"/>
      <c r="E82" s="106">
        <f t="shared" si="4"/>
        <v>0</v>
      </c>
      <c r="F82" s="106"/>
      <c r="G82" s="106"/>
      <c r="H82" s="106">
        <f t="shared" si="5"/>
        <v>0</v>
      </c>
      <c r="I82" s="106"/>
      <c r="J82" s="106"/>
      <c r="K82" s="106"/>
      <c r="L82" s="107">
        <f t="shared" si="6"/>
        <v>0</v>
      </c>
      <c r="M82" s="107">
        <v>0</v>
      </c>
      <c r="N82" s="107">
        <v>0</v>
      </c>
      <c r="O82" s="107">
        <f t="shared" si="7"/>
        <v>0</v>
      </c>
      <c r="P82" s="106"/>
      <c r="Q82" s="106"/>
      <c r="R82" s="106"/>
      <c r="S82" s="106"/>
      <c r="T82" s="106"/>
      <c r="U82" s="106"/>
    </row>
    <row r="83" spans="1:21" ht="15.75" x14ac:dyDescent="0.25">
      <c r="A83" s="105">
        <v>67007</v>
      </c>
      <c r="B83" s="105">
        <v>46295</v>
      </c>
      <c r="C83" s="106"/>
      <c r="D83" s="106"/>
      <c r="E83" s="106">
        <f t="shared" si="4"/>
        <v>0</v>
      </c>
      <c r="F83" s="106"/>
      <c r="G83" s="106"/>
      <c r="H83" s="106">
        <f t="shared" si="5"/>
        <v>0</v>
      </c>
      <c r="I83" s="106"/>
      <c r="J83" s="106"/>
      <c r="K83" s="106"/>
      <c r="L83" s="107">
        <f t="shared" si="6"/>
        <v>0</v>
      </c>
      <c r="M83" s="107">
        <v>0</v>
      </c>
      <c r="N83" s="107">
        <v>0</v>
      </c>
      <c r="O83" s="107">
        <f t="shared" si="7"/>
        <v>0</v>
      </c>
      <c r="P83" s="106"/>
      <c r="Q83" s="106"/>
      <c r="R83" s="106"/>
      <c r="S83" s="106"/>
      <c r="T83" s="106"/>
      <c r="U83" s="106"/>
    </row>
    <row r="84" spans="1:21" ht="15.75" x14ac:dyDescent="0.25">
      <c r="A84" s="105">
        <v>67008</v>
      </c>
      <c r="B84" s="105">
        <v>46296</v>
      </c>
      <c r="C84" s="106"/>
      <c r="D84" s="106"/>
      <c r="E84" s="106">
        <f t="shared" si="4"/>
        <v>0</v>
      </c>
      <c r="F84" s="106"/>
      <c r="G84" s="106"/>
      <c r="H84" s="106">
        <f t="shared" si="5"/>
        <v>0</v>
      </c>
      <c r="I84" s="106"/>
      <c r="J84" s="106"/>
      <c r="K84" s="106"/>
      <c r="L84" s="107">
        <f t="shared" si="6"/>
        <v>0</v>
      </c>
      <c r="M84" s="107">
        <v>0</v>
      </c>
      <c r="N84" s="107">
        <v>0</v>
      </c>
      <c r="O84" s="107">
        <f t="shared" si="7"/>
        <v>0</v>
      </c>
      <c r="P84" s="106"/>
      <c r="Q84" s="106"/>
      <c r="R84" s="106"/>
      <c r="S84" s="106"/>
      <c r="T84" s="106"/>
      <c r="U84" s="106"/>
    </row>
    <row r="85" spans="1:21" ht="15.75" x14ac:dyDescent="0.25">
      <c r="A85" s="105">
        <v>67009</v>
      </c>
      <c r="B85" s="105">
        <v>46297</v>
      </c>
      <c r="C85" s="106"/>
      <c r="D85" s="106"/>
      <c r="E85" s="106">
        <f t="shared" si="4"/>
        <v>0</v>
      </c>
      <c r="F85" s="106"/>
      <c r="G85" s="106"/>
      <c r="H85" s="106">
        <f t="shared" si="5"/>
        <v>0</v>
      </c>
      <c r="I85" s="106"/>
      <c r="J85" s="106"/>
      <c r="K85" s="106"/>
      <c r="L85" s="107">
        <f t="shared" si="6"/>
        <v>0</v>
      </c>
      <c r="M85" s="107">
        <v>0</v>
      </c>
      <c r="N85" s="107">
        <v>0</v>
      </c>
      <c r="O85" s="107">
        <f t="shared" si="7"/>
        <v>0</v>
      </c>
      <c r="P85" s="106"/>
      <c r="Q85" s="106"/>
      <c r="R85" s="106"/>
      <c r="S85" s="106"/>
      <c r="T85" s="106"/>
      <c r="U85" s="106"/>
    </row>
    <row r="86" spans="1:21" ht="15.75" x14ac:dyDescent="0.25">
      <c r="A86" s="105">
        <v>67010</v>
      </c>
      <c r="B86" s="105">
        <v>46298</v>
      </c>
      <c r="C86" s="106"/>
      <c r="D86" s="106"/>
      <c r="E86" s="106">
        <f t="shared" si="4"/>
        <v>0</v>
      </c>
      <c r="F86" s="106"/>
      <c r="G86" s="106"/>
      <c r="H86" s="106">
        <f t="shared" si="5"/>
        <v>0</v>
      </c>
      <c r="I86" s="106"/>
      <c r="J86" s="106"/>
      <c r="K86" s="106"/>
      <c r="L86" s="107">
        <f t="shared" si="6"/>
        <v>0</v>
      </c>
      <c r="M86" s="107">
        <v>0</v>
      </c>
      <c r="N86" s="107">
        <v>0</v>
      </c>
      <c r="O86" s="107">
        <f t="shared" si="7"/>
        <v>0</v>
      </c>
      <c r="P86" s="106"/>
      <c r="Q86" s="106"/>
      <c r="R86" s="106"/>
      <c r="S86" s="106"/>
      <c r="T86" s="106"/>
      <c r="U86" s="106"/>
    </row>
    <row r="87" spans="1:21" ht="15.75" x14ac:dyDescent="0.25">
      <c r="A87" s="105">
        <v>67011</v>
      </c>
      <c r="B87" s="105">
        <v>46299</v>
      </c>
      <c r="C87" s="106"/>
      <c r="D87" s="106"/>
      <c r="E87" s="106">
        <f t="shared" si="4"/>
        <v>0</v>
      </c>
      <c r="F87" s="106"/>
      <c r="G87" s="106"/>
      <c r="H87" s="106">
        <f t="shared" si="5"/>
        <v>0</v>
      </c>
      <c r="I87" s="106"/>
      <c r="J87" s="106"/>
      <c r="K87" s="106"/>
      <c r="L87" s="107">
        <f t="shared" si="6"/>
        <v>0</v>
      </c>
      <c r="M87" s="107">
        <v>0</v>
      </c>
      <c r="N87" s="107">
        <v>0</v>
      </c>
      <c r="O87" s="107">
        <f t="shared" si="7"/>
        <v>0</v>
      </c>
      <c r="P87" s="106"/>
      <c r="Q87" s="106"/>
      <c r="R87" s="106"/>
      <c r="S87" s="106"/>
      <c r="T87" s="106"/>
      <c r="U87" s="106"/>
    </row>
    <row r="88" spans="1:21" ht="15.75" x14ac:dyDescent="0.25">
      <c r="A88" s="105">
        <v>67012</v>
      </c>
      <c r="B88" s="105">
        <v>46300</v>
      </c>
      <c r="C88" s="106"/>
      <c r="D88" s="106"/>
      <c r="E88" s="106">
        <f t="shared" si="4"/>
        <v>0</v>
      </c>
      <c r="F88" s="106"/>
      <c r="G88" s="106"/>
      <c r="H88" s="106">
        <f t="shared" si="5"/>
        <v>0</v>
      </c>
      <c r="I88" s="106"/>
      <c r="J88" s="106"/>
      <c r="K88" s="106"/>
      <c r="L88" s="107">
        <f t="shared" si="6"/>
        <v>0</v>
      </c>
      <c r="M88" s="107">
        <v>0</v>
      </c>
      <c r="N88" s="107">
        <v>0</v>
      </c>
      <c r="O88" s="107">
        <f t="shared" si="7"/>
        <v>0</v>
      </c>
      <c r="P88" s="106"/>
      <c r="Q88" s="106"/>
      <c r="R88" s="106"/>
      <c r="S88" s="106"/>
      <c r="T88" s="106"/>
      <c r="U88" s="106"/>
    </row>
    <row r="89" spans="1:21" ht="15.75" x14ac:dyDescent="0.25">
      <c r="A89" s="105">
        <v>67013</v>
      </c>
      <c r="B89" s="105">
        <v>46301</v>
      </c>
      <c r="C89" s="106"/>
      <c r="D89" s="106"/>
      <c r="E89" s="106">
        <f t="shared" si="4"/>
        <v>0</v>
      </c>
      <c r="F89" s="106"/>
      <c r="G89" s="106"/>
      <c r="H89" s="106">
        <f t="shared" si="5"/>
        <v>0</v>
      </c>
      <c r="I89" s="106"/>
      <c r="J89" s="106"/>
      <c r="K89" s="106"/>
      <c r="L89" s="107">
        <f t="shared" si="6"/>
        <v>0</v>
      </c>
      <c r="M89" s="107">
        <v>0</v>
      </c>
      <c r="N89" s="107">
        <v>0</v>
      </c>
      <c r="O89" s="107">
        <f t="shared" si="7"/>
        <v>0</v>
      </c>
      <c r="P89" s="106"/>
      <c r="Q89" s="106"/>
      <c r="R89" s="106"/>
      <c r="S89" s="106"/>
      <c r="T89" s="106"/>
      <c r="U89" s="106"/>
    </row>
    <row r="90" spans="1:21" ht="15.75" x14ac:dyDescent="0.25">
      <c r="L90" s="106"/>
    </row>
    <row r="91" spans="1:21" ht="15.75" x14ac:dyDescent="0.25">
      <c r="L91" s="106"/>
    </row>
    <row r="92" spans="1:21" ht="15.75" x14ac:dyDescent="0.25">
      <c r="L92" s="106"/>
    </row>
    <row r="93" spans="1:21" ht="15.75" x14ac:dyDescent="0.25">
      <c r="L93" s="106"/>
    </row>
    <row r="94" spans="1:21" ht="15.75" x14ac:dyDescent="0.25">
      <c r="L94" s="106"/>
    </row>
    <row r="95" spans="1:21" ht="15.75" x14ac:dyDescent="0.25">
      <c r="L95" s="106"/>
    </row>
    <row r="96" spans="1:21" ht="15.75" x14ac:dyDescent="0.25">
      <c r="L96" s="106"/>
    </row>
    <row r="97" spans="12:12" ht="15.75" x14ac:dyDescent="0.25">
      <c r="L97" s="106"/>
    </row>
    <row r="98" spans="12:12" ht="15.75" x14ac:dyDescent="0.25">
      <c r="L98" s="106"/>
    </row>
    <row r="99" spans="12:12" ht="15.75" x14ac:dyDescent="0.25">
      <c r="L99" s="106"/>
    </row>
    <row r="100" spans="12:12" ht="15.75" x14ac:dyDescent="0.25">
      <c r="L100" s="106"/>
    </row>
    <row r="101" spans="12:12" ht="15.75" x14ac:dyDescent="0.25">
      <c r="L101" s="106"/>
    </row>
    <row r="102" spans="12:12" ht="15.75" x14ac:dyDescent="0.25">
      <c r="L102" s="106"/>
    </row>
    <row r="103" spans="12:12" ht="15.75" x14ac:dyDescent="0.25">
      <c r="L103" s="106"/>
    </row>
    <row r="104" spans="12:12" ht="15.75" x14ac:dyDescent="0.25">
      <c r="L104" s="106"/>
    </row>
    <row r="105" spans="12:12" ht="15.75" x14ac:dyDescent="0.25">
      <c r="L105" s="106"/>
    </row>
    <row r="106" spans="12:12" ht="15.75" x14ac:dyDescent="0.25">
      <c r="L106" s="106"/>
    </row>
    <row r="107" spans="12:12" ht="15.75" x14ac:dyDescent="0.25">
      <c r="L107" s="106"/>
    </row>
    <row r="108" spans="12:12" ht="15.75" x14ac:dyDescent="0.25">
      <c r="L108" s="106"/>
    </row>
    <row r="109" spans="12:12" ht="15.75" x14ac:dyDescent="0.25">
      <c r="L109" s="106"/>
    </row>
    <row r="110" spans="12:12" ht="15.75" x14ac:dyDescent="0.25">
      <c r="L110" s="106"/>
    </row>
    <row r="111" spans="12:12" ht="15.75" x14ac:dyDescent="0.25">
      <c r="L111" s="106"/>
    </row>
    <row r="112" spans="12:12" ht="15.75" x14ac:dyDescent="0.25">
      <c r="L112" s="106"/>
    </row>
    <row r="113" spans="12:12" ht="15.75" x14ac:dyDescent="0.25">
      <c r="L113" s="106"/>
    </row>
    <row r="114" spans="12:12" ht="15.75" x14ac:dyDescent="0.25">
      <c r="L114" s="106"/>
    </row>
    <row r="115" spans="12:12" ht="15.75" x14ac:dyDescent="0.25">
      <c r="L115" s="106"/>
    </row>
    <row r="116" spans="12:12" ht="15.75" x14ac:dyDescent="0.25">
      <c r="L116" s="106"/>
    </row>
    <row r="117" spans="12:12" ht="15.75" x14ac:dyDescent="0.25">
      <c r="L117" s="106"/>
    </row>
    <row r="118" spans="12:12" ht="15.75" x14ac:dyDescent="0.25">
      <c r="L118" s="106"/>
    </row>
    <row r="119" spans="12:12" ht="15.75" x14ac:dyDescent="0.25">
      <c r="L119" s="106"/>
    </row>
    <row r="120" spans="12:12" ht="15.75" x14ac:dyDescent="0.25">
      <c r="L120" s="106"/>
    </row>
    <row r="121" spans="12:12" ht="15.75" x14ac:dyDescent="0.25">
      <c r="L121" s="106"/>
    </row>
    <row r="122" spans="12:12" ht="15.75" x14ac:dyDescent="0.25">
      <c r="L122" s="106"/>
    </row>
    <row r="123" spans="12:12" ht="15.75" x14ac:dyDescent="0.25">
      <c r="L123" s="106"/>
    </row>
    <row r="124" spans="12:12" ht="15.75" x14ac:dyDescent="0.25">
      <c r="L124" s="106"/>
    </row>
    <row r="125" spans="12:12" ht="15.75" x14ac:dyDescent="0.25">
      <c r="L125" s="106"/>
    </row>
    <row r="126" spans="12:12" ht="15.75" x14ac:dyDescent="0.25">
      <c r="L126" s="106"/>
    </row>
    <row r="127" spans="12:12" ht="15.75" x14ac:dyDescent="0.25">
      <c r="L127" s="106"/>
    </row>
    <row r="128" spans="12:12" ht="15.75" x14ac:dyDescent="0.25">
      <c r="L128" s="106"/>
    </row>
    <row r="129" spans="12:12" ht="15.75" x14ac:dyDescent="0.25">
      <c r="L129" s="106"/>
    </row>
    <row r="130" spans="12:12" ht="15.75" x14ac:dyDescent="0.25">
      <c r="L130" s="106"/>
    </row>
    <row r="131" spans="12:12" ht="15.75" x14ac:dyDescent="0.25">
      <c r="L131" s="106"/>
    </row>
    <row r="132" spans="12:12" ht="15.75" x14ac:dyDescent="0.25">
      <c r="L132" s="106"/>
    </row>
    <row r="133" spans="12:12" ht="15.75" x14ac:dyDescent="0.25">
      <c r="L133" s="106"/>
    </row>
    <row r="134" spans="12:12" ht="15.75" x14ac:dyDescent="0.25">
      <c r="L134" s="106"/>
    </row>
    <row r="135" spans="12:12" ht="15.75" x14ac:dyDescent="0.25">
      <c r="L135" s="106"/>
    </row>
    <row r="136" spans="12:12" ht="15.75" x14ac:dyDescent="0.25">
      <c r="L136" s="106"/>
    </row>
    <row r="137" spans="12:12" ht="15.75" x14ac:dyDescent="0.25">
      <c r="L137" s="106"/>
    </row>
    <row r="138" spans="12:12" ht="15.75" x14ac:dyDescent="0.25">
      <c r="L138" s="106"/>
    </row>
    <row r="139" spans="12:12" ht="15.75" x14ac:dyDescent="0.25">
      <c r="L139" s="106"/>
    </row>
    <row r="140" spans="12:12" ht="15.75" x14ac:dyDescent="0.25">
      <c r="L140" s="106"/>
    </row>
    <row r="141" spans="12:12" ht="15.75" x14ac:dyDescent="0.25">
      <c r="L141" s="106"/>
    </row>
    <row r="142" spans="12:12" ht="15.75" x14ac:dyDescent="0.25">
      <c r="L142" s="106"/>
    </row>
    <row r="143" spans="12:12" ht="15.75" x14ac:dyDescent="0.25">
      <c r="L143" s="106"/>
    </row>
    <row r="144" spans="12:12" ht="15.75" x14ac:dyDescent="0.25">
      <c r="L144" s="106"/>
    </row>
    <row r="145" spans="12:12" ht="15.75" x14ac:dyDescent="0.25">
      <c r="L145" s="106"/>
    </row>
    <row r="146" spans="12:12" ht="15.75" x14ac:dyDescent="0.25">
      <c r="L146" s="106"/>
    </row>
    <row r="147" spans="12:12" ht="15.75" x14ac:dyDescent="0.25">
      <c r="L147" s="106"/>
    </row>
    <row r="148" spans="12:12" ht="15.75" x14ac:dyDescent="0.25">
      <c r="L148" s="106"/>
    </row>
    <row r="149" spans="12:12" ht="15.75" x14ac:dyDescent="0.25">
      <c r="L149" s="106"/>
    </row>
    <row r="150" spans="12:12" ht="15.75" x14ac:dyDescent="0.25">
      <c r="L150" s="106"/>
    </row>
    <row r="151" spans="12:12" ht="15.75" x14ac:dyDescent="0.25">
      <c r="L151" s="106"/>
    </row>
    <row r="152" spans="12:12" ht="15.75" x14ac:dyDescent="0.25">
      <c r="L152" s="106"/>
    </row>
  </sheetData>
  <mergeCells count="25">
    <mergeCell ref="M6:M7"/>
    <mergeCell ref="N6:N7"/>
    <mergeCell ref="O6:O7"/>
    <mergeCell ref="G6:G7"/>
    <mergeCell ref="H6:H7"/>
    <mergeCell ref="I6:I7"/>
    <mergeCell ref="J6:J7"/>
    <mergeCell ref="K6:K7"/>
    <mergeCell ref="L6:L7"/>
    <mergeCell ref="A6:A7"/>
    <mergeCell ref="B6:B7"/>
    <mergeCell ref="C6:C7"/>
    <mergeCell ref="D6:D7"/>
    <mergeCell ref="E6:E7"/>
    <mergeCell ref="F6:F7"/>
    <mergeCell ref="A1:U2"/>
    <mergeCell ref="A3:S3"/>
    <mergeCell ref="T3:U3"/>
    <mergeCell ref="A4:B5"/>
    <mergeCell ref="C4:O4"/>
    <mergeCell ref="P4:P7"/>
    <mergeCell ref="Q4:Q5"/>
    <mergeCell ref="R4:U4"/>
    <mergeCell ref="C5:H5"/>
    <mergeCell ref="I5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government transactions</vt:lpstr>
      <vt:lpstr>Daily Gov. Tras. after 2025-26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s00745</dc:creator>
  <cp:lastModifiedBy>BIRENDRA DC</cp:lastModifiedBy>
  <dcterms:created xsi:type="dcterms:W3CDTF">2022-11-23T04:43:13Z</dcterms:created>
  <dcterms:modified xsi:type="dcterms:W3CDTF">2026-09-15T09:45:44Z</dcterms:modified>
</cp:coreProperties>
</file>