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8. Economic Analysis Division\Database Updates\2026\July\Real Sector\Quarterly\"/>
    </mc:Choice>
  </mc:AlternateContent>
  <xr:revisionPtr revIDLastSave="0" documentId="13_ncr:1_{F3112FA8-3F89-4BCC-A988-437F3DB1093F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Quarterly GDP prior rebasing" sheetId="1" r:id="rId1"/>
    <sheet name="Quarterly GDP after rebasi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M47" i="1" l="1"/>
  <c r="BL47" i="1"/>
  <c r="BK47" i="1"/>
  <c r="BJ47" i="1"/>
  <c r="BI47" i="1"/>
  <c r="BH47" i="1"/>
  <c r="BG47" i="1"/>
  <c r="BF47" i="1"/>
  <c r="BE47" i="1"/>
  <c r="BD47" i="1"/>
  <c r="BC47" i="1"/>
  <c r="BB47" i="1"/>
  <c r="BA47" i="1"/>
  <c r="AZ47" i="1"/>
  <c r="AY47" i="1"/>
  <c r="AX47" i="1"/>
  <c r="AW47" i="1"/>
  <c r="AV47" i="1"/>
  <c r="AU47" i="1"/>
  <c r="AT47" i="1"/>
  <c r="AS47" i="1"/>
  <c r="AR47" i="1"/>
  <c r="AQ47" i="1"/>
  <c r="AP47" i="1"/>
  <c r="AO47" i="1"/>
  <c r="AN47" i="1"/>
  <c r="AM47" i="1"/>
  <c r="AL47" i="1"/>
  <c r="AK47" i="1"/>
  <c r="AJ47" i="1"/>
  <c r="AI47" i="1"/>
  <c r="AH47" i="1"/>
  <c r="AG47" i="1"/>
  <c r="AF47" i="1"/>
  <c r="AE47" i="1"/>
  <c r="AD47" i="1"/>
  <c r="AC47" i="1"/>
  <c r="AB47" i="1"/>
  <c r="AA47" i="1"/>
  <c r="Z47" i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C47" i="1"/>
  <c r="BM22" i="1"/>
  <c r="BL22" i="1"/>
  <c r="BK22" i="1"/>
  <c r="BJ22" i="1"/>
  <c r="BI22" i="1"/>
  <c r="BH22" i="1"/>
  <c r="BG22" i="1"/>
  <c r="BF22" i="1"/>
  <c r="BE22" i="1"/>
  <c r="BD22" i="1"/>
  <c r="BC22" i="1"/>
  <c r="BB22" i="1"/>
  <c r="BA22" i="1"/>
  <c r="AZ22" i="1"/>
  <c r="AY22" i="1"/>
  <c r="AX22" i="1"/>
  <c r="AW22" i="1"/>
  <c r="AV22" i="1"/>
  <c r="AU22" i="1"/>
  <c r="AT22" i="1"/>
  <c r="AS22" i="1"/>
  <c r="AR22" i="1"/>
  <c r="AQ22" i="1"/>
  <c r="AP22" i="1"/>
  <c r="AO22" i="1"/>
  <c r="AN22" i="1"/>
  <c r="AM22" i="1"/>
  <c r="AL22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</calcChain>
</file>

<file path=xl/sharedStrings.xml><?xml version="1.0" encoding="utf-8"?>
<sst xmlns="http://schemas.openxmlformats.org/spreadsheetml/2006/main" count="532" uniqueCount="109">
  <si>
    <t>(at basic Price , 2000/01)</t>
  </si>
  <si>
    <t>Millions (Rs.)</t>
  </si>
  <si>
    <t>Industrial Classification</t>
  </si>
  <si>
    <t>2061/62</t>
  </si>
  <si>
    <t>2062/63</t>
  </si>
  <si>
    <t>2063/64</t>
  </si>
  <si>
    <t>2064/65</t>
  </si>
  <si>
    <t>2065/66</t>
  </si>
  <si>
    <t>2066/67</t>
  </si>
  <si>
    <t>2067/68</t>
  </si>
  <si>
    <t>2068/69</t>
  </si>
  <si>
    <t>2069/70</t>
  </si>
  <si>
    <t>2070/71</t>
  </si>
  <si>
    <t>2071/72</t>
  </si>
  <si>
    <t>2072/73</t>
  </si>
  <si>
    <t>2073/74</t>
  </si>
  <si>
    <t>2074/75</t>
  </si>
  <si>
    <t>2075/76</t>
  </si>
  <si>
    <t>2076/77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</si>
  <si>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</si>
  <si>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</si>
  <si>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</si>
  <si>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</si>
  <si>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</si>
  <si>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</si>
  <si>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</si>
  <si>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</si>
  <si>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</si>
  <si>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</si>
  <si>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</si>
  <si>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</si>
  <si>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</si>
  <si>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</si>
  <si>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</si>
  <si>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</si>
  <si>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Q1</t>
  </si>
  <si>
    <t>Q2</t>
  </si>
  <si>
    <t>Q3</t>
  </si>
  <si>
    <t>Q4</t>
  </si>
  <si>
    <t>A</t>
  </si>
  <si>
    <t>Agriculture and forestry</t>
  </si>
  <si>
    <t>B</t>
  </si>
  <si>
    <t>Fishing</t>
  </si>
  <si>
    <t>C</t>
  </si>
  <si>
    <t>Mining and quarrying</t>
  </si>
  <si>
    <t>D</t>
  </si>
  <si>
    <t>Manufacturing</t>
  </si>
  <si>
    <t>E</t>
  </si>
  <si>
    <t>Electricity gas and water</t>
  </si>
  <si>
    <t>F</t>
  </si>
  <si>
    <t>Construction</t>
  </si>
  <si>
    <t>G</t>
  </si>
  <si>
    <t>Wholesale and retail trade</t>
  </si>
  <si>
    <t>H</t>
  </si>
  <si>
    <t>Hotels and restaurants</t>
  </si>
  <si>
    <t>I</t>
  </si>
  <si>
    <t>Transport, storage and communications</t>
  </si>
  <si>
    <t>J</t>
  </si>
  <si>
    <t>Financial intermediation</t>
  </si>
  <si>
    <t>K</t>
  </si>
  <si>
    <t>Real estate, renting and business activities</t>
  </si>
  <si>
    <t>L</t>
  </si>
  <si>
    <t>Public administration and defence</t>
  </si>
  <si>
    <t>M</t>
  </si>
  <si>
    <t>Education</t>
  </si>
  <si>
    <t>N</t>
  </si>
  <si>
    <t>Health and social work</t>
  </si>
  <si>
    <t>O</t>
  </si>
  <si>
    <t>Other community, social and personal service activities</t>
  </si>
  <si>
    <t>Quartely Gross Domestic Product</t>
  </si>
  <si>
    <t>NSIC categories P and Q are included in category O</t>
  </si>
  <si>
    <t>(at basic Price , 2010/11)</t>
  </si>
  <si>
    <t>2077/78</t>
  </si>
  <si>
    <t>2020/21</t>
  </si>
  <si>
    <t>Agriculture, forestry and fishing</t>
  </si>
  <si>
    <t>Electricity, gas, steam and air conditioning supply</t>
  </si>
  <si>
    <t xml:space="preserve">Water supply; sewerage, waste management </t>
  </si>
  <si>
    <t>Wholesale and retail trade; repair of motor vehicles &amp;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</si>
  <si>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</si>
  <si>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</si>
  <si>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</si>
  <si>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</si>
  <si>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</si>
  <si>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</si>
  <si>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</si>
  <si>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</si>
  <si>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P</t>
  </si>
  <si>
    <t>Q</t>
  </si>
  <si>
    <t>Human health and social work activities</t>
  </si>
  <si>
    <t>R, S, T, U</t>
  </si>
  <si>
    <t>Arts, entertainment and recreation; Other service activities; and Activities of households as employers</t>
  </si>
  <si>
    <t>Total</t>
  </si>
  <si>
    <t>Periodic Growth Rate of Seasonally UnAdjusted  Quartely GDP by Economic Activities</t>
  </si>
  <si>
    <t>Seasonally Adjusted  Quartely GDP by Economic Activities</t>
  </si>
  <si>
    <t>Seasonally Unadjusted  Quarterly Gross Values Added by Economic Activities</t>
  </si>
  <si>
    <t>Seasonally Adjusted  Quarterly Gross Values Added by Economic Activities</t>
  </si>
  <si>
    <t>2078/79</t>
  </si>
  <si>
    <t>2021/22</t>
  </si>
  <si>
    <t>2079/80</t>
  </si>
  <si>
    <t>2022/23</t>
  </si>
  <si>
    <t xml:space="preserve">Q2 </t>
  </si>
  <si>
    <t>2080/81</t>
  </si>
  <si>
    <t>2023/24</t>
  </si>
  <si>
    <t>2081/82</t>
  </si>
  <si>
    <t>2024/25</t>
  </si>
  <si>
    <t>2082/83</t>
  </si>
  <si>
    <t>2025/26</t>
  </si>
  <si>
    <r>
      <t>Q1</t>
    </r>
    <r>
      <rPr>
        <b/>
        <vertAlign val="superscript"/>
        <sz val="10"/>
        <color theme="1"/>
        <rFont val="Times New Roman"/>
        <family val="1"/>
      </rPr>
      <t>R</t>
    </r>
  </si>
  <si>
    <r>
      <t>Q2</t>
    </r>
    <r>
      <rPr>
        <b/>
        <vertAlign val="superscript"/>
        <sz val="10"/>
        <color theme="1"/>
        <rFont val="Times New Roman"/>
        <family val="1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</si>
</sst>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i/>
      <sz val="8"/>
      <color theme="1"/>
      <name val="Times New Roman"/>
      <family val="1"/>
    </font>
    <font>
      <sz val="8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9"/>
      <color theme="1"/>
      <name val="Times New Roman"/>
      <family val="1"/>
    </font>
    <font>
      <i/>
      <sz val="8"/>
      <color theme="1"/>
      <name val="Times New Roman"/>
      <family val="1"/>
    </font>
    <font>
      <b/>
      <vertAlign val="superscript"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theme="1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1"/>
      </right>
      <top/>
      <bottom style="thin">
        <color indexed="64"/>
      </bottom>
      <diagonal/>
    </border>
    <border>
      <left/>
      <right/>
      <top/>
      <bottom style="medium">
        <color theme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1"/>
      </left>
      <right/>
      <top style="medium">
        <color theme="1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/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theme="1"/>
      </right>
      <top style="thin">
        <color indexed="64"/>
      </top>
      <bottom/>
      <diagonal/>
    </border>
    <border>
      <left style="medium">
        <color theme="1"/>
      </left>
      <right style="thin">
        <color indexed="64"/>
      </right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107">
    <xf numFmtId="0" fontId="0" fillId="0" borderId="0" xfId="0"/>
    <xf numFmtId="0" fontId="3" fillId="0" borderId="0" xfId="0" applyFont="1"/>
    <xf numFmtId="0" fontId="2" fillId="0" borderId="1" xfId="0" applyFont="1" applyBorder="1"/>
    <xf numFmtId="0" fontId="5" fillId="0" borderId="11" xfId="0" applyFont="1" applyBorder="1"/>
    <xf numFmtId="0" fontId="5" fillId="0" borderId="17" xfId="0" applyFont="1" applyBorder="1"/>
    <xf numFmtId="0" fontId="5" fillId="0" borderId="18" xfId="0" applyFont="1" applyBorder="1"/>
    <xf numFmtId="0" fontId="5" fillId="0" borderId="21" xfId="0" applyFont="1" applyBorder="1"/>
    <xf numFmtId="0" fontId="5" fillId="0" borderId="11" xfId="0" applyFont="1" applyBorder="1" applyAlignment="1">
      <alignment horizontal="left" wrapText="1"/>
    </xf>
    <xf numFmtId="1" fontId="0" fillId="0" borderId="0" xfId="0" applyNumberFormat="1"/>
    <xf numFmtId="1" fontId="0" fillId="0" borderId="11" xfId="0" applyNumberFormat="1" applyBorder="1"/>
    <xf numFmtId="0" fontId="5" fillId="0" borderId="22" xfId="0" applyFont="1" applyBorder="1"/>
    <xf numFmtId="0" fontId="5" fillId="0" borderId="23" xfId="0" applyFont="1" applyBorder="1" applyAlignment="1">
      <alignment horizontal="left" wrapText="1"/>
    </xf>
    <xf numFmtId="1" fontId="6" fillId="0" borderId="23" xfId="0" applyNumberFormat="1" applyFont="1" applyBorder="1"/>
    <xf numFmtId="1" fontId="6" fillId="0" borderId="24" xfId="0" applyNumberFormat="1" applyFont="1" applyBorder="1"/>
    <xf numFmtId="0" fontId="5" fillId="0" borderId="0" xfId="0" applyFont="1"/>
    <xf numFmtId="0" fontId="5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1" fontId="6" fillId="0" borderId="0" xfId="0" applyNumberFormat="1" applyFont="1"/>
    <xf numFmtId="0" fontId="3" fillId="0" borderId="0" xfId="1" applyFont="1"/>
    <xf numFmtId="0" fontId="11" fillId="0" borderId="0" xfId="1" applyFont="1"/>
    <xf numFmtId="0" fontId="9" fillId="0" borderId="0" xfId="1"/>
    <xf numFmtId="0" fontId="10" fillId="0" borderId="1" xfId="1" applyFont="1" applyBorder="1"/>
    <xf numFmtId="0" fontId="10" fillId="0" borderId="0" xfId="1" applyFont="1"/>
    <xf numFmtId="1" fontId="14" fillId="0" borderId="21" xfId="1" applyNumberFormat="1" applyFont="1" applyBorder="1" applyAlignment="1">
      <alignment horizontal="center" wrapText="1"/>
    </xf>
    <xf numFmtId="1" fontId="9" fillId="0" borderId="0" xfId="1" applyNumberFormat="1"/>
    <xf numFmtId="1" fontId="15" fillId="0" borderId="0" xfId="1" applyNumberFormat="1" applyFont="1"/>
    <xf numFmtId="0" fontId="1" fillId="0" borderId="2" xfId="1" applyFont="1" applyBorder="1"/>
    <xf numFmtId="0" fontId="9" fillId="0" borderId="2" xfId="1" applyBorder="1"/>
    <xf numFmtId="0" fontId="16" fillId="0" borderId="0" xfId="1" applyFont="1"/>
    <xf numFmtId="0" fontId="13" fillId="0" borderId="23" xfId="1" applyFont="1" applyBorder="1"/>
    <xf numFmtId="0" fontId="9" fillId="0" borderId="32" xfId="1" applyBorder="1"/>
    <xf numFmtId="0" fontId="10" fillId="0" borderId="32" xfId="1" applyFont="1" applyBorder="1"/>
    <xf numFmtId="1" fontId="14" fillId="0" borderId="19" xfId="1" applyNumberFormat="1" applyFont="1" applyBorder="1" applyAlignment="1">
      <alignment horizontal="center" wrapText="1"/>
    </xf>
    <xf numFmtId="0" fontId="9" fillId="0" borderId="1" xfId="1" applyBorder="1"/>
    <xf numFmtId="0" fontId="13" fillId="0" borderId="36" xfId="1" applyFont="1" applyBorder="1"/>
    <xf numFmtId="0" fontId="13" fillId="0" borderId="5" xfId="1" applyFont="1" applyBorder="1" applyAlignment="1">
      <alignment horizontal="center"/>
    </xf>
    <xf numFmtId="0" fontId="13" fillId="0" borderId="6" xfId="1" applyFont="1" applyBorder="1" applyAlignment="1">
      <alignment horizontal="center"/>
    </xf>
    <xf numFmtId="0" fontId="13" fillId="0" borderId="7" xfId="1" applyFont="1" applyBorder="1" applyAlignment="1">
      <alignment horizontal="center"/>
    </xf>
    <xf numFmtId="0" fontId="13" fillId="0" borderId="27" xfId="1" applyFont="1" applyBorder="1" applyAlignment="1">
      <alignment horizontal="center"/>
    </xf>
    <xf numFmtId="0" fontId="13" fillId="0" borderId="28" xfId="1" applyFont="1" applyBorder="1" applyAlignment="1">
      <alignment horizontal="center"/>
    </xf>
    <xf numFmtId="0" fontId="13" fillId="0" borderId="29" xfId="1" applyFont="1" applyBorder="1" applyAlignment="1">
      <alignment horizontal="center"/>
    </xf>
    <xf numFmtId="0" fontId="13" fillId="0" borderId="30" xfId="1" applyFont="1" applyBorder="1" applyAlignment="1">
      <alignment horizontal="center"/>
    </xf>
    <xf numFmtId="0" fontId="12" fillId="0" borderId="20" xfId="1" applyFont="1" applyBorder="1" applyAlignment="1">
      <alignment horizontal="center"/>
    </xf>
    <xf numFmtId="0" fontId="12" fillId="0" borderId="31" xfId="1" applyFont="1" applyBorder="1" applyAlignment="1">
      <alignment horizontal="center"/>
    </xf>
    <xf numFmtId="0" fontId="13" fillId="0" borderId="37" xfId="1" applyFont="1" applyBorder="1" applyAlignment="1">
      <alignment horizontal="center"/>
    </xf>
    <xf numFmtId="0" fontId="13" fillId="0" borderId="38" xfId="1" applyFont="1" applyBorder="1" applyAlignment="1">
      <alignment horizontal="center"/>
    </xf>
    <xf numFmtId="0" fontId="13" fillId="0" borderId="39" xfId="1" applyFont="1" applyBorder="1" applyAlignment="1">
      <alignment horizontal="center"/>
    </xf>
    <xf numFmtId="0" fontId="13" fillId="0" borderId="14" xfId="1" applyFont="1" applyBorder="1" applyAlignment="1">
      <alignment horizontal="center"/>
    </xf>
    <xf numFmtId="0" fontId="13" fillId="0" borderId="15" xfId="1" applyFont="1" applyBorder="1" applyAlignment="1">
      <alignment horizontal="center"/>
    </xf>
    <xf numFmtId="0" fontId="13" fillId="0" borderId="16" xfId="1" applyFont="1" applyBorder="1" applyAlignment="1">
      <alignment horizontal="center"/>
    </xf>
    <xf numFmtId="0" fontId="13" fillId="0" borderId="42" xfId="1" applyFont="1" applyBorder="1" applyAlignment="1">
      <alignment horizontal="center"/>
    </xf>
    <xf numFmtId="0" fontId="12" fillId="0" borderId="3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12" fillId="0" borderId="26" xfId="1" applyFont="1" applyBorder="1" applyAlignment="1">
      <alignment horizontal="center" vertical="center"/>
    </xf>
    <xf numFmtId="0" fontId="13" fillId="0" borderId="33" xfId="1" applyFont="1" applyBorder="1" applyAlignment="1">
      <alignment horizontal="left" vertical="center"/>
    </xf>
    <xf numFmtId="0" fontId="13" fillId="0" borderId="34" xfId="1" applyFont="1" applyBorder="1" applyAlignment="1">
      <alignment horizontal="left" vertical="center"/>
    </xf>
    <xf numFmtId="0" fontId="13" fillId="0" borderId="35" xfId="1" applyFont="1" applyBorder="1" applyAlignment="1">
      <alignment horizontal="left" vertical="center"/>
    </xf>
    <xf numFmtId="0" fontId="13" fillId="0" borderId="40" xfId="1" applyFont="1" applyBorder="1" applyAlignment="1">
      <alignment horizontal="center"/>
    </xf>
    <xf numFmtId="0" fontId="13" fillId="0" borderId="41" xfId="1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49" fontId="8" fillId="0" borderId="0" xfId="0" quotePrefix="1" applyNumberFormat="1" applyFont="1" applyAlignment="1">
      <alignment horizontal="right"/>
    </xf>
    <xf numFmtId="49" fontId="8" fillId="0" borderId="0" xfId="0" applyNumberFormat="1" applyFont="1" applyAlignment="1">
      <alignment horizontal="right"/>
    </xf>
    <xf numFmtId="49" fontId="8" fillId="0" borderId="25" xfId="0" quotePrefix="1" applyNumberFormat="1" applyFont="1" applyBorder="1" applyAlignment="1">
      <alignment horizontal="right"/>
    </xf>
    <xf numFmtId="1" fontId="9" fillId="2" borderId="11" xfId="0" applyNumberFormat="1" applyFont="1" applyFill="1" applyBorder="1"/>
    <xf numFmtId="1" fontId="1" fillId="2" borderId="11" xfId="0" applyNumberFormat="1" applyFont="1" applyFill="1" applyBorder="1"/>
    <xf numFmtId="1" fontId="0" fillId="2" borderId="11" xfId="0" applyNumberFormat="1" applyFill="1" applyBorder="1"/>
    <xf numFmtId="1" fontId="5" fillId="2" borderId="11" xfId="0" applyNumberFormat="1" applyFont="1" applyFill="1" applyBorder="1" applyAlignment="1">
      <alignment horizontal="right" wrapText="1"/>
    </xf>
    <xf numFmtId="1" fontId="14" fillId="0" borderId="43" xfId="1" applyNumberFormat="1" applyFont="1" applyBorder="1" applyAlignment="1">
      <alignment wrapText="1"/>
    </xf>
    <xf numFmtId="1" fontId="14" fillId="0" borderId="18" xfId="1" applyNumberFormat="1" applyFont="1" applyBorder="1" applyAlignment="1">
      <alignment wrapText="1"/>
    </xf>
    <xf numFmtId="0" fontId="13" fillId="0" borderId="44" xfId="1" applyFont="1" applyBorder="1"/>
    <xf numFmtId="0" fontId="13" fillId="0" borderId="45" xfId="1" applyFont="1" applyBorder="1"/>
    <xf numFmtId="0" fontId="13" fillId="0" borderId="46" xfId="1" applyFont="1" applyBorder="1"/>
    <xf numFmtId="0" fontId="13" fillId="0" borderId="47" xfId="1" applyFont="1" applyBorder="1"/>
    <xf numFmtId="0" fontId="13" fillId="0" borderId="48" xfId="1" applyFont="1" applyBorder="1"/>
    <xf numFmtId="0" fontId="13" fillId="0" borderId="49" xfId="1" applyFont="1" applyBorder="1"/>
    <xf numFmtId="0" fontId="13" fillId="0" borderId="50" xfId="1" applyFont="1" applyBorder="1"/>
    <xf numFmtId="0" fontId="13" fillId="0" borderId="51" xfId="1" applyFont="1" applyBorder="1"/>
    <xf numFmtId="0" fontId="13" fillId="0" borderId="0" xfId="1" applyFont="1" applyBorder="1"/>
    <xf numFmtId="0" fontId="13" fillId="0" borderId="52" xfId="1" applyFont="1" applyBorder="1"/>
    <xf numFmtId="1" fontId="9" fillId="0" borderId="11" xfId="1" applyNumberFormat="1" applyBorder="1"/>
    <xf numFmtId="0" fontId="0" fillId="0" borderId="11" xfId="0" applyBorder="1"/>
    <xf numFmtId="0" fontId="9" fillId="0" borderId="11" xfId="1" applyBorder="1"/>
    <xf numFmtId="1" fontId="15" fillId="0" borderId="11" xfId="1" applyNumberFormat="1" applyFont="1" applyBorder="1"/>
    <xf numFmtId="1" fontId="1" fillId="0" borderId="11" xfId="0" applyNumberFormat="1" applyFont="1" applyBorder="1"/>
    <xf numFmtId="1" fontId="1" fillId="0" borderId="11" xfId="1" applyNumberFormat="1" applyFont="1" applyBorder="1"/>
    <xf numFmtId="0" fontId="13" fillId="0" borderId="12" xfId="1" applyFont="1" applyBorder="1"/>
    <xf numFmtId="0" fontId="13" fillId="0" borderId="53" xfId="1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49"/>
  <sheetViews>
    <sheetView topLeftCell="BE25" zoomScale="106" zoomScaleNormal="106" workbookViewId="0">
      <selection activeCell="BM37" sqref="BM37"/>
    </sheetView>
  </sheetViews>
  <sheetFormatPr defaultRowHeight="15" x14ac:dyDescent="0.25"/>
  <cols>
    <col min="1" max="1" width="2.7109375" customWidth="1"/>
    <col min="2" max="2" width="43.7109375" customWidth="1"/>
    <col min="3" max="3" width="9.42578125" customWidth="1"/>
    <col min="4" max="6" width="9.140625" customWidth="1"/>
    <col min="7" max="31" width="9.42578125" customWidth="1"/>
    <col min="32" max="32" width="10.140625" customWidth="1"/>
    <col min="33" max="33" width="9.5703125" customWidth="1"/>
    <col min="34" max="34" width="10.140625" customWidth="1"/>
    <col min="35" max="50" width="9.42578125" customWidth="1"/>
    <col min="51" max="62" width="9.28515625" customWidth="1"/>
    <col min="63" max="63" width="10.7109375" customWidth="1"/>
    <col min="64" max="64" width="10.42578125" customWidth="1"/>
  </cols>
  <sheetData>
    <row r="1" spans="1:66" x14ac:dyDescent="0.25">
      <c r="A1" s="1" t="s">
        <v>92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66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66" ht="15.75" thickBot="1" x14ac:dyDescent="0.3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BC3" s="60"/>
      <c r="BD3" s="60"/>
      <c r="BE3" s="60"/>
      <c r="BF3" s="60"/>
      <c r="BG3" s="60"/>
      <c r="BH3" s="60"/>
      <c r="BK3" s="61" t="s">
        <v>1</v>
      </c>
      <c r="BL3" s="61"/>
      <c r="BM3" s="61"/>
      <c r="BN3" s="61"/>
    </row>
    <row r="4" spans="1:66" x14ac:dyDescent="0.25">
      <c r="A4" s="62"/>
      <c r="B4" s="65" t="s">
        <v>2</v>
      </c>
      <c r="C4" s="68" t="s">
        <v>3</v>
      </c>
      <c r="D4" s="69"/>
      <c r="E4" s="69"/>
      <c r="F4" s="70"/>
      <c r="G4" s="68" t="s">
        <v>4</v>
      </c>
      <c r="H4" s="69"/>
      <c r="I4" s="69"/>
      <c r="J4" s="70"/>
      <c r="K4" s="68" t="s">
        <v>5</v>
      </c>
      <c r="L4" s="69"/>
      <c r="M4" s="69"/>
      <c r="N4" s="70"/>
      <c r="O4" s="68" t="s">
        <v>6</v>
      </c>
      <c r="P4" s="69"/>
      <c r="Q4" s="69"/>
      <c r="R4" s="70"/>
      <c r="S4" s="68" t="s">
        <v>7</v>
      </c>
      <c r="T4" s="69"/>
      <c r="U4" s="69"/>
      <c r="V4" s="70"/>
      <c r="W4" s="68" t="s">
        <v>8</v>
      </c>
      <c r="X4" s="69"/>
      <c r="Y4" s="69"/>
      <c r="Z4" s="70"/>
      <c r="AA4" s="68" t="s">
        <v>9</v>
      </c>
      <c r="AB4" s="69"/>
      <c r="AC4" s="69"/>
      <c r="AD4" s="70"/>
      <c r="AE4" s="68" t="s">
        <v>10</v>
      </c>
      <c r="AF4" s="69"/>
      <c r="AG4" s="69"/>
      <c r="AH4" s="70"/>
      <c r="AI4" s="68" t="s">
        <v>11</v>
      </c>
      <c r="AJ4" s="69"/>
      <c r="AK4" s="69"/>
      <c r="AL4" s="70"/>
      <c r="AM4" s="68" t="s">
        <v>12</v>
      </c>
      <c r="AN4" s="69"/>
      <c r="AO4" s="69"/>
      <c r="AP4" s="70"/>
      <c r="AQ4" s="68" t="s">
        <v>13</v>
      </c>
      <c r="AR4" s="69"/>
      <c r="AS4" s="69"/>
      <c r="AT4" s="70"/>
      <c r="AU4" s="68" t="s">
        <v>14</v>
      </c>
      <c r="AV4" s="69"/>
      <c r="AW4" s="69"/>
      <c r="AX4" s="70"/>
      <c r="AY4" s="71" t="s">
        <v>15</v>
      </c>
      <c r="AZ4" s="71"/>
      <c r="BA4" s="71"/>
      <c r="BB4" s="72"/>
      <c r="BC4" s="71" t="s">
        <v>16</v>
      </c>
      <c r="BD4" s="71"/>
      <c r="BE4" s="71"/>
      <c r="BF4" s="72"/>
      <c r="BG4" s="71" t="s">
        <v>17</v>
      </c>
      <c r="BH4" s="71"/>
      <c r="BI4" s="71"/>
      <c r="BJ4" s="73"/>
      <c r="BK4" s="74" t="s">
        <v>18</v>
      </c>
      <c r="BL4" s="74"/>
      <c r="BM4" s="74"/>
      <c r="BN4" s="74"/>
    </row>
    <row r="5" spans="1:66" x14ac:dyDescent="0.25">
      <c r="A5" s="63"/>
      <c r="B5" s="66"/>
      <c r="C5" s="75" t="s">
        <v>19</v>
      </c>
      <c r="D5" s="76"/>
      <c r="E5" s="76"/>
      <c r="F5" s="77"/>
      <c r="G5" s="75" t="s">
        <v>20</v>
      </c>
      <c r="H5" s="76"/>
      <c r="I5" s="76"/>
      <c r="J5" s="77"/>
      <c r="K5" s="75" t="s">
        <v>21</v>
      </c>
      <c r="L5" s="76"/>
      <c r="M5" s="76"/>
      <c r="N5" s="77"/>
      <c r="O5" s="75" t="s">
        <v>22</v>
      </c>
      <c r="P5" s="76"/>
      <c r="Q5" s="76"/>
      <c r="R5" s="77"/>
      <c r="S5" s="75" t="s">
        <v>23</v>
      </c>
      <c r="T5" s="76"/>
      <c r="U5" s="76"/>
      <c r="V5" s="77"/>
      <c r="W5" s="75" t="s">
        <v>24</v>
      </c>
      <c r="X5" s="76"/>
      <c r="Y5" s="76"/>
      <c r="Z5" s="77"/>
      <c r="AA5" s="75" t="s">
        <v>25</v>
      </c>
      <c r="AB5" s="76"/>
      <c r="AC5" s="76"/>
      <c r="AD5" s="77"/>
      <c r="AE5" s="75" t="s">
        <v>26</v>
      </c>
      <c r="AF5" s="76"/>
      <c r="AG5" s="76"/>
      <c r="AH5" s="77"/>
      <c r="AI5" s="75" t="s">
        <v>27</v>
      </c>
      <c r="AJ5" s="76"/>
      <c r="AK5" s="76"/>
      <c r="AL5" s="77"/>
      <c r="AM5" s="75" t="s">
        <v>28</v>
      </c>
      <c r="AN5" s="76"/>
      <c r="AO5" s="76"/>
      <c r="AP5" s="77"/>
      <c r="AQ5" s="75" t="s">
        <v>29</v>
      </c>
      <c r="AR5" s="76"/>
      <c r="AS5" s="76"/>
      <c r="AT5" s="77"/>
      <c r="AU5" s="75" t="s">
        <v>30</v>
      </c>
      <c r="AV5" s="76"/>
      <c r="AW5" s="76"/>
      <c r="AX5" s="77"/>
      <c r="AY5" s="74" t="s">
        <v>31</v>
      </c>
      <c r="AZ5" s="74"/>
      <c r="BA5" s="74"/>
      <c r="BB5" s="78"/>
      <c r="BC5" s="74" t="s">
        <v>32</v>
      </c>
      <c r="BD5" s="74"/>
      <c r="BE5" s="74"/>
      <c r="BF5" s="78"/>
      <c r="BG5" s="74" t="s">
        <v>33</v>
      </c>
      <c r="BH5" s="74"/>
      <c r="BI5" s="74"/>
      <c r="BJ5" s="79"/>
      <c r="BK5" s="74" t="s">
        <v>34</v>
      </c>
      <c r="BL5" s="74"/>
      <c r="BM5" s="74"/>
      <c r="BN5" s="74"/>
    </row>
    <row r="6" spans="1:66" x14ac:dyDescent="0.25">
      <c r="A6" s="64"/>
      <c r="B6" s="67"/>
      <c r="C6" s="3" t="s">
        <v>35</v>
      </c>
      <c r="D6" s="3" t="s">
        <v>36</v>
      </c>
      <c r="E6" s="3" t="s">
        <v>37</v>
      </c>
      <c r="F6" s="4" t="s">
        <v>38</v>
      </c>
      <c r="G6" s="3" t="s">
        <v>35</v>
      </c>
      <c r="H6" s="3" t="s">
        <v>36</v>
      </c>
      <c r="I6" s="3" t="s">
        <v>37</v>
      </c>
      <c r="J6" s="4" t="s">
        <v>38</v>
      </c>
      <c r="K6" s="3" t="s">
        <v>35</v>
      </c>
      <c r="L6" s="3" t="s">
        <v>36</v>
      </c>
      <c r="M6" s="3" t="s">
        <v>37</v>
      </c>
      <c r="N6" s="4" t="s">
        <v>38</v>
      </c>
      <c r="O6" s="3" t="s">
        <v>35</v>
      </c>
      <c r="P6" s="3" t="s">
        <v>36</v>
      </c>
      <c r="Q6" s="3" t="s">
        <v>37</v>
      </c>
      <c r="R6" s="4" t="s">
        <v>38</v>
      </c>
      <c r="S6" s="3" t="s">
        <v>35</v>
      </c>
      <c r="T6" s="3" t="s">
        <v>36</v>
      </c>
      <c r="U6" s="3" t="s">
        <v>37</v>
      </c>
      <c r="V6" s="4" t="s">
        <v>38</v>
      </c>
      <c r="W6" s="3" t="s">
        <v>35</v>
      </c>
      <c r="X6" s="3" t="s">
        <v>36</v>
      </c>
      <c r="Y6" s="3" t="s">
        <v>37</v>
      </c>
      <c r="Z6" s="4" t="s">
        <v>38</v>
      </c>
      <c r="AA6" s="3" t="s">
        <v>35</v>
      </c>
      <c r="AB6" s="3" t="s">
        <v>36</v>
      </c>
      <c r="AC6" s="3" t="s">
        <v>37</v>
      </c>
      <c r="AD6" s="4" t="s">
        <v>38</v>
      </c>
      <c r="AE6" s="3" t="s">
        <v>35</v>
      </c>
      <c r="AF6" s="3" t="s">
        <v>36</v>
      </c>
      <c r="AG6" s="3" t="s">
        <v>37</v>
      </c>
      <c r="AH6" s="4" t="s">
        <v>38</v>
      </c>
      <c r="AI6" s="3" t="s">
        <v>35</v>
      </c>
      <c r="AJ6" s="3" t="s">
        <v>36</v>
      </c>
      <c r="AK6" s="3" t="s">
        <v>37</v>
      </c>
      <c r="AL6" s="4" t="s">
        <v>38</v>
      </c>
      <c r="AM6" s="3" t="s">
        <v>35</v>
      </c>
      <c r="AN6" s="3" t="s">
        <v>36</v>
      </c>
      <c r="AO6" s="3" t="s">
        <v>37</v>
      </c>
      <c r="AP6" s="4" t="s">
        <v>38</v>
      </c>
      <c r="AQ6" s="3" t="s">
        <v>35</v>
      </c>
      <c r="AR6" s="3" t="s">
        <v>36</v>
      </c>
      <c r="AS6" s="3" t="s">
        <v>37</v>
      </c>
      <c r="AT6" s="4" t="s">
        <v>38</v>
      </c>
      <c r="AU6" s="3" t="s">
        <v>35</v>
      </c>
      <c r="AV6" s="3" t="s">
        <v>36</v>
      </c>
      <c r="AW6" s="3" t="s">
        <v>37</v>
      </c>
      <c r="AX6" s="4" t="s">
        <v>38</v>
      </c>
      <c r="AY6" s="3" t="s">
        <v>35</v>
      </c>
      <c r="AZ6" s="3" t="s">
        <v>36</v>
      </c>
      <c r="BA6" s="3" t="s">
        <v>37</v>
      </c>
      <c r="BB6" s="4" t="s">
        <v>38</v>
      </c>
      <c r="BC6" s="3" t="s">
        <v>35</v>
      </c>
      <c r="BD6" s="3" t="s">
        <v>36</v>
      </c>
      <c r="BE6" s="3" t="s">
        <v>37</v>
      </c>
      <c r="BF6" s="4" t="s">
        <v>38</v>
      </c>
      <c r="BG6" s="3" t="s">
        <v>35</v>
      </c>
      <c r="BH6" s="3" t="s">
        <v>36</v>
      </c>
      <c r="BI6" s="3" t="s">
        <v>37</v>
      </c>
      <c r="BJ6" s="5" t="s">
        <v>38</v>
      </c>
      <c r="BK6" s="3" t="s">
        <v>35</v>
      </c>
      <c r="BL6" s="3" t="s">
        <v>36</v>
      </c>
      <c r="BM6" s="3" t="s">
        <v>37</v>
      </c>
      <c r="BN6" s="3" t="s">
        <v>38</v>
      </c>
    </row>
    <row r="7" spans="1:66" x14ac:dyDescent="0.25">
      <c r="A7" s="6" t="s">
        <v>39</v>
      </c>
      <c r="B7" s="7" t="s">
        <v>40</v>
      </c>
      <c r="C7" s="8">
        <v>37456.362542244096</v>
      </c>
      <c r="D7" s="8">
        <v>51474.979909370719</v>
      </c>
      <c r="E7" s="8">
        <v>39412.780629829635</v>
      </c>
      <c r="F7" s="8">
        <v>48959.435726035568</v>
      </c>
      <c r="G7" s="8">
        <v>38159.441795307379</v>
      </c>
      <c r="H7" s="8">
        <v>52053.921076718871</v>
      </c>
      <c r="I7" s="8">
        <v>40374.800977530445</v>
      </c>
      <c r="J7" s="8">
        <v>49671.50253648014</v>
      </c>
      <c r="K7" s="8">
        <v>37830.354226075135</v>
      </c>
      <c r="L7" s="8">
        <v>53194.751036776957</v>
      </c>
      <c r="M7" s="8">
        <v>40961.187399483904</v>
      </c>
      <c r="N7" s="8">
        <v>49971.707337663975</v>
      </c>
      <c r="O7" s="8">
        <v>39799.778204266106</v>
      </c>
      <c r="P7" s="8">
        <v>56747.378064105789</v>
      </c>
      <c r="Q7" s="8">
        <v>44634.157471209153</v>
      </c>
      <c r="R7" s="8">
        <v>51332.68626041893</v>
      </c>
      <c r="S7" s="8">
        <v>41591.953022544512</v>
      </c>
      <c r="T7" s="8">
        <v>58048.110195046873</v>
      </c>
      <c r="U7" s="8">
        <v>46597.172089894724</v>
      </c>
      <c r="V7" s="8">
        <v>52019.66470119953</v>
      </c>
      <c r="W7" s="8">
        <v>42856.147520070401</v>
      </c>
      <c r="X7" s="8">
        <v>61438.263023941639</v>
      </c>
      <c r="Y7" s="8">
        <v>47176.468219221111</v>
      </c>
      <c r="Z7" s="8">
        <v>50725.187591725095</v>
      </c>
      <c r="AA7" s="8">
        <v>43948.081130216298</v>
      </c>
      <c r="AB7" s="8">
        <v>68592.707566041994</v>
      </c>
      <c r="AC7" s="8">
        <v>47507.064625306586</v>
      </c>
      <c r="AD7" s="8">
        <v>51222.772491403884</v>
      </c>
      <c r="AE7" s="8">
        <v>46275.43216925874</v>
      </c>
      <c r="AF7" s="8">
        <v>66595.522705811003</v>
      </c>
      <c r="AG7" s="8">
        <v>50571.113173527403</v>
      </c>
      <c r="AH7" s="8">
        <v>57507.555184981655</v>
      </c>
      <c r="AI7" s="8">
        <v>49363.494461091272</v>
      </c>
      <c r="AJ7" s="8">
        <v>67859.741716936143</v>
      </c>
      <c r="AK7" s="8">
        <v>51553.573386418102</v>
      </c>
      <c r="AL7" s="8">
        <v>54533.364519743671</v>
      </c>
      <c r="AM7" s="8">
        <v>48586.593757319635</v>
      </c>
      <c r="AN7" s="8">
        <v>68524.562548733171</v>
      </c>
      <c r="AO7" s="8">
        <v>52349.228576970156</v>
      </c>
      <c r="AP7" s="8">
        <v>63987.84779441404</v>
      </c>
      <c r="AQ7" s="8">
        <v>53984.71192587776</v>
      </c>
      <c r="AR7" s="8">
        <v>74905.400779956195</v>
      </c>
      <c r="AS7" s="8">
        <v>52572.610408003078</v>
      </c>
      <c r="AT7" s="8">
        <v>54312.739120681799</v>
      </c>
      <c r="AU7" s="8">
        <v>48937.257365385492</v>
      </c>
      <c r="AV7" s="8">
        <v>72663.180201754221</v>
      </c>
      <c r="AW7" s="8">
        <v>53387.7349094288</v>
      </c>
      <c r="AX7" s="8">
        <v>60817.834469082816</v>
      </c>
      <c r="AY7" s="8">
        <v>52702.635692478725</v>
      </c>
      <c r="AZ7" s="8">
        <v>74278.304504515385</v>
      </c>
      <c r="BA7" s="8">
        <v>55369.336178554266</v>
      </c>
      <c r="BB7" s="8">
        <v>65580.697177907146</v>
      </c>
      <c r="BC7" s="8">
        <v>53604.668494915641</v>
      </c>
      <c r="BD7" s="8">
        <v>76833.784915095399</v>
      </c>
      <c r="BE7" s="8">
        <v>56006.462754466251</v>
      </c>
      <c r="BF7" s="8">
        <v>68229.616210396547</v>
      </c>
      <c r="BG7" s="8">
        <v>57207.205516211063</v>
      </c>
      <c r="BH7" s="8">
        <v>81204.521026650793</v>
      </c>
      <c r="BI7" s="8">
        <v>58544.979492165221</v>
      </c>
      <c r="BJ7" s="8">
        <v>70583.620804216669</v>
      </c>
      <c r="BK7" s="8">
        <v>58599.495604625816</v>
      </c>
      <c r="BL7" s="8">
        <v>83307.388612240247</v>
      </c>
      <c r="BM7" s="8">
        <v>60060.595129908477</v>
      </c>
      <c r="BN7" s="9"/>
    </row>
    <row r="8" spans="1:66" x14ac:dyDescent="0.25">
      <c r="A8" s="6" t="s">
        <v>41</v>
      </c>
      <c r="B8" s="7" t="s">
        <v>42</v>
      </c>
      <c r="C8" s="8">
        <v>163.24056890447403</v>
      </c>
      <c r="D8" s="8">
        <v>1199.1946602058804</v>
      </c>
      <c r="E8" s="8">
        <v>640.63213993385989</v>
      </c>
      <c r="F8" s="8">
        <v>503.63763095578588</v>
      </c>
      <c r="G8" s="8">
        <v>176.07230751605425</v>
      </c>
      <c r="H8" s="8">
        <v>1327.140963929513</v>
      </c>
      <c r="I8" s="8">
        <v>706.50479990349686</v>
      </c>
      <c r="J8" s="8">
        <v>545.47845286210202</v>
      </c>
      <c r="K8" s="8">
        <v>185.33243338422409</v>
      </c>
      <c r="L8" s="8">
        <v>1363.0504394667837</v>
      </c>
      <c r="M8" s="8">
        <v>724.53065193214104</v>
      </c>
      <c r="N8" s="8">
        <v>565.08647521685111</v>
      </c>
      <c r="O8" s="8">
        <v>195.61347327715472</v>
      </c>
      <c r="P8" s="8">
        <v>1462.6200939742764</v>
      </c>
      <c r="Q8" s="8">
        <v>780.1775627901643</v>
      </c>
      <c r="R8" s="8">
        <v>606.58886995840487</v>
      </c>
      <c r="S8" s="8">
        <v>208.32120960473478</v>
      </c>
      <c r="T8" s="8">
        <v>1545.9100004295587</v>
      </c>
      <c r="U8" s="8">
        <v>819.26257914840028</v>
      </c>
      <c r="V8" s="8">
        <v>633.21907941891584</v>
      </c>
      <c r="W8" s="8">
        <v>216.27926711373144</v>
      </c>
      <c r="X8" s="8">
        <v>1597.6995765994056</v>
      </c>
      <c r="Y8" s="8">
        <v>848.04797151129367</v>
      </c>
      <c r="Z8" s="8">
        <v>658.54000759408007</v>
      </c>
      <c r="AA8" s="8">
        <v>226.49620483635127</v>
      </c>
      <c r="AB8" s="8">
        <v>1684.6718437171985</v>
      </c>
      <c r="AC8" s="8">
        <v>900.49999341596549</v>
      </c>
      <c r="AD8" s="8">
        <v>704.14811003072396</v>
      </c>
      <c r="AE8" s="8">
        <v>243.84155695091545</v>
      </c>
      <c r="AF8" s="8">
        <v>1822.6876385553312</v>
      </c>
      <c r="AG8" s="8">
        <v>967.41340697981695</v>
      </c>
      <c r="AH8" s="8">
        <v>746.68609751393694</v>
      </c>
      <c r="AI8" s="8">
        <v>254.1234088241147</v>
      </c>
      <c r="AJ8" s="8">
        <v>1870.8537080968586</v>
      </c>
      <c r="AK8" s="8">
        <v>990.56539666855019</v>
      </c>
      <c r="AL8" s="8">
        <v>767.68938641047714</v>
      </c>
      <c r="AM8" s="8">
        <v>263.62004636647146</v>
      </c>
      <c r="AN8" s="8">
        <v>1957.1943423610078</v>
      </c>
      <c r="AO8" s="8">
        <v>1042.0347376750444</v>
      </c>
      <c r="AP8" s="8">
        <v>810.80157359747648</v>
      </c>
      <c r="AQ8" s="8">
        <v>279.20496318625516</v>
      </c>
      <c r="AR8" s="8">
        <v>2080.5845662320066</v>
      </c>
      <c r="AS8" s="8">
        <v>1119.5293323916392</v>
      </c>
      <c r="AT8" s="8">
        <v>883.1536728200997</v>
      </c>
      <c r="AU8" s="8">
        <v>308.95900093637653</v>
      </c>
      <c r="AV8" s="8">
        <v>2332.7118067398101</v>
      </c>
      <c r="AW8" s="8">
        <v>1253.3462708012428</v>
      </c>
      <c r="AX8" s="8">
        <v>980.28137798956379</v>
      </c>
      <c r="AY8" s="8">
        <v>338.33504253529037</v>
      </c>
      <c r="AZ8" s="8">
        <v>2524.1288948738384</v>
      </c>
      <c r="BA8" s="8">
        <v>1349.5677913150837</v>
      </c>
      <c r="BB8" s="8">
        <v>1054.1268154513934</v>
      </c>
      <c r="BC8" s="8">
        <v>364.27403117001762</v>
      </c>
      <c r="BD8" s="8">
        <v>2719.290910464862</v>
      </c>
      <c r="BE8" s="8">
        <v>1448.5718551895345</v>
      </c>
      <c r="BF8" s="8">
        <v>1124.9491393128162</v>
      </c>
      <c r="BG8" s="8">
        <v>385.93676175306882</v>
      </c>
      <c r="BH8" s="8">
        <v>2863.9586381384743</v>
      </c>
      <c r="BI8" s="8">
        <v>1529.0500697880589</v>
      </c>
      <c r="BJ8" s="8">
        <v>1194.9372788813127</v>
      </c>
      <c r="BK8" s="8">
        <v>413.73381931812008</v>
      </c>
      <c r="BL8" s="8">
        <v>3091.4099935315789</v>
      </c>
      <c r="BM8" s="8">
        <v>1637.3348540444165</v>
      </c>
      <c r="BN8" s="9"/>
    </row>
    <row r="9" spans="1:66" x14ac:dyDescent="0.25">
      <c r="A9" s="6" t="s">
        <v>43</v>
      </c>
      <c r="B9" s="7" t="s">
        <v>44</v>
      </c>
      <c r="C9" s="8">
        <v>535.04066893782851</v>
      </c>
      <c r="D9" s="8">
        <v>494.79032077886029</v>
      </c>
      <c r="E9" s="8">
        <v>558.1836514728675</v>
      </c>
      <c r="F9" s="8">
        <v>581.18429828954152</v>
      </c>
      <c r="G9" s="8">
        <v>552.60057837411784</v>
      </c>
      <c r="H9" s="8">
        <v>630.86238203240453</v>
      </c>
      <c r="I9" s="8">
        <v>553.33385964640252</v>
      </c>
      <c r="J9" s="8">
        <v>611.53630170702081</v>
      </c>
      <c r="K9" s="8">
        <v>529.65944037572137</v>
      </c>
      <c r="L9" s="8">
        <v>576.31460484527247</v>
      </c>
      <c r="M9" s="8">
        <v>622.3224334626741</v>
      </c>
      <c r="N9" s="8">
        <v>654.70352131633172</v>
      </c>
      <c r="O9" s="8">
        <v>595.69528972226453</v>
      </c>
      <c r="P9" s="8">
        <v>582.20236736241782</v>
      </c>
      <c r="Q9" s="8">
        <v>680.65231054191452</v>
      </c>
      <c r="R9" s="8">
        <v>654.45003237340291</v>
      </c>
      <c r="S9" s="8">
        <v>537.51917691286803</v>
      </c>
      <c r="T9" s="8">
        <v>647.47689869468161</v>
      </c>
      <c r="U9" s="8">
        <v>644.66004060774856</v>
      </c>
      <c r="V9" s="8">
        <v>701.34388378470146</v>
      </c>
      <c r="W9" s="8">
        <v>644.73846668561907</v>
      </c>
      <c r="X9" s="8">
        <v>697.5432218434546</v>
      </c>
      <c r="Y9" s="8">
        <v>710.50011766255989</v>
      </c>
      <c r="Z9" s="8">
        <v>532.38159380836703</v>
      </c>
      <c r="AA9" s="8">
        <v>642.13713325096865</v>
      </c>
      <c r="AB9" s="8">
        <v>605.26130852451934</v>
      </c>
      <c r="AC9" s="8">
        <v>753.41929063580392</v>
      </c>
      <c r="AD9" s="8">
        <v>636.30745192870825</v>
      </c>
      <c r="AE9" s="8">
        <v>513.30416937304176</v>
      </c>
      <c r="AF9" s="8">
        <v>700.54545869690821</v>
      </c>
      <c r="AG9" s="8">
        <v>757.15727547599158</v>
      </c>
      <c r="AH9" s="8">
        <v>798.66578155231298</v>
      </c>
      <c r="AI9" s="8">
        <v>604.25400691898449</v>
      </c>
      <c r="AJ9" s="8">
        <v>695.50570378416649</v>
      </c>
      <c r="AK9" s="8">
        <v>752.38540894131233</v>
      </c>
      <c r="AL9" s="8">
        <v>772.49395567621241</v>
      </c>
      <c r="AM9" s="8">
        <v>528.92844575441279</v>
      </c>
      <c r="AN9" s="8">
        <v>769.52197193955215</v>
      </c>
      <c r="AO9" s="8">
        <v>907.25348159866189</v>
      </c>
      <c r="AP9" s="8">
        <v>953.65490645354839</v>
      </c>
      <c r="AQ9" s="8">
        <v>607.63047335335159</v>
      </c>
      <c r="AR9" s="8">
        <v>847.03584550001506</v>
      </c>
      <c r="AS9" s="8">
        <v>911.63008380265137</v>
      </c>
      <c r="AT9" s="8">
        <v>866.99139914461853</v>
      </c>
      <c r="AU9" s="8">
        <v>459.73475522313623</v>
      </c>
      <c r="AV9" s="8">
        <v>555.43673871036026</v>
      </c>
      <c r="AW9" s="8">
        <v>1037.805363231759</v>
      </c>
      <c r="AX9" s="8">
        <v>1090.0231428347445</v>
      </c>
      <c r="AY9" s="8">
        <v>825.88152155849048</v>
      </c>
      <c r="AZ9" s="8">
        <v>892.63651127495541</v>
      </c>
      <c r="BA9" s="8">
        <v>998.10584535970486</v>
      </c>
      <c r="BB9" s="8">
        <v>858.07724220059151</v>
      </c>
      <c r="BC9" s="8">
        <v>729.76978782586923</v>
      </c>
      <c r="BD9" s="8">
        <v>1025.7036528264043</v>
      </c>
      <c r="BE9" s="8">
        <v>1023.6677220357284</v>
      </c>
      <c r="BF9" s="8">
        <v>1112.8588373119978</v>
      </c>
      <c r="BG9" s="8">
        <v>786.4027865329532</v>
      </c>
      <c r="BH9" s="8">
        <v>1176.3241524245846</v>
      </c>
      <c r="BI9" s="8">
        <v>1078.8508098436635</v>
      </c>
      <c r="BJ9" s="8">
        <v>1219.4222511987984</v>
      </c>
      <c r="BK9" s="8">
        <v>865.62800051375609</v>
      </c>
      <c r="BL9" s="8">
        <v>1255.3319193139307</v>
      </c>
      <c r="BM9" s="8">
        <v>1047.5526094879624</v>
      </c>
      <c r="BN9" s="9"/>
    </row>
    <row r="10" spans="1:66" x14ac:dyDescent="0.25">
      <c r="A10" s="6" t="s">
        <v>45</v>
      </c>
      <c r="B10" s="7" t="s">
        <v>46</v>
      </c>
      <c r="C10" s="8">
        <v>9477.5418067564515</v>
      </c>
      <c r="D10" s="8">
        <v>9523.1694635710774</v>
      </c>
      <c r="E10" s="8">
        <v>9763.467585369759</v>
      </c>
      <c r="F10" s="8">
        <v>9371.7044141120332</v>
      </c>
      <c r="G10" s="8">
        <v>9225.8530200386886</v>
      </c>
      <c r="H10" s="8">
        <v>9931.575020901173</v>
      </c>
      <c r="I10" s="8">
        <v>9949.1012207736258</v>
      </c>
      <c r="J10" s="8">
        <v>9791.8006122645165</v>
      </c>
      <c r="K10" s="8">
        <v>9617.5250956069049</v>
      </c>
      <c r="L10" s="8">
        <v>10648.073457611856</v>
      </c>
      <c r="M10" s="8">
        <v>10173.649426448503</v>
      </c>
      <c r="N10" s="8">
        <v>9451.7520203327349</v>
      </c>
      <c r="O10" s="8">
        <v>9376.0305746057802</v>
      </c>
      <c r="P10" s="8">
        <v>10210.013079995815</v>
      </c>
      <c r="Q10" s="8">
        <v>10061.901312653848</v>
      </c>
      <c r="R10" s="8">
        <v>9897.4192719002276</v>
      </c>
      <c r="S10" s="8">
        <v>9117.9801567729683</v>
      </c>
      <c r="T10" s="8">
        <v>10022.724336944953</v>
      </c>
      <c r="U10" s="8">
        <v>10121.854280904476</v>
      </c>
      <c r="V10" s="8">
        <v>9869.2749766414418</v>
      </c>
      <c r="W10" s="8">
        <v>9311.5412004510217</v>
      </c>
      <c r="X10" s="8">
        <v>10071.084105965796</v>
      </c>
      <c r="Y10" s="8">
        <v>10943.36188603421</v>
      </c>
      <c r="Z10" s="8">
        <v>9965.1235571922825</v>
      </c>
      <c r="AA10" s="8">
        <v>10107.559986269071</v>
      </c>
      <c r="AB10" s="8">
        <v>10811.735727804466</v>
      </c>
      <c r="AC10" s="8">
        <v>10718.385935501752</v>
      </c>
      <c r="AD10" s="8">
        <v>10285.219085428576</v>
      </c>
      <c r="AE10" s="8">
        <v>9573.9599123956905</v>
      </c>
      <c r="AF10" s="8">
        <v>11011.113861284326</v>
      </c>
      <c r="AG10" s="8">
        <v>11679.980370242918</v>
      </c>
      <c r="AH10" s="8">
        <v>11179.64788776157</v>
      </c>
      <c r="AI10" s="8">
        <v>10669.899547400168</v>
      </c>
      <c r="AJ10" s="8">
        <v>11616.490128873971</v>
      </c>
      <c r="AK10" s="8">
        <v>11803.213944804469</v>
      </c>
      <c r="AL10" s="8">
        <v>10969.503538103301</v>
      </c>
      <c r="AM10" s="8">
        <v>11218.500052345904</v>
      </c>
      <c r="AN10" s="8">
        <v>11831.828929601714</v>
      </c>
      <c r="AO10" s="8">
        <v>13104.760477234127</v>
      </c>
      <c r="AP10" s="8">
        <v>11733.487685348275</v>
      </c>
      <c r="AQ10" s="8">
        <v>11304.204315085462</v>
      </c>
      <c r="AR10" s="8">
        <v>12431.494955206535</v>
      </c>
      <c r="AS10" s="8">
        <v>13054.416039892027</v>
      </c>
      <c r="AT10" s="8">
        <v>11277.766999056492</v>
      </c>
      <c r="AU10" s="8">
        <v>9794.0459755301272</v>
      </c>
      <c r="AV10" s="8">
        <v>10748.151245372917</v>
      </c>
      <c r="AW10" s="8">
        <v>11841.569356740176</v>
      </c>
      <c r="AX10" s="8">
        <v>11839.294330093529</v>
      </c>
      <c r="AY10" s="8">
        <v>11037.813945285856</v>
      </c>
      <c r="AZ10" s="8">
        <v>12708.833316001497</v>
      </c>
      <c r="BA10" s="8">
        <v>12850.657318216108</v>
      </c>
      <c r="BB10" s="8">
        <v>11913.094670176706</v>
      </c>
      <c r="BC10" s="8">
        <v>12456.498800345953</v>
      </c>
      <c r="BD10" s="8">
        <v>13632.367666019753</v>
      </c>
      <c r="BE10" s="8">
        <v>13800.598563241416</v>
      </c>
      <c r="BF10" s="8">
        <v>13067.348904899467</v>
      </c>
      <c r="BG10" s="8">
        <v>13234.873037554642</v>
      </c>
      <c r="BH10" s="8">
        <v>14470.04692470559</v>
      </c>
      <c r="BI10" s="8">
        <v>14957.088183815318</v>
      </c>
      <c r="BJ10" s="8">
        <v>13907.869853924445</v>
      </c>
      <c r="BK10" s="8">
        <v>14093.604838868245</v>
      </c>
      <c r="BL10" s="8">
        <v>15610.149380645642</v>
      </c>
      <c r="BM10" s="8">
        <v>13146.894208874866</v>
      </c>
      <c r="BN10" s="9"/>
    </row>
    <row r="11" spans="1:66" x14ac:dyDescent="0.25">
      <c r="A11" s="6" t="s">
        <v>47</v>
      </c>
      <c r="B11" s="7" t="s">
        <v>48</v>
      </c>
      <c r="C11" s="8">
        <v>3245.5838632971768</v>
      </c>
      <c r="D11" s="8">
        <v>2949.4108671355161</v>
      </c>
      <c r="E11" s="8">
        <v>2376.6656622318528</v>
      </c>
      <c r="F11" s="8">
        <v>2545.0162302726126</v>
      </c>
      <c r="G11" s="8">
        <v>2427.8012630312087</v>
      </c>
      <c r="H11" s="8">
        <v>2322.0084687393492</v>
      </c>
      <c r="I11" s="8">
        <v>2375.2872729948649</v>
      </c>
      <c r="J11" s="8">
        <v>4437.0582709049268</v>
      </c>
      <c r="K11" s="8">
        <v>6842.3099835044741</v>
      </c>
      <c r="L11" s="8">
        <v>2365.1920327618855</v>
      </c>
      <c r="M11" s="8">
        <v>2182.908807675647</v>
      </c>
      <c r="N11" s="8">
        <v>1828.6901075166365</v>
      </c>
      <c r="O11" s="8">
        <v>4697.608268328122</v>
      </c>
      <c r="P11" s="8">
        <v>3394.203883886034</v>
      </c>
      <c r="Q11" s="8">
        <v>2267.7386171434141</v>
      </c>
      <c r="R11" s="8">
        <v>3005.5190637652445</v>
      </c>
      <c r="S11" s="8">
        <v>3688.9820416988482</v>
      </c>
      <c r="T11" s="8">
        <v>3229.7880977114582</v>
      </c>
      <c r="U11" s="8">
        <v>2346.9383492056477</v>
      </c>
      <c r="V11" s="8">
        <v>3484.1948342081596</v>
      </c>
      <c r="W11" s="8">
        <v>4064.5232624523769</v>
      </c>
      <c r="X11" s="8">
        <v>3369.2327984212729</v>
      </c>
      <c r="Y11" s="8">
        <v>2277.1981711035737</v>
      </c>
      <c r="Z11" s="8">
        <v>3277.9959074101926</v>
      </c>
      <c r="AA11" s="8">
        <v>3930.4448714140963</v>
      </c>
      <c r="AB11" s="8">
        <v>3400.7690327193736</v>
      </c>
      <c r="AC11" s="8">
        <v>2468.3047317545052</v>
      </c>
      <c r="AD11" s="8">
        <v>3764.4656281110397</v>
      </c>
      <c r="AE11" s="8">
        <v>4544.0421697852744</v>
      </c>
      <c r="AF11" s="8">
        <v>3735.7487852632698</v>
      </c>
      <c r="AG11" s="8">
        <v>2720.1838782723548</v>
      </c>
      <c r="AH11" s="8">
        <v>3694.5685812210145</v>
      </c>
      <c r="AI11" s="8">
        <v>4497.6396310891605</v>
      </c>
      <c r="AJ11" s="8">
        <v>3532.990688130536</v>
      </c>
      <c r="AK11" s="8">
        <v>2669.7050898168604</v>
      </c>
      <c r="AL11" s="8">
        <v>4030.3070113456151</v>
      </c>
      <c r="AM11" s="8">
        <v>4756.5052845156915</v>
      </c>
      <c r="AN11" s="8">
        <v>3844.3918656816036</v>
      </c>
      <c r="AO11" s="8">
        <v>2644.8088287450746</v>
      </c>
      <c r="AP11" s="8">
        <v>3966.9818009028249</v>
      </c>
      <c r="AQ11" s="8">
        <v>4417.0841548499684</v>
      </c>
      <c r="AR11" s="8">
        <v>3862.1269265991859</v>
      </c>
      <c r="AS11" s="8">
        <v>2853.6176729292488</v>
      </c>
      <c r="AT11" s="8">
        <v>4198.3844475317783</v>
      </c>
      <c r="AU11" s="8">
        <v>4528.4642698244825</v>
      </c>
      <c r="AV11" s="8">
        <v>3600.3231789126066</v>
      </c>
      <c r="AW11" s="8">
        <v>2516.1684519009909</v>
      </c>
      <c r="AX11" s="8">
        <v>3522.9716859590103</v>
      </c>
      <c r="AY11" s="8">
        <v>4811.5788828980985</v>
      </c>
      <c r="AZ11" s="8">
        <v>4356.802186015133</v>
      </c>
      <c r="BA11" s="8">
        <v>3132.7903942086991</v>
      </c>
      <c r="BB11" s="8">
        <v>4766.2829736738377</v>
      </c>
      <c r="BC11" s="8">
        <v>5957.0067557034718</v>
      </c>
      <c r="BD11" s="8">
        <v>4480.5083170718563</v>
      </c>
      <c r="BE11" s="8">
        <v>3073.5020567574779</v>
      </c>
      <c r="BF11" s="8">
        <v>5201.4164793978798</v>
      </c>
      <c r="BG11" s="8">
        <v>6414.5938434977197</v>
      </c>
      <c r="BH11" s="8">
        <v>4610.2866789746049</v>
      </c>
      <c r="BI11" s="8">
        <v>3477.3248598926939</v>
      </c>
      <c r="BJ11" s="8">
        <v>5921.7605808083254</v>
      </c>
      <c r="BK11" s="8">
        <v>7551.0689561173558</v>
      </c>
      <c r="BL11" s="8">
        <v>6130.3241726514862</v>
      </c>
      <c r="BM11" s="8">
        <v>4169.7193765415514</v>
      </c>
      <c r="BN11" s="9"/>
    </row>
    <row r="12" spans="1:66" x14ac:dyDescent="0.25">
      <c r="A12" s="6" t="s">
        <v>49</v>
      </c>
      <c r="B12" s="7" t="s">
        <v>50</v>
      </c>
      <c r="C12" s="8">
        <v>7044.1135868441452</v>
      </c>
      <c r="D12" s="8">
        <v>6509.2516481052844</v>
      </c>
      <c r="E12" s="8">
        <v>7332.5213543247273</v>
      </c>
      <c r="F12" s="8">
        <v>7617.5524478661691</v>
      </c>
      <c r="G12" s="8">
        <v>7220.81664499829</v>
      </c>
      <c r="H12" s="8">
        <v>8233.2347548523612</v>
      </c>
      <c r="I12" s="8">
        <v>7227.3414579194605</v>
      </c>
      <c r="J12" s="8">
        <v>8008.5921795953054</v>
      </c>
      <c r="K12" s="8">
        <v>6968.7064287244884</v>
      </c>
      <c r="L12" s="8">
        <v>7606.5078559874964</v>
      </c>
      <c r="M12" s="8">
        <v>8226.0887470371799</v>
      </c>
      <c r="N12" s="8">
        <v>8651.5682172705074</v>
      </c>
      <c r="O12" s="8">
        <v>7854.6520403227541</v>
      </c>
      <c r="P12" s="8">
        <v>7661.7188563436657</v>
      </c>
      <c r="Q12" s="8">
        <v>8941.7181167018025</v>
      </c>
      <c r="R12" s="8">
        <v>8584.6858607277445</v>
      </c>
      <c r="S12" s="8">
        <v>7042.0356809588257</v>
      </c>
      <c r="T12" s="8">
        <v>8496.175647829421</v>
      </c>
      <c r="U12" s="8">
        <v>8502.1092590332719</v>
      </c>
      <c r="V12" s="8">
        <v>9329.3085141879146</v>
      </c>
      <c r="W12" s="8">
        <v>8684.3898074833232</v>
      </c>
      <c r="X12" s="8">
        <v>9511.1751418361946</v>
      </c>
      <c r="Y12" s="8">
        <v>9803.4686809620271</v>
      </c>
      <c r="Z12" s="8">
        <v>7430.5888058949422</v>
      </c>
      <c r="AA12" s="8">
        <v>9063.4654573013013</v>
      </c>
      <c r="AB12" s="8">
        <v>8572.5653983828252</v>
      </c>
      <c r="AC12" s="8">
        <v>10628.938788110911</v>
      </c>
      <c r="AD12" s="8">
        <v>8860.6690957929295</v>
      </c>
      <c r="AE12" s="8">
        <v>7004.4285081077251</v>
      </c>
      <c r="AF12" s="8">
        <v>9421.7037088914076</v>
      </c>
      <c r="AG12" s="8">
        <v>10110.271665915998</v>
      </c>
      <c r="AH12" s="8">
        <v>10670.21353299849</v>
      </c>
      <c r="AI12" s="8">
        <v>8143.2618693652985</v>
      </c>
      <c r="AJ12" s="8">
        <v>9414.0467591214365</v>
      </c>
      <c r="AK12" s="8">
        <v>10176.94114500302</v>
      </c>
      <c r="AL12" s="8">
        <v>10384.966657621484</v>
      </c>
      <c r="AM12" s="8">
        <v>7028.5765882477199</v>
      </c>
      <c r="AN12" s="8">
        <v>10137.998174591032</v>
      </c>
      <c r="AO12" s="8">
        <v>11899.690372069606</v>
      </c>
      <c r="AP12" s="8">
        <v>12513.410108685963</v>
      </c>
      <c r="AQ12" s="8">
        <v>8017.0402228748044</v>
      </c>
      <c r="AR12" s="8">
        <v>11214.669336142304</v>
      </c>
      <c r="AS12" s="8">
        <v>12077.269963749221</v>
      </c>
      <c r="AT12" s="8">
        <v>11457.426466334373</v>
      </c>
      <c r="AU12" s="8">
        <v>6042.7593676101733</v>
      </c>
      <c r="AV12" s="8">
        <v>7261.7670589237314</v>
      </c>
      <c r="AW12" s="8">
        <v>13496.801309907722</v>
      </c>
      <c r="AX12" s="8">
        <v>14102.265720158282</v>
      </c>
      <c r="AY12" s="8">
        <v>10629.226947038782</v>
      </c>
      <c r="AZ12" s="8">
        <v>11459.829776544067</v>
      </c>
      <c r="BA12" s="8">
        <v>12823.055736633949</v>
      </c>
      <c r="BB12" s="8">
        <v>11075.30615009848</v>
      </c>
      <c r="BC12" s="8">
        <v>9498.2937644447866</v>
      </c>
      <c r="BD12" s="8">
        <v>13404.395988683014</v>
      </c>
      <c r="BE12" s="8">
        <v>13337.663167077881</v>
      </c>
      <c r="BF12" s="8">
        <v>14355.005034863185</v>
      </c>
      <c r="BG12" s="8">
        <v>9979.4630399003545</v>
      </c>
      <c r="BH12" s="8">
        <v>15363.938177542988</v>
      </c>
      <c r="BI12" s="8">
        <v>14278.780325304138</v>
      </c>
      <c r="BJ12" s="8">
        <v>15498.425227822747</v>
      </c>
      <c r="BK12" s="8">
        <v>11001.825518505331</v>
      </c>
      <c r="BL12" s="8">
        <v>15954.824400210491</v>
      </c>
      <c r="BM12" s="8">
        <v>13409.253368443056</v>
      </c>
      <c r="BN12" s="9"/>
    </row>
    <row r="13" spans="1:66" x14ac:dyDescent="0.25">
      <c r="A13" s="6" t="s">
        <v>51</v>
      </c>
      <c r="B13" s="7" t="s">
        <v>52</v>
      </c>
      <c r="C13" s="8">
        <v>12115.410337853078</v>
      </c>
      <c r="D13" s="8">
        <v>15082.195261839724</v>
      </c>
      <c r="E13" s="8">
        <v>12023.181993610329</v>
      </c>
      <c r="F13" s="8">
        <v>14993.652899323659</v>
      </c>
      <c r="G13" s="8">
        <v>12467.852309053798</v>
      </c>
      <c r="H13" s="8">
        <v>15926.143350444418</v>
      </c>
      <c r="I13" s="8">
        <v>12322.861742214614</v>
      </c>
      <c r="J13" s="8">
        <v>14983.189972207434</v>
      </c>
      <c r="K13" s="8">
        <v>12017.911623119104</v>
      </c>
      <c r="L13" s="8">
        <v>14728.158341992315</v>
      </c>
      <c r="M13" s="8">
        <v>11770.345126958498</v>
      </c>
      <c r="N13" s="8">
        <v>13886.50554938586</v>
      </c>
      <c r="O13" s="8">
        <v>11917.672797924752</v>
      </c>
      <c r="P13" s="8">
        <v>15412.789351117308</v>
      </c>
      <c r="Q13" s="8">
        <v>13355.835654247265</v>
      </c>
      <c r="R13" s="8">
        <v>14653.25596290676</v>
      </c>
      <c r="S13" s="8">
        <v>12618.826320367283</v>
      </c>
      <c r="T13" s="8">
        <v>16403.084758561166</v>
      </c>
      <c r="U13" s="8">
        <v>13568.165531513576</v>
      </c>
      <c r="V13" s="8">
        <v>16536.639720475108</v>
      </c>
      <c r="W13" s="8">
        <v>13845.964536673822</v>
      </c>
      <c r="X13" s="8">
        <v>17548.590385542819</v>
      </c>
      <c r="Y13" s="8">
        <v>16362.742104270939</v>
      </c>
      <c r="Z13" s="8">
        <v>16422.769936158496</v>
      </c>
      <c r="AA13" s="8">
        <v>14071.038324963982</v>
      </c>
      <c r="AB13" s="8">
        <v>18344.095054779464</v>
      </c>
      <c r="AC13" s="8">
        <v>15036.36779852867</v>
      </c>
      <c r="AD13" s="8">
        <v>16575.044885897551</v>
      </c>
      <c r="AE13" s="8">
        <v>14333.744424946639</v>
      </c>
      <c r="AF13" s="8">
        <v>18854.8022611741</v>
      </c>
      <c r="AG13" s="8">
        <v>16180.741814169345</v>
      </c>
      <c r="AH13" s="8">
        <v>16749.338339819769</v>
      </c>
      <c r="AI13" s="8">
        <v>16661.809054018977</v>
      </c>
      <c r="AJ13" s="8">
        <v>19837.466806033815</v>
      </c>
      <c r="AK13" s="8">
        <v>17119.539531866973</v>
      </c>
      <c r="AL13" s="8">
        <v>17487.265095160219</v>
      </c>
      <c r="AM13" s="8">
        <v>16579.325503082368</v>
      </c>
      <c r="AN13" s="8">
        <v>21875.175148294962</v>
      </c>
      <c r="AO13" s="8">
        <v>19744.636061308993</v>
      </c>
      <c r="AP13" s="8">
        <v>20726.950055919893</v>
      </c>
      <c r="AQ13" s="8">
        <v>18939.28745993345</v>
      </c>
      <c r="AR13" s="8">
        <v>22273.74097498921</v>
      </c>
      <c r="AS13" s="8">
        <v>19480.199457617677</v>
      </c>
      <c r="AT13" s="8">
        <v>20664.145368794649</v>
      </c>
      <c r="AU13" s="8">
        <v>14136.725825998568</v>
      </c>
      <c r="AV13" s="8">
        <v>18818.628545750216</v>
      </c>
      <c r="AW13" s="8">
        <v>22638.087713601366</v>
      </c>
      <c r="AX13" s="8">
        <v>24375.02208276435</v>
      </c>
      <c r="AY13" s="8">
        <v>19872.982058970723</v>
      </c>
      <c r="AZ13" s="8">
        <v>24200.679952292474</v>
      </c>
      <c r="BA13" s="8">
        <v>21528.72115349898</v>
      </c>
      <c r="BB13" s="8">
        <v>23382.750800545065</v>
      </c>
      <c r="BC13" s="8">
        <v>20462.607535003372</v>
      </c>
      <c r="BD13" s="8">
        <v>26078.557106851666</v>
      </c>
      <c r="BE13" s="8">
        <v>25540.575638036255</v>
      </c>
      <c r="BF13" s="8">
        <v>26793.643921401719</v>
      </c>
      <c r="BG13" s="8">
        <v>24778.556231672963</v>
      </c>
      <c r="BH13" s="8">
        <v>30614.954594038871</v>
      </c>
      <c r="BI13" s="8">
        <v>26085.676931883532</v>
      </c>
      <c r="BJ13" s="8">
        <v>28809.635601375805</v>
      </c>
      <c r="BK13" s="8">
        <v>26185.780177684028</v>
      </c>
      <c r="BL13" s="8">
        <v>29091.777209772576</v>
      </c>
      <c r="BM13" s="8">
        <v>24366.875398421798</v>
      </c>
      <c r="BN13" s="9"/>
    </row>
    <row r="14" spans="1:66" x14ac:dyDescent="0.25">
      <c r="A14" s="6" t="s">
        <v>53</v>
      </c>
      <c r="B14" s="7" t="s">
        <v>54</v>
      </c>
      <c r="C14" s="8">
        <v>1972.6098240237311</v>
      </c>
      <c r="D14" s="8">
        <v>2162.551966179768</v>
      </c>
      <c r="E14" s="8">
        <v>1452.6507906334659</v>
      </c>
      <c r="F14" s="8">
        <v>1936.8499893310177</v>
      </c>
      <c r="G14" s="8">
        <v>2162.2823823778949</v>
      </c>
      <c r="H14" s="8">
        <v>2332.6070581858999</v>
      </c>
      <c r="I14" s="8">
        <v>1534.3631836989889</v>
      </c>
      <c r="J14" s="8">
        <v>1971.7473757372165</v>
      </c>
      <c r="K14" s="8">
        <v>2020.7355374359781</v>
      </c>
      <c r="L14" s="8">
        <v>2278.9855854613375</v>
      </c>
      <c r="M14" s="8">
        <v>1812.2295923829488</v>
      </c>
      <c r="N14" s="8">
        <v>2166.1052318784637</v>
      </c>
      <c r="O14" s="8">
        <v>2118.1584226618183</v>
      </c>
      <c r="P14" s="8">
        <v>2575.2335093888646</v>
      </c>
      <c r="Q14" s="8">
        <v>2008.3594110135718</v>
      </c>
      <c r="R14" s="8">
        <v>2149.2991832541484</v>
      </c>
      <c r="S14" s="8">
        <v>2370.7091819372426</v>
      </c>
      <c r="T14" s="8">
        <v>2509.4113830066854</v>
      </c>
      <c r="U14" s="8">
        <v>1915.2932238915992</v>
      </c>
      <c r="V14" s="8">
        <v>2260.4468544050205</v>
      </c>
      <c r="W14" s="8">
        <v>2513.4997573561386</v>
      </c>
      <c r="X14" s="8">
        <v>2670.926233467384</v>
      </c>
      <c r="Y14" s="8">
        <v>2091.098736397284</v>
      </c>
      <c r="Z14" s="8">
        <v>2370.5860515777531</v>
      </c>
      <c r="AA14" s="8">
        <v>2505.3471683122734</v>
      </c>
      <c r="AB14" s="8">
        <v>2839.7679049447306</v>
      </c>
      <c r="AC14" s="8">
        <v>2155.1366694895928</v>
      </c>
      <c r="AD14" s="8">
        <v>2743.9179043374729</v>
      </c>
      <c r="AE14" s="8">
        <v>2668.382136185432</v>
      </c>
      <c r="AF14" s="8">
        <v>2971.7900862333445</v>
      </c>
      <c r="AG14" s="8">
        <v>2331.6830242582905</v>
      </c>
      <c r="AH14" s="8">
        <v>3028.6293573310368</v>
      </c>
      <c r="AI14" s="8">
        <v>2726.9255076096988</v>
      </c>
      <c r="AJ14" s="8">
        <v>3314.7811819658618</v>
      </c>
      <c r="AK14" s="8">
        <v>2546.4913465160616</v>
      </c>
      <c r="AL14" s="8">
        <v>3016.9750882411686</v>
      </c>
      <c r="AM14" s="8">
        <v>3068.1133854394384</v>
      </c>
      <c r="AN14" s="8">
        <v>3407.3227009970165</v>
      </c>
      <c r="AO14" s="8">
        <v>2640.9492471858157</v>
      </c>
      <c r="AP14" s="8">
        <v>3274.7673471174317</v>
      </c>
      <c r="AQ14" s="8">
        <v>3311.733964074871</v>
      </c>
      <c r="AR14" s="8">
        <v>3798.4666599035718</v>
      </c>
      <c r="AS14" s="8">
        <v>2936.2388657459569</v>
      </c>
      <c r="AT14" s="8">
        <v>2757.0907522303705</v>
      </c>
      <c r="AU14" s="8">
        <v>2827.9468284891664</v>
      </c>
      <c r="AV14" s="8">
        <v>3217.0234904336639</v>
      </c>
      <c r="AW14" s="8">
        <v>2634.6384474091224</v>
      </c>
      <c r="AX14" s="8">
        <v>2884.1684458245754</v>
      </c>
      <c r="AY14" s="8">
        <v>3121.2157613577447</v>
      </c>
      <c r="AZ14" s="8">
        <v>3431.7068367229931</v>
      </c>
      <c r="BA14" s="8">
        <v>2761.1872503901459</v>
      </c>
      <c r="BB14" s="8">
        <v>3097.739265836186</v>
      </c>
      <c r="BC14" s="8">
        <v>3264.4148573984894</v>
      </c>
      <c r="BD14" s="8">
        <v>3803.6363990690184</v>
      </c>
      <c r="BE14" s="8">
        <v>3052.7141626282323</v>
      </c>
      <c r="BF14" s="8">
        <v>3503.2910845177316</v>
      </c>
      <c r="BG14" s="8">
        <v>3626.1303716153188</v>
      </c>
      <c r="BH14" s="8">
        <v>4334.1493803481435</v>
      </c>
      <c r="BI14" s="8">
        <v>3134.4651606243101</v>
      </c>
      <c r="BJ14" s="8">
        <v>3664.2550874122285</v>
      </c>
      <c r="BK14" s="8">
        <v>3686.105116071155</v>
      </c>
      <c r="BL14" s="8">
        <v>4552.5705072662831</v>
      </c>
      <c r="BM14" s="8">
        <v>2864.8572984297334</v>
      </c>
      <c r="BN14" s="9"/>
    </row>
    <row r="15" spans="1:66" x14ac:dyDescent="0.25">
      <c r="A15" s="6" t="s">
        <v>55</v>
      </c>
      <c r="B15" s="7" t="s">
        <v>56</v>
      </c>
      <c r="C15" s="8">
        <v>10550.424296981573</v>
      </c>
      <c r="D15" s="8">
        <v>10747.44260714417</v>
      </c>
      <c r="E15" s="8">
        <v>9742.5746183042374</v>
      </c>
      <c r="F15" s="8">
        <v>9944.5584775700227</v>
      </c>
      <c r="G15" s="8">
        <v>10249.450581091089</v>
      </c>
      <c r="H15" s="8">
        <v>10376.531580723658</v>
      </c>
      <c r="I15" s="8">
        <v>10495.680092397004</v>
      </c>
      <c r="J15" s="8">
        <v>10879.290646021633</v>
      </c>
      <c r="K15" s="8">
        <v>10912.241772486392</v>
      </c>
      <c r="L15" s="8">
        <v>10978.271053298229</v>
      </c>
      <c r="M15" s="8">
        <v>11033.764574320023</v>
      </c>
      <c r="N15" s="8">
        <v>11170.027373816098</v>
      </c>
      <c r="O15" s="8">
        <v>11850.756059556246</v>
      </c>
      <c r="P15" s="8">
        <v>12003.835538181018</v>
      </c>
      <c r="Q15" s="8">
        <v>12299.815977196691</v>
      </c>
      <c r="R15" s="8">
        <v>12071.419228452771</v>
      </c>
      <c r="S15" s="8">
        <v>12072.387539318617</v>
      </c>
      <c r="T15" s="8">
        <v>12461.983299544596</v>
      </c>
      <c r="U15" s="8">
        <v>13410.731413568414</v>
      </c>
      <c r="V15" s="8">
        <v>13639.897747568384</v>
      </c>
      <c r="W15" s="8">
        <v>14251.66637991511</v>
      </c>
      <c r="X15" s="8">
        <v>13565.453724458819</v>
      </c>
      <c r="Y15" s="8">
        <v>13477.537897647711</v>
      </c>
      <c r="Z15" s="8">
        <v>13361.846403466468</v>
      </c>
      <c r="AA15" s="8">
        <v>14242.10072338453</v>
      </c>
      <c r="AB15" s="8">
        <v>14278.854209750483</v>
      </c>
      <c r="AC15" s="8">
        <v>14406.15362283681</v>
      </c>
      <c r="AD15" s="8">
        <v>14576.891444028181</v>
      </c>
      <c r="AE15" s="8">
        <v>15563.312458935261</v>
      </c>
      <c r="AF15" s="8">
        <v>15372.34499983251</v>
      </c>
      <c r="AG15" s="8">
        <v>15304.404897779134</v>
      </c>
      <c r="AH15" s="8">
        <v>15919.986149949083</v>
      </c>
      <c r="AI15" s="8">
        <v>16845.669275901462</v>
      </c>
      <c r="AJ15" s="8">
        <v>16350.892613777534</v>
      </c>
      <c r="AK15" s="8">
        <v>16493.505325049598</v>
      </c>
      <c r="AL15" s="8">
        <v>17225.331917797761</v>
      </c>
      <c r="AM15" s="8">
        <v>18384.791750509947</v>
      </c>
      <c r="AN15" s="8">
        <v>17237.219294786075</v>
      </c>
      <c r="AO15" s="8">
        <v>16947.369917936696</v>
      </c>
      <c r="AP15" s="8">
        <v>17851.065512167086</v>
      </c>
      <c r="AQ15" s="8">
        <v>18084.773271428981</v>
      </c>
      <c r="AR15" s="8">
        <v>18510.539739098782</v>
      </c>
      <c r="AS15" s="8">
        <v>18814.352117347597</v>
      </c>
      <c r="AT15" s="8">
        <v>19396.841393753657</v>
      </c>
      <c r="AU15" s="8">
        <v>19181.026332365956</v>
      </c>
      <c r="AV15" s="8">
        <v>18823.221757272589</v>
      </c>
      <c r="AW15" s="8">
        <v>19329.010505241778</v>
      </c>
      <c r="AX15" s="8">
        <v>18980.778568775138</v>
      </c>
      <c r="AY15" s="8">
        <v>20328.507996109089</v>
      </c>
      <c r="AZ15" s="8">
        <v>20218.708870697672</v>
      </c>
      <c r="BA15" s="8">
        <v>19945.288364204458</v>
      </c>
      <c r="BB15" s="8">
        <v>20756.531773906361</v>
      </c>
      <c r="BC15" s="8">
        <v>21293.075688452627</v>
      </c>
      <c r="BD15" s="8">
        <v>20968.041911837994</v>
      </c>
      <c r="BE15" s="8">
        <v>20857.842384559335</v>
      </c>
      <c r="BF15" s="8">
        <v>21900.276084206791</v>
      </c>
      <c r="BG15" s="8">
        <v>22301.008401695748</v>
      </c>
      <c r="BH15" s="8">
        <v>22417.372101681169</v>
      </c>
      <c r="BI15" s="8">
        <v>22355.023253876312</v>
      </c>
      <c r="BJ15" s="8">
        <v>22966.509293643147</v>
      </c>
      <c r="BK15" s="8">
        <v>23319.879066942376</v>
      </c>
      <c r="BL15" s="8">
        <v>23748.074361702089</v>
      </c>
      <c r="BM15" s="8">
        <v>23778.346904326339</v>
      </c>
      <c r="BN15" s="9"/>
    </row>
    <row r="16" spans="1:66" x14ac:dyDescent="0.25">
      <c r="A16" s="6" t="s">
        <v>57</v>
      </c>
      <c r="B16" s="7" t="s">
        <v>58</v>
      </c>
      <c r="C16" s="8">
        <v>1853.707042741634</v>
      </c>
      <c r="D16" s="8">
        <v>3897.9062493313936</v>
      </c>
      <c r="E16" s="8">
        <v>6852.0688758537808</v>
      </c>
      <c r="F16" s="8">
        <v>3353.3178320731931</v>
      </c>
      <c r="G16" s="8">
        <v>2265.1581346663279</v>
      </c>
      <c r="H16" s="8">
        <v>5180.9237168112732</v>
      </c>
      <c r="I16" s="8">
        <v>7161.4292326396017</v>
      </c>
      <c r="J16" s="8">
        <v>5235.4889158827964</v>
      </c>
      <c r="K16" s="8">
        <v>4986.1900834547096</v>
      </c>
      <c r="L16" s="8">
        <v>5101.1666883740781</v>
      </c>
      <c r="M16" s="8">
        <v>5232.4650933098874</v>
      </c>
      <c r="N16" s="8">
        <v>6783.1781348613213</v>
      </c>
      <c r="O16" s="8">
        <v>5208.2116319197321</v>
      </c>
      <c r="P16" s="8">
        <v>6317.0639217574535</v>
      </c>
      <c r="Q16" s="8">
        <v>5216.7329195777438</v>
      </c>
      <c r="R16" s="8">
        <v>7399.9915267450669</v>
      </c>
      <c r="S16" s="8">
        <v>6177.0504743967704</v>
      </c>
      <c r="T16" s="8">
        <v>5546.4067374755368</v>
      </c>
      <c r="U16" s="8">
        <v>5270.6791410593387</v>
      </c>
      <c r="V16" s="8">
        <v>7637.863647068355</v>
      </c>
      <c r="W16" s="8">
        <v>7024.1328410150318</v>
      </c>
      <c r="X16" s="8">
        <v>5297.8204337470779</v>
      </c>
      <c r="Y16" s="8">
        <v>5531.9095919248448</v>
      </c>
      <c r="Z16" s="8">
        <v>7473.1371333130483</v>
      </c>
      <c r="AA16" s="8">
        <v>7528.1389031393055</v>
      </c>
      <c r="AB16" s="8">
        <v>5390.0184531428495</v>
      </c>
      <c r="AC16" s="8">
        <v>5657.770138923087</v>
      </c>
      <c r="AD16" s="8">
        <v>7587.0725047947617</v>
      </c>
      <c r="AE16" s="8">
        <v>7348.1118385208683</v>
      </c>
      <c r="AF16" s="8">
        <v>6033.3874550462979</v>
      </c>
      <c r="AG16" s="8">
        <v>5160.2774370258685</v>
      </c>
      <c r="AH16" s="8">
        <v>8529.0793694069671</v>
      </c>
      <c r="AI16" s="8">
        <v>5949.1831690700437</v>
      </c>
      <c r="AJ16" s="8">
        <v>6826.302266264529</v>
      </c>
      <c r="AK16" s="8">
        <v>9098.1816483312541</v>
      </c>
      <c r="AL16" s="8">
        <v>4951.3176138847948</v>
      </c>
      <c r="AM16" s="8">
        <v>6260.3835747797439</v>
      </c>
      <c r="AN16" s="8">
        <v>6588.005401291598</v>
      </c>
      <c r="AO16" s="8">
        <v>6323.4593451794444</v>
      </c>
      <c r="AP16" s="8">
        <v>8645.6608101092061</v>
      </c>
      <c r="AQ16" s="8">
        <v>6526.6568533304398</v>
      </c>
      <c r="AR16" s="8">
        <v>6478.1793181555349</v>
      </c>
      <c r="AS16" s="8">
        <v>7639.6637907437726</v>
      </c>
      <c r="AT16" s="8">
        <v>7981.9979696884584</v>
      </c>
      <c r="AU16" s="8">
        <v>6708.2565853111882</v>
      </c>
      <c r="AV16" s="8">
        <v>6733.3439299956808</v>
      </c>
      <c r="AW16" s="8">
        <v>7474.4994670809338</v>
      </c>
      <c r="AX16" s="8">
        <v>10158.791973559562</v>
      </c>
      <c r="AY16" s="8">
        <v>7768.6740579239704</v>
      </c>
      <c r="AZ16" s="8">
        <v>8190.1076572128677</v>
      </c>
      <c r="BA16" s="8">
        <v>8398.6022552944032</v>
      </c>
      <c r="BB16" s="8">
        <v>9543.1089060253471</v>
      </c>
      <c r="BC16" s="8">
        <v>8155.7705041556383</v>
      </c>
      <c r="BD16" s="8">
        <v>8623.9426799955363</v>
      </c>
      <c r="BE16" s="8">
        <v>9752.6145355850058</v>
      </c>
      <c r="BF16" s="8">
        <v>9531.6767804366209</v>
      </c>
      <c r="BG16" s="8">
        <v>8858.2790746668379</v>
      </c>
      <c r="BH16" s="8">
        <v>8801.9085975086273</v>
      </c>
      <c r="BI16" s="8">
        <v>10470.133989930287</v>
      </c>
      <c r="BJ16" s="8">
        <v>10163.303852285737</v>
      </c>
      <c r="BK16" s="8">
        <v>9431.0836690704709</v>
      </c>
      <c r="BL16" s="8">
        <v>9295.128789189961</v>
      </c>
      <c r="BM16" s="8">
        <v>10897.215859958957</v>
      </c>
      <c r="BN16" s="9"/>
    </row>
    <row r="17" spans="1:66" x14ac:dyDescent="0.25">
      <c r="A17" s="6" t="s">
        <v>59</v>
      </c>
      <c r="B17" s="7" t="s">
        <v>60</v>
      </c>
      <c r="C17" s="8">
        <v>8409.5591711747711</v>
      </c>
      <c r="D17" s="8">
        <v>8504.8886470927846</v>
      </c>
      <c r="E17" s="8">
        <v>8611.6359772184242</v>
      </c>
      <c r="F17" s="8">
        <v>9174.1077995803225</v>
      </c>
      <c r="G17" s="8">
        <v>8961.7624909152146</v>
      </c>
      <c r="H17" s="8">
        <v>9063.6804307102902</v>
      </c>
      <c r="I17" s="8">
        <v>9169.7721532773194</v>
      </c>
      <c r="J17" s="8">
        <v>9704.7849250971904</v>
      </c>
      <c r="K17" s="8">
        <v>10027.323717650204</v>
      </c>
      <c r="L17" s="8">
        <v>10131.185148031091</v>
      </c>
      <c r="M17" s="8">
        <v>10251.912442956949</v>
      </c>
      <c r="N17" s="8">
        <v>10829.578691361748</v>
      </c>
      <c r="O17" s="8">
        <v>10966.527355164028</v>
      </c>
      <c r="P17" s="8">
        <v>11125.39851320024</v>
      </c>
      <c r="Q17" s="8">
        <v>11316.623385217175</v>
      </c>
      <c r="R17" s="8">
        <v>12135.463993207835</v>
      </c>
      <c r="S17" s="8">
        <v>11162.944184456799</v>
      </c>
      <c r="T17" s="8">
        <v>11323.169131852583</v>
      </c>
      <c r="U17" s="8">
        <v>11522.211424643514</v>
      </c>
      <c r="V17" s="8">
        <v>12412.675259047095</v>
      </c>
      <c r="W17" s="8">
        <v>11447.923023070131</v>
      </c>
      <c r="X17" s="8">
        <v>11641.387740837188</v>
      </c>
      <c r="Y17" s="8">
        <v>11851.706096930298</v>
      </c>
      <c r="Z17" s="8">
        <v>12876.983139162379</v>
      </c>
      <c r="AA17" s="8">
        <v>11712.164900752245</v>
      </c>
      <c r="AB17" s="8">
        <v>11901.755189711905</v>
      </c>
      <c r="AC17" s="8">
        <v>12120.982559286875</v>
      </c>
      <c r="AD17" s="8">
        <v>13159.097350248976</v>
      </c>
      <c r="AE17" s="8">
        <v>12101.92756498943</v>
      </c>
      <c r="AF17" s="8">
        <v>12286.028223233357</v>
      </c>
      <c r="AG17" s="8">
        <v>12491.748777003835</v>
      </c>
      <c r="AH17" s="8">
        <v>13466.447234773386</v>
      </c>
      <c r="AI17" s="8">
        <v>12892.280661115858</v>
      </c>
      <c r="AJ17" s="8">
        <v>12761.029907797083</v>
      </c>
      <c r="AK17" s="8">
        <v>13035.848402434391</v>
      </c>
      <c r="AL17" s="8">
        <v>14271.841028652661</v>
      </c>
      <c r="AM17" s="8">
        <v>13153.263896531422</v>
      </c>
      <c r="AN17" s="8">
        <v>13182.005175182352</v>
      </c>
      <c r="AO17" s="8">
        <v>13348.762841107427</v>
      </c>
      <c r="AP17" s="8">
        <v>15205.166575775194</v>
      </c>
      <c r="AQ17" s="8">
        <v>13385.861494715309</v>
      </c>
      <c r="AR17" s="8">
        <v>13454.902223363901</v>
      </c>
      <c r="AS17" s="8">
        <v>13727.816219901993</v>
      </c>
      <c r="AT17" s="8">
        <v>14744.7762645439</v>
      </c>
      <c r="AU17" s="8">
        <v>13754.847792994449</v>
      </c>
      <c r="AV17" s="8">
        <v>13762.106227840315</v>
      </c>
      <c r="AW17" s="8">
        <v>13909.515198389547</v>
      </c>
      <c r="AX17" s="8">
        <v>15946.641869635498</v>
      </c>
      <c r="AY17" s="8">
        <v>14865.563522328472</v>
      </c>
      <c r="AZ17" s="8">
        <v>14981.825163721478</v>
      </c>
      <c r="BA17" s="8">
        <v>14582.282320007733</v>
      </c>
      <c r="BB17" s="8">
        <v>16199.188575374981</v>
      </c>
      <c r="BC17" s="8">
        <v>15376.345329342361</v>
      </c>
      <c r="BD17" s="8">
        <v>15982.527048453148</v>
      </c>
      <c r="BE17" s="8">
        <v>15724.642760791612</v>
      </c>
      <c r="BF17" s="8">
        <v>16725.265522531274</v>
      </c>
      <c r="BG17" s="8">
        <v>16435.058458293897</v>
      </c>
      <c r="BH17" s="8">
        <v>16589.659150478459</v>
      </c>
      <c r="BI17" s="8">
        <v>17012.920922848079</v>
      </c>
      <c r="BJ17" s="8">
        <v>17674.963330345185</v>
      </c>
      <c r="BK17" s="8">
        <v>17282.522235982287</v>
      </c>
      <c r="BL17" s="8">
        <v>17673.86578618292</v>
      </c>
      <c r="BM17" s="8">
        <v>17616.796459983761</v>
      </c>
      <c r="BN17" s="9"/>
    </row>
    <row r="18" spans="1:66" x14ac:dyDescent="0.25">
      <c r="A18" s="6" t="s">
        <v>61</v>
      </c>
      <c r="B18" s="7" t="s">
        <v>62</v>
      </c>
      <c r="C18" s="8">
        <v>2162.3259116484078</v>
      </c>
      <c r="D18" s="8">
        <v>1943.9255752332394</v>
      </c>
      <c r="E18" s="8">
        <v>2152.356860169124</v>
      </c>
      <c r="F18" s="8">
        <v>2292.0583733641006</v>
      </c>
      <c r="G18" s="8">
        <v>2108.0648603657378</v>
      </c>
      <c r="H18" s="8">
        <v>2186.2201324564571</v>
      </c>
      <c r="I18" s="8">
        <v>2315.8407409589904</v>
      </c>
      <c r="J18" s="8">
        <v>2529.8742662188097</v>
      </c>
      <c r="K18" s="8">
        <v>2266.3074788665222</v>
      </c>
      <c r="L18" s="8">
        <v>2230.1421823875994</v>
      </c>
      <c r="M18" s="8">
        <v>2256.9612762042461</v>
      </c>
      <c r="N18" s="8">
        <v>2509.0146254943097</v>
      </c>
      <c r="O18" s="8">
        <v>2398.8452157111165</v>
      </c>
      <c r="P18" s="8">
        <v>2084.7266843002094</v>
      </c>
      <c r="Q18" s="8">
        <v>2277.8138205517444</v>
      </c>
      <c r="R18" s="8">
        <v>2531.4445298901787</v>
      </c>
      <c r="S18" s="8">
        <v>2367.9359646724083</v>
      </c>
      <c r="T18" s="8">
        <v>2415.9857769562991</v>
      </c>
      <c r="U18" s="8">
        <v>2439.3258106187709</v>
      </c>
      <c r="V18" s="8">
        <v>2760.6267214089175</v>
      </c>
      <c r="W18" s="8">
        <v>2585.7095221297864</v>
      </c>
      <c r="X18" s="8">
        <v>2469.9609310617811</v>
      </c>
      <c r="Y18" s="8">
        <v>2515.782769611706</v>
      </c>
      <c r="Z18" s="8">
        <v>2833.7257660763485</v>
      </c>
      <c r="AA18" s="8">
        <v>2637.1269848945331</v>
      </c>
      <c r="AB18" s="8">
        <v>2609.8012845602552</v>
      </c>
      <c r="AC18" s="8">
        <v>2686.7166248867275</v>
      </c>
      <c r="AD18" s="8">
        <v>2872.4982136713315</v>
      </c>
      <c r="AE18" s="8">
        <v>2976.3558148639881</v>
      </c>
      <c r="AF18" s="8">
        <v>2421.6141899054805</v>
      </c>
      <c r="AG18" s="8">
        <v>2765.2196351287184</v>
      </c>
      <c r="AH18" s="8">
        <v>3039.5237162106173</v>
      </c>
      <c r="AI18" s="8">
        <v>2837.3800915164247</v>
      </c>
      <c r="AJ18" s="8">
        <v>2845.3758877153955</v>
      </c>
      <c r="AK18" s="8">
        <v>2904.9962442341089</v>
      </c>
      <c r="AL18" s="8">
        <v>3234.4643040925971</v>
      </c>
      <c r="AM18" s="8">
        <v>3058.4730307444943</v>
      </c>
      <c r="AN18" s="8">
        <v>2537.1525382041691</v>
      </c>
      <c r="AO18" s="8">
        <v>3227.6462113522516</v>
      </c>
      <c r="AP18" s="8">
        <v>3595.1368648848129</v>
      </c>
      <c r="AQ18" s="8">
        <v>3338.892870342765</v>
      </c>
      <c r="AR18" s="8">
        <v>3355.0049786118861</v>
      </c>
      <c r="AS18" s="8">
        <v>3315.9617723045931</v>
      </c>
      <c r="AT18" s="8">
        <v>3506.1257727236493</v>
      </c>
      <c r="AU18" s="8">
        <v>3545.6250748318184</v>
      </c>
      <c r="AV18" s="8">
        <v>3140.07774703009</v>
      </c>
      <c r="AW18" s="8">
        <v>3328.3557814350661</v>
      </c>
      <c r="AX18" s="8">
        <v>3843.1844653444409</v>
      </c>
      <c r="AY18" s="8">
        <v>3601.7904634209549</v>
      </c>
      <c r="AZ18" s="8">
        <v>3640.0536785585828</v>
      </c>
      <c r="BA18" s="8">
        <v>3822.3499589215289</v>
      </c>
      <c r="BB18" s="8">
        <v>4048.9852551586378</v>
      </c>
      <c r="BC18" s="8">
        <v>3773.4522753883216</v>
      </c>
      <c r="BD18" s="8">
        <v>3920.7145378881019</v>
      </c>
      <c r="BE18" s="8">
        <v>3835.1899797603992</v>
      </c>
      <c r="BF18" s="8">
        <v>4350.5255622062032</v>
      </c>
      <c r="BG18" s="8">
        <v>4071.93875781928</v>
      </c>
      <c r="BH18" s="8">
        <v>3978.5537495592466</v>
      </c>
      <c r="BI18" s="8">
        <v>4183.7395827407727</v>
      </c>
      <c r="BJ18" s="8">
        <v>4526.1862799075989</v>
      </c>
      <c r="BK18" s="8">
        <v>4374.1990555386992</v>
      </c>
      <c r="BL18" s="8">
        <v>4314.2162826500062</v>
      </c>
      <c r="BM18" s="8">
        <v>4412.5478427965372</v>
      </c>
      <c r="BN18" s="9"/>
    </row>
    <row r="19" spans="1:66" x14ac:dyDescent="0.25">
      <c r="A19" s="6" t="s">
        <v>63</v>
      </c>
      <c r="B19" s="7" t="s">
        <v>64</v>
      </c>
      <c r="C19" s="8">
        <v>7056.0235928851307</v>
      </c>
      <c r="D19" s="8">
        <v>6315.6539569155557</v>
      </c>
      <c r="E19" s="8">
        <v>6936.1255189832209</v>
      </c>
      <c r="F19" s="8">
        <v>7298.1969312160936</v>
      </c>
      <c r="G19" s="8">
        <v>6608.0867188656503</v>
      </c>
      <c r="H19" s="8">
        <v>6809.6736165735856</v>
      </c>
      <c r="I19" s="8">
        <v>7231.6697536138436</v>
      </c>
      <c r="J19" s="8">
        <v>7990.5699109469188</v>
      </c>
      <c r="K19" s="8">
        <v>7308.2824800446888</v>
      </c>
      <c r="L19" s="8">
        <v>7332.0670523561312</v>
      </c>
      <c r="M19" s="8">
        <v>7555.4442167528632</v>
      </c>
      <c r="N19" s="8">
        <v>8542.206250846315</v>
      </c>
      <c r="O19" s="8">
        <v>8296.3468062823304</v>
      </c>
      <c r="P19" s="8">
        <v>7306.2262602753981</v>
      </c>
      <c r="Q19" s="8">
        <v>8070.3011181711163</v>
      </c>
      <c r="R19" s="8">
        <v>9043.1258152711507</v>
      </c>
      <c r="S19" s="8">
        <v>8504.95437195864</v>
      </c>
      <c r="T19" s="8">
        <v>8730.2977747933564</v>
      </c>
      <c r="U19" s="8">
        <v>8875.1309476833285</v>
      </c>
      <c r="V19" s="8">
        <v>10122.616905564679</v>
      </c>
      <c r="W19" s="8">
        <v>9567.9498700996483</v>
      </c>
      <c r="X19" s="8">
        <v>9185.80373952029</v>
      </c>
      <c r="Y19" s="8">
        <v>9365.8746045542266</v>
      </c>
      <c r="Z19" s="8">
        <v>10518.00115996231</v>
      </c>
      <c r="AA19" s="8">
        <v>9717.3305268700733</v>
      </c>
      <c r="AB19" s="8">
        <v>9587.8887936761494</v>
      </c>
      <c r="AC19" s="8">
        <v>9879.9988064844583</v>
      </c>
      <c r="AD19" s="8">
        <v>10614.051574239213</v>
      </c>
      <c r="AE19" s="8">
        <v>11093.955562936633</v>
      </c>
      <c r="AF19" s="8">
        <v>9078.2676976138318</v>
      </c>
      <c r="AG19" s="8">
        <v>10402.045058360778</v>
      </c>
      <c r="AH19" s="8">
        <v>11444.566854328757</v>
      </c>
      <c r="AI19" s="8">
        <v>10665.519905081452</v>
      </c>
      <c r="AJ19" s="8">
        <v>10694.87086751965</v>
      </c>
      <c r="AK19" s="8">
        <v>10934.765435586702</v>
      </c>
      <c r="AL19" s="8">
        <v>12209.607651315229</v>
      </c>
      <c r="AM19" s="8">
        <v>11594.150724959698</v>
      </c>
      <c r="AN19" s="8">
        <v>9597.4556731050434</v>
      </c>
      <c r="AO19" s="8">
        <v>12124.399579645873</v>
      </c>
      <c r="AP19" s="8">
        <v>13329.973175885118</v>
      </c>
      <c r="AQ19" s="8">
        <v>12135.635378737486</v>
      </c>
      <c r="AR19" s="8">
        <v>12086.473007724693</v>
      </c>
      <c r="AS19" s="8">
        <v>11972.747602866701</v>
      </c>
      <c r="AT19" s="8">
        <v>12826.052348754904</v>
      </c>
      <c r="AU19" s="8">
        <v>13288.038238171684</v>
      </c>
      <c r="AV19" s="8">
        <v>11938.244759851099</v>
      </c>
      <c r="AW19" s="8">
        <v>12728.278909816578</v>
      </c>
      <c r="AX19" s="8">
        <v>14658.085932599814</v>
      </c>
      <c r="AY19" s="8">
        <v>13577.669548910526</v>
      </c>
      <c r="AZ19" s="8">
        <v>13615.507732957511</v>
      </c>
      <c r="BA19" s="8">
        <v>14237.433255721813</v>
      </c>
      <c r="BB19" s="8">
        <v>15070.375041496982</v>
      </c>
      <c r="BC19" s="8">
        <v>14082.503808030728</v>
      </c>
      <c r="BD19" s="8">
        <v>14654.995722962623</v>
      </c>
      <c r="BE19" s="8">
        <v>14342.086856539525</v>
      </c>
      <c r="BF19" s="8">
        <v>16260.073457176764</v>
      </c>
      <c r="BG19" s="8">
        <v>15192.543805299843</v>
      </c>
      <c r="BH19" s="8">
        <v>14818.900427510865</v>
      </c>
      <c r="BI19" s="8">
        <v>15557.477933999613</v>
      </c>
      <c r="BJ19" s="8">
        <v>16804.384624194139</v>
      </c>
      <c r="BK19" s="8">
        <v>16216.070858470524</v>
      </c>
      <c r="BL19" s="8">
        <v>15976.372848453506</v>
      </c>
      <c r="BM19" s="8">
        <v>16328.672430292449</v>
      </c>
      <c r="BN19" s="9"/>
    </row>
    <row r="20" spans="1:66" x14ac:dyDescent="0.25">
      <c r="A20" s="6" t="s">
        <v>65</v>
      </c>
      <c r="B20" s="7" t="s">
        <v>66</v>
      </c>
      <c r="C20" s="8">
        <v>1551.7956119183948</v>
      </c>
      <c r="D20" s="8">
        <v>1392.4992110589758</v>
      </c>
      <c r="E20" s="8">
        <v>1536.5614022585769</v>
      </c>
      <c r="F20" s="8">
        <v>1628.1437747640525</v>
      </c>
      <c r="G20" s="8">
        <v>1487.804139464683</v>
      </c>
      <c r="H20" s="8">
        <v>1540.786728569949</v>
      </c>
      <c r="I20" s="8">
        <v>1637.6649499284204</v>
      </c>
      <c r="J20" s="8">
        <v>1803.7441820369468</v>
      </c>
      <c r="K20" s="8">
        <v>1637.5941513568782</v>
      </c>
      <c r="L20" s="8">
        <v>1638.224001298493</v>
      </c>
      <c r="M20" s="8">
        <v>1690.4560458080232</v>
      </c>
      <c r="N20" s="8">
        <v>1921.7258015366042</v>
      </c>
      <c r="O20" s="8">
        <v>1884.906098751768</v>
      </c>
      <c r="P20" s="8">
        <v>1669.7579327664935</v>
      </c>
      <c r="Q20" s="8">
        <v>1849.0764760765387</v>
      </c>
      <c r="R20" s="8">
        <v>2070.2594924051991</v>
      </c>
      <c r="S20" s="8">
        <v>1938.9624366038852</v>
      </c>
      <c r="T20" s="8">
        <v>1980.7278006335437</v>
      </c>
      <c r="U20" s="8">
        <v>2002.3313652030249</v>
      </c>
      <c r="V20" s="8">
        <v>2268.978397559546</v>
      </c>
      <c r="W20" s="8">
        <v>2128.1481976875648</v>
      </c>
      <c r="X20" s="8">
        <v>2035.6496008401834</v>
      </c>
      <c r="Y20" s="8">
        <v>2076.1298542196032</v>
      </c>
      <c r="Z20" s="8">
        <v>2341.3789539851932</v>
      </c>
      <c r="AA20" s="8">
        <v>2181.3563115349034</v>
      </c>
      <c r="AB20" s="8">
        <v>2166.7317366704865</v>
      </c>
      <c r="AC20" s="8">
        <v>2244.1577037522693</v>
      </c>
      <c r="AD20" s="8">
        <v>2419.5163567818072</v>
      </c>
      <c r="AE20" s="8">
        <v>2534.0913255248233</v>
      </c>
      <c r="AF20" s="8">
        <v>2074.532992819687</v>
      </c>
      <c r="AG20" s="8">
        <v>2375.0664718046896</v>
      </c>
      <c r="AH20" s="8">
        <v>2607.3934550679378</v>
      </c>
      <c r="AI20" s="8">
        <v>2421.1089207307859</v>
      </c>
      <c r="AJ20" s="8">
        <v>2416.4852209517953</v>
      </c>
      <c r="AK20" s="8">
        <v>2456.9769246440064</v>
      </c>
      <c r="AL20" s="8">
        <v>2726.083436425286</v>
      </c>
      <c r="AM20" s="8">
        <v>2570.4602213948747</v>
      </c>
      <c r="AN20" s="8">
        <v>2132.973479264147</v>
      </c>
      <c r="AO20" s="8">
        <v>2720.7719054481058</v>
      </c>
      <c r="AP20" s="8">
        <v>3047.430436630686</v>
      </c>
      <c r="AQ20" s="8">
        <v>2854.7897921727513</v>
      </c>
      <c r="AR20" s="8">
        <v>2888.7616629073063</v>
      </c>
      <c r="AS20" s="8">
        <v>2870.8714870737617</v>
      </c>
      <c r="AT20" s="8">
        <v>3047.871795424795</v>
      </c>
      <c r="AU20" s="8">
        <v>3090.2396655343741</v>
      </c>
      <c r="AV20" s="8">
        <v>2736.0672349881747</v>
      </c>
      <c r="AW20" s="8">
        <v>2892.2155229556438</v>
      </c>
      <c r="AX20" s="8">
        <v>3322.3685999624104</v>
      </c>
      <c r="AY20" s="8">
        <v>3089.8395167385988</v>
      </c>
      <c r="AZ20" s="8">
        <v>3109.6199063680142</v>
      </c>
      <c r="BA20" s="8">
        <v>3262.1456088135074</v>
      </c>
      <c r="BB20" s="8">
        <v>3462.8706566025994</v>
      </c>
      <c r="BC20" s="8">
        <v>3243.9924858451877</v>
      </c>
      <c r="BD20" s="8">
        <v>3386.2014860637819</v>
      </c>
      <c r="BE20" s="8">
        <v>3325.9817721204445</v>
      </c>
      <c r="BF20" s="8">
        <v>3786.7525648803276</v>
      </c>
      <c r="BG20" s="8">
        <v>3555.6832803228795</v>
      </c>
      <c r="BH20" s="8">
        <v>3481.9219401988944</v>
      </c>
      <c r="BI20" s="8">
        <v>3666.1712069278146</v>
      </c>
      <c r="BJ20" s="8">
        <v>3967.3967137753698</v>
      </c>
      <c r="BK20" s="8">
        <v>3831.3821313806047</v>
      </c>
      <c r="BL20" s="8">
        <v>3776.830039834048</v>
      </c>
      <c r="BM20" s="8">
        <v>3861.5378457011684</v>
      </c>
      <c r="BN20" s="9"/>
    </row>
    <row r="21" spans="1:66" ht="15.75" customHeight="1" x14ac:dyDescent="0.25">
      <c r="A21" s="6" t="s">
        <v>67</v>
      </c>
      <c r="B21" s="7" t="s">
        <v>68</v>
      </c>
      <c r="C21" s="8">
        <v>3473.7828713817953</v>
      </c>
      <c r="D21" s="8">
        <v>3099.2069034041165</v>
      </c>
      <c r="E21" s="8">
        <v>3382.9510838846782</v>
      </c>
      <c r="F21" s="8">
        <v>3527.0591413294123</v>
      </c>
      <c r="G21" s="8">
        <v>3154.6511497094534</v>
      </c>
      <c r="H21" s="8">
        <v>3258.3992320390967</v>
      </c>
      <c r="I21" s="8">
        <v>3517.2628953008939</v>
      </c>
      <c r="J21" s="8">
        <v>4002.686722950556</v>
      </c>
      <c r="K21" s="8">
        <v>3817.0286243579476</v>
      </c>
      <c r="L21" s="8">
        <v>3944.9931267217371</v>
      </c>
      <c r="M21" s="8">
        <v>4145.4014504172073</v>
      </c>
      <c r="N21" s="8">
        <v>4735.5767985031061</v>
      </c>
      <c r="O21" s="8">
        <v>4603.4243303316962</v>
      </c>
      <c r="P21" s="8">
        <v>4060.1057546471079</v>
      </c>
      <c r="Q21" s="8">
        <v>4493.4477368768576</v>
      </c>
      <c r="R21" s="8">
        <v>5047.022178144337</v>
      </c>
      <c r="S21" s="8">
        <v>4759.671860476883</v>
      </c>
      <c r="T21" s="8">
        <v>4913.3776204335236</v>
      </c>
      <c r="U21" s="8">
        <v>5037.0840547207927</v>
      </c>
      <c r="V21" s="8">
        <v>5809.8664643687989</v>
      </c>
      <c r="W21" s="8">
        <v>5572.1849507795969</v>
      </c>
      <c r="X21" s="8">
        <v>5424.0738554861227</v>
      </c>
      <c r="Y21" s="8">
        <v>5602.4562512191524</v>
      </c>
      <c r="Z21" s="8">
        <v>6367.264942515123</v>
      </c>
      <c r="AA21" s="8">
        <v>5946.3713455890238</v>
      </c>
      <c r="AB21" s="8">
        <v>5915.0801774701649</v>
      </c>
      <c r="AC21" s="8">
        <v>6130.0269617558051</v>
      </c>
      <c r="AD21" s="8">
        <v>6607.4401081350106</v>
      </c>
      <c r="AE21" s="8">
        <v>6912.999775956504</v>
      </c>
      <c r="AF21" s="8">
        <v>5657.0581112704931</v>
      </c>
      <c r="AG21" s="8">
        <v>6477.2620129939623</v>
      </c>
      <c r="AH21" s="8">
        <v>7115.5048545608479</v>
      </c>
      <c r="AI21" s="8">
        <v>6615.2983144794098</v>
      </c>
      <c r="AJ21" s="8">
        <v>6609.2873736245501</v>
      </c>
      <c r="AK21" s="8">
        <v>6725.2118172666796</v>
      </c>
      <c r="AL21" s="8">
        <v>7465.8341127938893</v>
      </c>
      <c r="AM21" s="8">
        <v>7041.7393881670914</v>
      </c>
      <c r="AN21" s="8">
        <v>5846.7520004989674</v>
      </c>
      <c r="AO21" s="8">
        <v>7464.1302131173825</v>
      </c>
      <c r="AP21" s="8">
        <v>8369.4876850162818</v>
      </c>
      <c r="AQ21" s="8">
        <v>7851.3882735502748</v>
      </c>
      <c r="AR21" s="8">
        <v>7972.9450804586177</v>
      </c>
      <c r="AS21" s="8">
        <v>7968.1593858128535</v>
      </c>
      <c r="AT21" s="8">
        <v>8524.278826532558</v>
      </c>
      <c r="AU21" s="8">
        <v>8727.8549594409724</v>
      </c>
      <c r="AV21" s="8">
        <v>7765.7360820345339</v>
      </c>
      <c r="AW21" s="8">
        <v>8214.6724100273204</v>
      </c>
      <c r="AX21" s="8">
        <v>9402.7111445138144</v>
      </c>
      <c r="AY21" s="8">
        <v>8673.3084091748424</v>
      </c>
      <c r="AZ21" s="8">
        <v>8675.7431387675824</v>
      </c>
      <c r="BA21" s="8">
        <v>9063.7165776839902</v>
      </c>
      <c r="BB21" s="8">
        <v>9600.0979699657328</v>
      </c>
      <c r="BC21" s="8">
        <v>8990.3796307881184</v>
      </c>
      <c r="BD21" s="8">
        <v>9375.9000691428828</v>
      </c>
      <c r="BE21" s="8">
        <v>9195.2529098881878</v>
      </c>
      <c r="BF21" s="8">
        <v>10447.293650207996</v>
      </c>
      <c r="BG21" s="8">
        <v>9782.7736476693353</v>
      </c>
      <c r="BH21" s="8">
        <v>9552.7477163580061</v>
      </c>
      <c r="BI21" s="8">
        <v>10029.395960431382</v>
      </c>
      <c r="BJ21" s="8">
        <v>10822.176904382275</v>
      </c>
      <c r="BK21" s="8">
        <v>10421.186046247343</v>
      </c>
      <c r="BL21" s="8">
        <v>10251.17605723773</v>
      </c>
      <c r="BM21" s="8">
        <v>10466.304165868933</v>
      </c>
      <c r="BN21" s="9"/>
    </row>
    <row r="22" spans="1:66" ht="15.75" thickBot="1" x14ac:dyDescent="0.3">
      <c r="A22" s="10"/>
      <c r="B22" s="11" t="s">
        <v>69</v>
      </c>
      <c r="C22" s="12">
        <f t="shared" ref="C22:AH22" si="0">SUM(C7:C21)</f>
        <v>107067.5216975927</v>
      </c>
      <c r="D22" s="12">
        <f t="shared" si="0"/>
        <v>125297.06724736709</v>
      </c>
      <c r="E22" s="12">
        <f t="shared" si="0"/>
        <v>112774.35814407853</v>
      </c>
      <c r="F22" s="12">
        <f t="shared" si="0"/>
        <v>123726.4759660836</v>
      </c>
      <c r="G22" s="12">
        <f t="shared" si="0"/>
        <v>107227.69837577558</v>
      </c>
      <c r="H22" s="12">
        <f t="shared" si="0"/>
        <v>131173.70851368827</v>
      </c>
      <c r="I22" s="12">
        <f t="shared" si="0"/>
        <v>116572.91433279795</v>
      </c>
      <c r="J22" s="12">
        <f t="shared" si="0"/>
        <v>132167.3452709135</v>
      </c>
      <c r="K22" s="12">
        <f t="shared" si="0"/>
        <v>116967.50307644336</v>
      </c>
      <c r="L22" s="12">
        <f t="shared" si="0"/>
        <v>134117.08260737127</v>
      </c>
      <c r="M22" s="12">
        <f t="shared" si="0"/>
        <v>118639.6672851507</v>
      </c>
      <c r="N22" s="12">
        <f t="shared" si="0"/>
        <v>133667.42613700088</v>
      </c>
      <c r="O22" s="12">
        <f t="shared" si="0"/>
        <v>121764.22656882566</v>
      </c>
      <c r="P22" s="12">
        <f t="shared" si="0"/>
        <v>142613.27381130209</v>
      </c>
      <c r="Q22" s="12">
        <f t="shared" si="0"/>
        <v>128254.351889969</v>
      </c>
      <c r="R22" s="12">
        <f t="shared" si="0"/>
        <v>141182.6312694214</v>
      </c>
      <c r="S22" s="12">
        <f t="shared" si="0"/>
        <v>124160.23362268129</v>
      </c>
      <c r="T22" s="12">
        <f t="shared" si="0"/>
        <v>148274.62945991423</v>
      </c>
      <c r="U22" s="12">
        <f t="shared" si="0"/>
        <v>133072.94951169661</v>
      </c>
      <c r="V22" s="12">
        <f t="shared" si="0"/>
        <v>149486.61770690657</v>
      </c>
      <c r="W22" s="12">
        <f t="shared" si="0"/>
        <v>134714.79860298333</v>
      </c>
      <c r="X22" s="12">
        <f t="shared" si="0"/>
        <v>156524.66451356938</v>
      </c>
      <c r="Y22" s="12">
        <f t="shared" si="0"/>
        <v>140634.28295327054</v>
      </c>
      <c r="Z22" s="12">
        <f t="shared" si="0"/>
        <v>147155.51094984208</v>
      </c>
      <c r="AA22" s="12">
        <f t="shared" si="0"/>
        <v>138459.15997272899</v>
      </c>
      <c r="AB22" s="12">
        <f t="shared" si="0"/>
        <v>166701.70368189688</v>
      </c>
      <c r="AC22" s="12">
        <f t="shared" si="0"/>
        <v>143293.92425066981</v>
      </c>
      <c r="AD22" s="12">
        <f t="shared" si="0"/>
        <v>152629.11220483016</v>
      </c>
      <c r="AE22" s="12">
        <f t="shared" si="0"/>
        <v>143687.88938873095</v>
      </c>
      <c r="AF22" s="12">
        <f t="shared" si="0"/>
        <v>168037.14817563136</v>
      </c>
      <c r="AG22" s="12">
        <f t="shared" si="0"/>
        <v>150294.56889893912</v>
      </c>
      <c r="AH22" s="12">
        <f t="shared" si="0"/>
        <v>166497.8063974774</v>
      </c>
      <c r="AI22" s="12">
        <f t="shared" ref="AI22:BM22" si="1">SUM(AI7:AI21)</f>
        <v>151147.84782421312</v>
      </c>
      <c r="AJ22" s="12">
        <f t="shared" si="1"/>
        <v>176646.12083059331</v>
      </c>
      <c r="AK22" s="12">
        <f t="shared" si="1"/>
        <v>159261.9010475821</v>
      </c>
      <c r="AL22" s="12">
        <f t="shared" si="1"/>
        <v>164047.04531726436</v>
      </c>
      <c r="AM22" s="12">
        <f t="shared" si="1"/>
        <v>154093.42565015893</v>
      </c>
      <c r="AN22" s="12">
        <f t="shared" si="1"/>
        <v>179469.55924453243</v>
      </c>
      <c r="AO22" s="12">
        <f t="shared" si="1"/>
        <v>166489.90179657468</v>
      </c>
      <c r="AP22" s="12">
        <f t="shared" si="1"/>
        <v>188011.82233290779</v>
      </c>
      <c r="AQ22" s="12">
        <f t="shared" si="1"/>
        <v>165038.89541351394</v>
      </c>
      <c r="AR22" s="12">
        <f t="shared" si="1"/>
        <v>196160.32605484975</v>
      </c>
      <c r="AS22" s="12">
        <f t="shared" si="1"/>
        <v>171315.08420018276</v>
      </c>
      <c r="AT22" s="12">
        <f t="shared" si="1"/>
        <v>176445.6425980161</v>
      </c>
      <c r="AU22" s="12">
        <f t="shared" si="1"/>
        <v>155331.78203764796</v>
      </c>
      <c r="AV22" s="12">
        <f t="shared" si="1"/>
        <v>184096.02000561001</v>
      </c>
      <c r="AW22" s="12">
        <f t="shared" si="1"/>
        <v>176682.69961796803</v>
      </c>
      <c r="AX22" s="12">
        <f t="shared" si="1"/>
        <v>195924.42380909756</v>
      </c>
      <c r="AY22" s="12">
        <f t="shared" si="1"/>
        <v>175245.02336673014</v>
      </c>
      <c r="AZ22" s="12">
        <f t="shared" si="1"/>
        <v>206284.48812652408</v>
      </c>
      <c r="BA22" s="12">
        <f t="shared" si="1"/>
        <v>184125.24000882436</v>
      </c>
      <c r="BB22" s="12">
        <f t="shared" si="1"/>
        <v>200409.23327442008</v>
      </c>
      <c r="BC22" s="12">
        <f t="shared" si="1"/>
        <v>181253.05374881058</v>
      </c>
      <c r="BD22" s="12">
        <f t="shared" si="1"/>
        <v>218890.56841242602</v>
      </c>
      <c r="BE22" s="12">
        <f t="shared" si="1"/>
        <v>194317.36711867733</v>
      </c>
      <c r="BF22" s="12">
        <f t="shared" si="1"/>
        <v>216389.99323374731</v>
      </c>
      <c r="BG22" s="12">
        <f t="shared" si="1"/>
        <v>196610.44701450589</v>
      </c>
      <c r="BH22" s="12">
        <f t="shared" si="1"/>
        <v>234279.24325611934</v>
      </c>
      <c r="BI22" s="12">
        <f t="shared" si="1"/>
        <v>206361.0786840712</v>
      </c>
      <c r="BJ22" s="13">
        <f t="shared" si="1"/>
        <v>227724.84768417382</v>
      </c>
      <c r="BK22" s="13">
        <f t="shared" si="1"/>
        <v>207273.56509533609</v>
      </c>
      <c r="BL22" s="13">
        <f t="shared" si="1"/>
        <v>244029.44036088249</v>
      </c>
      <c r="BM22" s="13">
        <f t="shared" si="1"/>
        <v>208064.50375308</v>
      </c>
      <c r="BN22" s="9"/>
    </row>
    <row r="23" spans="1:66" x14ac:dyDescent="0.25">
      <c r="A23" s="14"/>
      <c r="B23" s="15"/>
    </row>
    <row r="24" spans="1:66" x14ac:dyDescent="0.25">
      <c r="A24" s="16" t="s">
        <v>70</v>
      </c>
      <c r="B24" s="17"/>
      <c r="AY24" s="80"/>
      <c r="AZ24" s="81"/>
      <c r="BA24" s="81"/>
      <c r="BB24" s="81"/>
    </row>
    <row r="26" spans="1:66" x14ac:dyDescent="0.25">
      <c r="A26" s="1" t="s">
        <v>93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66" x14ac:dyDescent="0.25">
      <c r="A27" s="1" t="s">
        <v>0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66" ht="15.75" thickBot="1" x14ac:dyDescent="0.3"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BC28" s="2"/>
      <c r="BD28" s="2"/>
      <c r="BE28" s="2"/>
      <c r="BF28" s="2"/>
      <c r="BG28" s="2"/>
      <c r="BH28" s="2"/>
      <c r="BK28" s="61" t="s">
        <v>1</v>
      </c>
      <c r="BL28" s="61"/>
      <c r="BM28" s="61"/>
      <c r="BN28" s="61"/>
    </row>
    <row r="29" spans="1:66" x14ac:dyDescent="0.25">
      <c r="A29" s="62"/>
      <c r="B29" s="65" t="s">
        <v>2</v>
      </c>
      <c r="C29" s="68" t="s">
        <v>3</v>
      </c>
      <c r="D29" s="69"/>
      <c r="E29" s="69"/>
      <c r="F29" s="70"/>
      <c r="G29" s="68" t="s">
        <v>4</v>
      </c>
      <c r="H29" s="69"/>
      <c r="I29" s="69"/>
      <c r="J29" s="70"/>
      <c r="K29" s="68" t="s">
        <v>5</v>
      </c>
      <c r="L29" s="69"/>
      <c r="M29" s="69"/>
      <c r="N29" s="70"/>
      <c r="O29" s="68" t="s">
        <v>6</v>
      </c>
      <c r="P29" s="69"/>
      <c r="Q29" s="69"/>
      <c r="R29" s="70"/>
      <c r="S29" s="68" t="s">
        <v>7</v>
      </c>
      <c r="T29" s="69"/>
      <c r="U29" s="69"/>
      <c r="V29" s="70"/>
      <c r="W29" s="68" t="s">
        <v>8</v>
      </c>
      <c r="X29" s="69"/>
      <c r="Y29" s="69"/>
      <c r="Z29" s="70"/>
      <c r="AA29" s="68" t="s">
        <v>9</v>
      </c>
      <c r="AB29" s="69"/>
      <c r="AC29" s="69"/>
      <c r="AD29" s="70"/>
      <c r="AE29" s="68" t="s">
        <v>10</v>
      </c>
      <c r="AF29" s="69"/>
      <c r="AG29" s="69"/>
      <c r="AH29" s="70"/>
      <c r="AI29" s="68" t="s">
        <v>11</v>
      </c>
      <c r="AJ29" s="69"/>
      <c r="AK29" s="69"/>
      <c r="AL29" s="70"/>
      <c r="AM29" s="68" t="s">
        <v>12</v>
      </c>
      <c r="AN29" s="69"/>
      <c r="AO29" s="69"/>
      <c r="AP29" s="70"/>
      <c r="AQ29" s="68" t="s">
        <v>13</v>
      </c>
      <c r="AR29" s="69"/>
      <c r="AS29" s="69"/>
      <c r="AT29" s="70"/>
      <c r="AU29" s="68" t="s">
        <v>14</v>
      </c>
      <c r="AV29" s="69"/>
      <c r="AW29" s="69"/>
      <c r="AX29" s="70"/>
      <c r="AY29" s="71" t="s">
        <v>15</v>
      </c>
      <c r="AZ29" s="71"/>
      <c r="BA29" s="71"/>
      <c r="BB29" s="72"/>
      <c r="BC29" s="71" t="s">
        <v>16</v>
      </c>
      <c r="BD29" s="71"/>
      <c r="BE29" s="71"/>
      <c r="BF29" s="72"/>
      <c r="BG29" s="71" t="s">
        <v>17</v>
      </c>
      <c r="BH29" s="71"/>
      <c r="BI29" s="71"/>
      <c r="BJ29" s="73"/>
      <c r="BK29" s="74" t="s">
        <v>18</v>
      </c>
      <c r="BL29" s="74"/>
      <c r="BM29" s="74"/>
      <c r="BN29" s="74"/>
    </row>
    <row r="30" spans="1:66" x14ac:dyDescent="0.25">
      <c r="A30" s="63"/>
      <c r="B30" s="66"/>
      <c r="C30" s="75" t="s">
        <v>19</v>
      </c>
      <c r="D30" s="76"/>
      <c r="E30" s="76"/>
      <c r="F30" s="77"/>
      <c r="G30" s="75" t="s">
        <v>20</v>
      </c>
      <c r="H30" s="76"/>
      <c r="I30" s="76"/>
      <c r="J30" s="77"/>
      <c r="K30" s="75" t="s">
        <v>21</v>
      </c>
      <c r="L30" s="76"/>
      <c r="M30" s="76"/>
      <c r="N30" s="77"/>
      <c r="O30" s="75" t="s">
        <v>22</v>
      </c>
      <c r="P30" s="76"/>
      <c r="Q30" s="76"/>
      <c r="R30" s="77"/>
      <c r="S30" s="75" t="s">
        <v>23</v>
      </c>
      <c r="T30" s="76"/>
      <c r="U30" s="76"/>
      <c r="V30" s="77"/>
      <c r="W30" s="75" t="s">
        <v>24</v>
      </c>
      <c r="X30" s="76"/>
      <c r="Y30" s="76"/>
      <c r="Z30" s="77"/>
      <c r="AA30" s="75" t="s">
        <v>25</v>
      </c>
      <c r="AB30" s="76"/>
      <c r="AC30" s="76"/>
      <c r="AD30" s="77"/>
      <c r="AE30" s="75" t="s">
        <v>26</v>
      </c>
      <c r="AF30" s="76"/>
      <c r="AG30" s="76"/>
      <c r="AH30" s="77"/>
      <c r="AI30" s="75" t="s">
        <v>27</v>
      </c>
      <c r="AJ30" s="76"/>
      <c r="AK30" s="76"/>
      <c r="AL30" s="77"/>
      <c r="AM30" s="75" t="s">
        <v>28</v>
      </c>
      <c r="AN30" s="76"/>
      <c r="AO30" s="76"/>
      <c r="AP30" s="77"/>
      <c r="AQ30" s="75" t="s">
        <v>29</v>
      </c>
      <c r="AR30" s="76"/>
      <c r="AS30" s="76"/>
      <c r="AT30" s="77"/>
      <c r="AU30" s="75" t="s">
        <v>30</v>
      </c>
      <c r="AV30" s="76"/>
      <c r="AW30" s="76"/>
      <c r="AX30" s="77"/>
      <c r="AY30" s="74" t="s">
        <v>31</v>
      </c>
      <c r="AZ30" s="74"/>
      <c r="BA30" s="74"/>
      <c r="BB30" s="78"/>
      <c r="BC30" s="74" t="s">
        <v>32</v>
      </c>
      <c r="BD30" s="74"/>
      <c r="BE30" s="74"/>
      <c r="BF30" s="78"/>
      <c r="BG30" s="74" t="s">
        <v>33</v>
      </c>
      <c r="BH30" s="74"/>
      <c r="BI30" s="74"/>
      <c r="BJ30" s="79"/>
      <c r="BK30" s="74" t="s">
        <v>34</v>
      </c>
      <c r="BL30" s="74"/>
      <c r="BM30" s="74"/>
      <c r="BN30" s="74"/>
    </row>
    <row r="31" spans="1:66" x14ac:dyDescent="0.25">
      <c r="A31" s="64"/>
      <c r="B31" s="67"/>
      <c r="C31" s="3" t="s">
        <v>35</v>
      </c>
      <c r="D31" s="3" t="s">
        <v>36</v>
      </c>
      <c r="E31" s="3" t="s">
        <v>37</v>
      </c>
      <c r="F31" s="4" t="s">
        <v>38</v>
      </c>
      <c r="G31" s="3" t="s">
        <v>35</v>
      </c>
      <c r="H31" s="3" t="s">
        <v>36</v>
      </c>
      <c r="I31" s="3" t="s">
        <v>37</v>
      </c>
      <c r="J31" s="4" t="s">
        <v>38</v>
      </c>
      <c r="K31" s="3" t="s">
        <v>35</v>
      </c>
      <c r="L31" s="3" t="s">
        <v>36</v>
      </c>
      <c r="M31" s="3" t="s">
        <v>37</v>
      </c>
      <c r="N31" s="4" t="s">
        <v>38</v>
      </c>
      <c r="O31" s="3" t="s">
        <v>35</v>
      </c>
      <c r="P31" s="3" t="s">
        <v>36</v>
      </c>
      <c r="Q31" s="3" t="s">
        <v>37</v>
      </c>
      <c r="R31" s="4" t="s">
        <v>38</v>
      </c>
      <c r="S31" s="3" t="s">
        <v>35</v>
      </c>
      <c r="T31" s="3" t="s">
        <v>36</v>
      </c>
      <c r="U31" s="3" t="s">
        <v>37</v>
      </c>
      <c r="V31" s="4" t="s">
        <v>38</v>
      </c>
      <c r="W31" s="3" t="s">
        <v>35</v>
      </c>
      <c r="X31" s="3" t="s">
        <v>36</v>
      </c>
      <c r="Y31" s="3" t="s">
        <v>37</v>
      </c>
      <c r="Z31" s="4" t="s">
        <v>38</v>
      </c>
      <c r="AA31" s="3" t="s">
        <v>35</v>
      </c>
      <c r="AB31" s="3" t="s">
        <v>36</v>
      </c>
      <c r="AC31" s="3" t="s">
        <v>37</v>
      </c>
      <c r="AD31" s="4" t="s">
        <v>38</v>
      </c>
      <c r="AE31" s="3" t="s">
        <v>35</v>
      </c>
      <c r="AF31" s="3" t="s">
        <v>36</v>
      </c>
      <c r="AG31" s="3" t="s">
        <v>37</v>
      </c>
      <c r="AH31" s="4" t="s">
        <v>38</v>
      </c>
      <c r="AI31" s="3" t="s">
        <v>35</v>
      </c>
      <c r="AJ31" s="3" t="s">
        <v>36</v>
      </c>
      <c r="AK31" s="3" t="s">
        <v>37</v>
      </c>
      <c r="AL31" s="4" t="s">
        <v>38</v>
      </c>
      <c r="AM31" s="3" t="s">
        <v>35</v>
      </c>
      <c r="AN31" s="3" t="s">
        <v>36</v>
      </c>
      <c r="AO31" s="3" t="s">
        <v>37</v>
      </c>
      <c r="AP31" s="4" t="s">
        <v>38</v>
      </c>
      <c r="AQ31" s="3" t="s">
        <v>35</v>
      </c>
      <c r="AR31" s="3" t="s">
        <v>36</v>
      </c>
      <c r="AS31" s="3" t="s">
        <v>37</v>
      </c>
      <c r="AT31" s="4" t="s">
        <v>38</v>
      </c>
      <c r="AU31" s="3" t="s">
        <v>35</v>
      </c>
      <c r="AV31" s="3" t="s">
        <v>36</v>
      </c>
      <c r="AW31" s="3" t="s">
        <v>37</v>
      </c>
      <c r="AX31" s="4" t="s">
        <v>38</v>
      </c>
      <c r="AY31" s="3" t="s">
        <v>35</v>
      </c>
      <c r="AZ31" s="3" t="s">
        <v>36</v>
      </c>
      <c r="BA31" s="3" t="s">
        <v>37</v>
      </c>
      <c r="BB31" s="4" t="s">
        <v>38</v>
      </c>
      <c r="BC31" s="3" t="s">
        <v>35</v>
      </c>
      <c r="BD31" s="3" t="s">
        <v>36</v>
      </c>
      <c r="BE31" s="3" t="s">
        <v>37</v>
      </c>
      <c r="BF31" s="4" t="s">
        <v>38</v>
      </c>
      <c r="BG31" s="3" t="s">
        <v>35</v>
      </c>
      <c r="BH31" s="3" t="s">
        <v>36</v>
      </c>
      <c r="BI31" s="3" t="s">
        <v>37</v>
      </c>
      <c r="BJ31" s="5" t="s">
        <v>38</v>
      </c>
      <c r="BK31" s="3" t="s">
        <v>35</v>
      </c>
      <c r="BL31" s="3" t="s">
        <v>36</v>
      </c>
      <c r="BM31" s="3" t="s">
        <v>37</v>
      </c>
      <c r="BN31" s="3" t="s">
        <v>38</v>
      </c>
    </row>
    <row r="32" spans="1:66" x14ac:dyDescent="0.25">
      <c r="A32" s="6" t="s">
        <v>39</v>
      </c>
      <c r="B32" s="7" t="s">
        <v>40</v>
      </c>
      <c r="C32" s="8">
        <v>44120</v>
      </c>
      <c r="D32" s="8">
        <v>44133</v>
      </c>
      <c r="E32" s="8">
        <v>44460</v>
      </c>
      <c r="F32" s="8">
        <v>45221</v>
      </c>
      <c r="G32" s="8">
        <v>44928</v>
      </c>
      <c r="H32" s="8">
        <v>44604</v>
      </c>
      <c r="I32" s="8">
        <v>44875</v>
      </c>
      <c r="J32" s="8">
        <v>45763</v>
      </c>
      <c r="K32" s="8">
        <v>44846</v>
      </c>
      <c r="L32" s="8">
        <v>45311</v>
      </c>
      <c r="M32" s="8">
        <v>44811</v>
      </c>
      <c r="N32" s="8">
        <v>47295</v>
      </c>
      <c r="O32" s="8">
        <v>46774</v>
      </c>
      <c r="P32" s="8">
        <v>48084</v>
      </c>
      <c r="Q32" s="8">
        <v>48872</v>
      </c>
      <c r="R32" s="8">
        <v>49281</v>
      </c>
      <c r="S32" s="8">
        <v>48920</v>
      </c>
      <c r="T32" s="8">
        <v>48724</v>
      </c>
      <c r="U32" s="8">
        <v>50109</v>
      </c>
      <c r="V32" s="8">
        <v>50293</v>
      </c>
      <c r="W32" s="8">
        <v>50300</v>
      </c>
      <c r="X32" s="8">
        <v>50706</v>
      </c>
      <c r="Y32" s="8">
        <v>51045</v>
      </c>
      <c r="Z32" s="8">
        <v>50927</v>
      </c>
      <c r="AA32" s="8">
        <v>50538</v>
      </c>
      <c r="AB32" s="8">
        <v>57084</v>
      </c>
      <c r="AC32" s="8">
        <v>52850</v>
      </c>
      <c r="AD32" s="8">
        <v>51337</v>
      </c>
      <c r="AE32" s="8">
        <v>53636</v>
      </c>
      <c r="AF32" s="8">
        <v>54806</v>
      </c>
      <c r="AG32" s="8">
        <v>55481</v>
      </c>
      <c r="AH32" s="8">
        <v>56908</v>
      </c>
      <c r="AI32" s="8">
        <v>55827</v>
      </c>
      <c r="AJ32" s="8">
        <v>56083</v>
      </c>
      <c r="AK32" s="8">
        <v>57098</v>
      </c>
      <c r="AL32" s="8">
        <v>54357</v>
      </c>
      <c r="AM32" s="8">
        <v>55912</v>
      </c>
      <c r="AN32" s="8">
        <v>55800</v>
      </c>
      <c r="AO32" s="8">
        <v>58067</v>
      </c>
      <c r="AP32" s="8">
        <v>62872</v>
      </c>
      <c r="AQ32" s="8">
        <v>61973</v>
      </c>
      <c r="AR32" s="8">
        <v>61774</v>
      </c>
      <c r="AS32" s="8">
        <v>58535</v>
      </c>
      <c r="AT32" s="8">
        <v>52806</v>
      </c>
      <c r="AU32" s="8">
        <v>57106</v>
      </c>
      <c r="AV32" s="8">
        <v>59358</v>
      </c>
      <c r="AW32" s="8">
        <v>59969</v>
      </c>
      <c r="AX32" s="8">
        <v>60058</v>
      </c>
      <c r="AY32" s="8">
        <v>61238</v>
      </c>
      <c r="AZ32" s="8">
        <v>60770</v>
      </c>
      <c r="BA32" s="8">
        <v>63188</v>
      </c>
      <c r="BB32" s="8">
        <v>62902</v>
      </c>
      <c r="BC32" s="8">
        <v>62290</v>
      </c>
      <c r="BD32" s="8">
        <v>62887</v>
      </c>
      <c r="BE32" s="8">
        <v>62803</v>
      </c>
      <c r="BF32" s="8">
        <v>65586</v>
      </c>
      <c r="BG32" s="8">
        <v>66142</v>
      </c>
      <c r="BH32" s="8">
        <v>66475</v>
      </c>
      <c r="BI32" s="8">
        <v>66999</v>
      </c>
      <c r="BJ32" s="8">
        <v>67953</v>
      </c>
      <c r="BK32" s="8">
        <v>67979</v>
      </c>
      <c r="BL32" s="8">
        <v>68294</v>
      </c>
      <c r="BM32" s="9">
        <v>68656</v>
      </c>
      <c r="BN32" s="9"/>
    </row>
    <row r="33" spans="1:66" x14ac:dyDescent="0.25">
      <c r="A33" s="6" t="s">
        <v>41</v>
      </c>
      <c r="B33" s="7" t="s">
        <v>42</v>
      </c>
      <c r="C33">
        <v>619</v>
      </c>
      <c r="D33">
        <v>620</v>
      </c>
      <c r="E33">
        <v>628</v>
      </c>
      <c r="F33">
        <v>645</v>
      </c>
      <c r="G33">
        <v>668</v>
      </c>
      <c r="H33">
        <v>686</v>
      </c>
      <c r="I33">
        <v>692</v>
      </c>
      <c r="J33">
        <v>698</v>
      </c>
      <c r="K33">
        <v>703</v>
      </c>
      <c r="L33">
        <v>704</v>
      </c>
      <c r="M33">
        <v>710</v>
      </c>
      <c r="N33">
        <v>723</v>
      </c>
      <c r="O33">
        <v>742</v>
      </c>
      <c r="P33">
        <v>756</v>
      </c>
      <c r="Q33">
        <v>765</v>
      </c>
      <c r="R33">
        <v>776</v>
      </c>
      <c r="S33">
        <v>790</v>
      </c>
      <c r="T33">
        <v>799</v>
      </c>
      <c r="U33">
        <v>803</v>
      </c>
      <c r="V33">
        <v>811</v>
      </c>
      <c r="W33">
        <v>820</v>
      </c>
      <c r="X33">
        <v>826</v>
      </c>
      <c r="Y33">
        <v>831</v>
      </c>
      <c r="Z33">
        <v>843</v>
      </c>
      <c r="AA33">
        <v>859</v>
      </c>
      <c r="AB33">
        <v>871</v>
      </c>
      <c r="AC33">
        <v>883</v>
      </c>
      <c r="AD33">
        <v>901</v>
      </c>
      <c r="AE33">
        <v>924</v>
      </c>
      <c r="AF33">
        <v>942</v>
      </c>
      <c r="AG33">
        <v>948</v>
      </c>
      <c r="AH33">
        <v>956</v>
      </c>
      <c r="AI33">
        <v>964</v>
      </c>
      <c r="AJ33">
        <v>967</v>
      </c>
      <c r="AK33">
        <v>971</v>
      </c>
      <c r="AL33">
        <v>982</v>
      </c>
      <c r="AM33">
        <v>1000</v>
      </c>
      <c r="AN33">
        <v>1012</v>
      </c>
      <c r="AO33">
        <v>1021</v>
      </c>
      <c r="AP33">
        <v>1037</v>
      </c>
      <c r="AQ33">
        <v>1059</v>
      </c>
      <c r="AR33">
        <v>1076</v>
      </c>
      <c r="AS33">
        <v>1097</v>
      </c>
      <c r="AT33">
        <v>1130</v>
      </c>
      <c r="AU33">
        <v>1172</v>
      </c>
      <c r="AV33">
        <v>1206</v>
      </c>
      <c r="AW33">
        <v>1228</v>
      </c>
      <c r="AX33">
        <v>1255</v>
      </c>
      <c r="AY33">
        <v>1284</v>
      </c>
      <c r="AZ33">
        <v>1305</v>
      </c>
      <c r="BA33">
        <v>1322</v>
      </c>
      <c r="BB33">
        <v>1349</v>
      </c>
      <c r="BC33">
        <v>1380</v>
      </c>
      <c r="BD33">
        <v>1403</v>
      </c>
      <c r="BE33">
        <v>1421</v>
      </c>
      <c r="BF33">
        <v>1445</v>
      </c>
      <c r="BG33">
        <v>1474</v>
      </c>
      <c r="BH33">
        <v>1493</v>
      </c>
      <c r="BI33">
        <v>1496</v>
      </c>
      <c r="BJ33">
        <v>1499</v>
      </c>
      <c r="BK33">
        <v>1501</v>
      </c>
      <c r="BL33">
        <v>1497</v>
      </c>
      <c r="BM33" s="9">
        <v>1491</v>
      </c>
      <c r="BN33" s="9"/>
    </row>
    <row r="34" spans="1:66" x14ac:dyDescent="0.25">
      <c r="A34" s="6" t="s">
        <v>43</v>
      </c>
      <c r="B34" s="7" t="s">
        <v>44</v>
      </c>
      <c r="C34" s="8">
        <v>564</v>
      </c>
      <c r="D34" s="8">
        <v>564</v>
      </c>
      <c r="E34" s="8">
        <v>514</v>
      </c>
      <c r="F34" s="8">
        <v>537</v>
      </c>
      <c r="G34" s="8">
        <v>552</v>
      </c>
      <c r="H34" s="8">
        <v>2167</v>
      </c>
      <c r="I34" s="8">
        <v>586</v>
      </c>
      <c r="J34" s="8">
        <v>653</v>
      </c>
      <c r="K34" s="8">
        <v>531</v>
      </c>
      <c r="L34" s="8">
        <v>581</v>
      </c>
      <c r="M34" s="8">
        <v>2352</v>
      </c>
      <c r="N34" s="8">
        <v>568</v>
      </c>
      <c r="O34" s="8">
        <v>591</v>
      </c>
      <c r="P34" s="8">
        <v>596</v>
      </c>
      <c r="Q34" s="8">
        <v>622</v>
      </c>
      <c r="R34" s="8">
        <v>2377</v>
      </c>
      <c r="S34" s="8">
        <v>649</v>
      </c>
      <c r="T34" s="8">
        <v>593</v>
      </c>
      <c r="U34" s="8">
        <v>646</v>
      </c>
      <c r="V34" s="8">
        <v>622</v>
      </c>
      <c r="W34" s="8">
        <v>2510</v>
      </c>
      <c r="X34" s="8">
        <v>597</v>
      </c>
      <c r="Y34" s="8">
        <v>654</v>
      </c>
      <c r="Z34" s="8">
        <v>604</v>
      </c>
      <c r="AA34" s="8">
        <v>667</v>
      </c>
      <c r="AB34" s="8">
        <v>2522</v>
      </c>
      <c r="AC34" s="8">
        <v>733</v>
      </c>
      <c r="AD34" s="8">
        <v>701</v>
      </c>
      <c r="AE34" s="8">
        <v>657</v>
      </c>
      <c r="AF34" s="8">
        <v>504</v>
      </c>
      <c r="AG34" s="8">
        <v>2596</v>
      </c>
      <c r="AH34" s="8">
        <v>751</v>
      </c>
      <c r="AI34" s="8">
        <v>605</v>
      </c>
      <c r="AJ34" s="8">
        <v>690</v>
      </c>
      <c r="AK34" s="8">
        <v>594</v>
      </c>
      <c r="AL34" s="8">
        <v>2639</v>
      </c>
      <c r="AM34" s="8">
        <v>621</v>
      </c>
      <c r="AN34" s="8">
        <v>700</v>
      </c>
      <c r="AO34" s="8">
        <v>688</v>
      </c>
      <c r="AP34" s="8">
        <v>730</v>
      </c>
      <c r="AQ34" s="8">
        <v>2740</v>
      </c>
      <c r="AR34" s="8">
        <v>760</v>
      </c>
      <c r="AS34" s="8">
        <v>696</v>
      </c>
      <c r="AT34" s="8">
        <v>678</v>
      </c>
      <c r="AU34" s="8">
        <v>692</v>
      </c>
      <c r="AV34" s="8">
        <v>2827</v>
      </c>
      <c r="AW34" s="8">
        <v>686</v>
      </c>
      <c r="AX34" s="8">
        <v>775</v>
      </c>
      <c r="AY34" s="8">
        <v>810</v>
      </c>
      <c r="AZ34" s="8">
        <v>848</v>
      </c>
      <c r="BA34" s="8">
        <v>3119</v>
      </c>
      <c r="BB34" s="8">
        <v>800</v>
      </c>
      <c r="BC34" s="8">
        <v>854</v>
      </c>
      <c r="BD34" s="8">
        <v>812</v>
      </c>
      <c r="BE34" s="8">
        <v>771</v>
      </c>
      <c r="BF34" s="8">
        <v>3237</v>
      </c>
      <c r="BG34" s="8">
        <v>606</v>
      </c>
      <c r="BH34" s="8">
        <v>556</v>
      </c>
      <c r="BI34" s="8">
        <v>927</v>
      </c>
      <c r="BJ34" s="8">
        <v>975</v>
      </c>
      <c r="BK34" s="8">
        <v>1064.0935334872979</v>
      </c>
      <c r="BL34" s="9">
        <v>1194.7765588914551</v>
      </c>
      <c r="BM34" s="9">
        <v>1084.7437933807148</v>
      </c>
      <c r="BN34" s="9"/>
    </row>
    <row r="35" spans="1:66" x14ac:dyDescent="0.25">
      <c r="A35" s="6" t="s">
        <v>45</v>
      </c>
      <c r="B35" s="7" t="s">
        <v>46</v>
      </c>
      <c r="C35" s="8">
        <v>9864.0239999999994</v>
      </c>
      <c r="D35" s="8">
        <v>9163.9330000000009</v>
      </c>
      <c r="E35" s="8">
        <v>9553.2479999999996</v>
      </c>
      <c r="F35" s="8">
        <v>9550.3250000000007</v>
      </c>
      <c r="G35" s="8">
        <v>9627.0650000000005</v>
      </c>
      <c r="H35" s="8">
        <v>9569.1669999999995</v>
      </c>
      <c r="I35" s="8">
        <v>9730.1149999999998</v>
      </c>
      <c r="J35" s="8">
        <v>9946.5349999999999</v>
      </c>
      <c r="K35" s="8">
        <v>10057.441999999999</v>
      </c>
      <c r="L35" s="8">
        <v>10289.42</v>
      </c>
      <c r="M35" s="8">
        <v>9937.3119999999999</v>
      </c>
      <c r="N35" s="8">
        <v>9583.6389999999992</v>
      </c>
      <c r="O35" s="8">
        <v>9849.14</v>
      </c>
      <c r="P35" s="8">
        <v>9875.0619999999999</v>
      </c>
      <c r="Q35" s="8">
        <v>9806.1810000000005</v>
      </c>
      <c r="R35" s="8">
        <v>9976.759</v>
      </c>
      <c r="S35" s="8">
        <v>9617.5570000000007</v>
      </c>
      <c r="T35" s="8">
        <v>9721.9079999999994</v>
      </c>
      <c r="U35" s="8">
        <v>9833.9249999999993</v>
      </c>
      <c r="V35" s="8">
        <v>9919.3040000000001</v>
      </c>
      <c r="W35" s="8">
        <v>9865.4410000000007</v>
      </c>
      <c r="X35" s="8">
        <v>9783.3019999999997</v>
      </c>
      <c r="Y35" s="8">
        <v>10586.975</v>
      </c>
      <c r="Z35" s="8">
        <v>10029.655000000001</v>
      </c>
      <c r="AA35" s="8">
        <v>10719.589</v>
      </c>
      <c r="AB35" s="8">
        <v>10555.326999999999</v>
      </c>
      <c r="AC35" s="8">
        <v>10270.629999999999</v>
      </c>
      <c r="AD35" s="8">
        <v>10386.353999999999</v>
      </c>
      <c r="AE35" s="8">
        <v>10196.495000000001</v>
      </c>
      <c r="AF35" s="8">
        <v>10773.34</v>
      </c>
      <c r="AG35" s="8">
        <v>11113.761</v>
      </c>
      <c r="AH35" s="8">
        <v>11320.472</v>
      </c>
      <c r="AI35" s="8">
        <v>11358.477000000001</v>
      </c>
      <c r="AJ35" s="8">
        <v>11400.356</v>
      </c>
      <c r="AK35" s="8">
        <v>11138.924000000001</v>
      </c>
      <c r="AL35" s="8">
        <v>11167.063</v>
      </c>
      <c r="AM35" s="8">
        <v>11967.118</v>
      </c>
      <c r="AN35" s="8">
        <v>11605.572</v>
      </c>
      <c r="AO35" s="8">
        <v>12333.865</v>
      </c>
      <c r="AP35" s="8">
        <v>11969.848</v>
      </c>
      <c r="AQ35" s="8">
        <v>12053.788</v>
      </c>
      <c r="AR35" s="8">
        <v>12204.928</v>
      </c>
      <c r="AS35" s="8">
        <v>12272.895</v>
      </c>
      <c r="AT35" s="8">
        <v>11570.018</v>
      </c>
      <c r="AU35" s="8">
        <v>10471.184999999999</v>
      </c>
      <c r="AV35" s="8">
        <v>10441.358</v>
      </c>
      <c r="AW35" s="8">
        <v>11131.522000000001</v>
      </c>
      <c r="AX35" s="8">
        <v>12180.992</v>
      </c>
      <c r="AY35" s="8">
        <v>11704.446</v>
      </c>
      <c r="AZ35" s="8">
        <v>12376.228999999999</v>
      </c>
      <c r="BA35" s="8">
        <v>12186.675999999999</v>
      </c>
      <c r="BB35" s="8">
        <v>12294.674000000001</v>
      </c>
      <c r="BC35" s="8">
        <v>13102.822</v>
      </c>
      <c r="BD35" s="8">
        <v>13211.924999999999</v>
      </c>
      <c r="BE35" s="8">
        <v>13183.352999999999</v>
      </c>
      <c r="BF35" s="8">
        <v>13534.566000000001</v>
      </c>
      <c r="BG35" s="8">
        <v>13824.395</v>
      </c>
      <c r="BH35" s="8">
        <v>13972.475</v>
      </c>
      <c r="BI35" s="8">
        <v>14381.866</v>
      </c>
      <c r="BJ35" s="8">
        <v>14440.144</v>
      </c>
      <c r="BK35" s="8">
        <v>14557.199000000001</v>
      </c>
      <c r="BL35" s="8">
        <v>14947.145</v>
      </c>
      <c r="BM35" s="9">
        <v>12511.459000000001</v>
      </c>
      <c r="BN35" s="9"/>
    </row>
    <row r="36" spans="1:66" x14ac:dyDescent="0.25">
      <c r="A36" s="6" t="s">
        <v>47</v>
      </c>
      <c r="B36" s="7" t="s">
        <v>48</v>
      </c>
      <c r="C36" s="8">
        <v>2418.123</v>
      </c>
      <c r="D36" s="8">
        <v>3123.029</v>
      </c>
      <c r="E36" s="8">
        <v>3395.5329999999999</v>
      </c>
      <c r="F36" s="8">
        <v>2530.0819999999999</v>
      </c>
      <c r="G36" s="8">
        <v>1822.367</v>
      </c>
      <c r="H36" s="8">
        <v>2448.297</v>
      </c>
      <c r="I36" s="8">
        <v>3403.01</v>
      </c>
      <c r="J36" s="8">
        <v>4425.8449999999993</v>
      </c>
      <c r="K36" s="8">
        <v>5077.7439999999997</v>
      </c>
      <c r="L36" s="8">
        <v>2465.2919999999999</v>
      </c>
      <c r="M36" s="8">
        <v>3129.98</v>
      </c>
      <c r="N36" s="8">
        <v>1813.2619999999999</v>
      </c>
      <c r="O36" s="8">
        <v>3518.5010000000002</v>
      </c>
      <c r="P36" s="8">
        <v>3482.768</v>
      </c>
      <c r="Q36" s="8">
        <v>3264.3460000000005</v>
      </c>
      <c r="R36" s="8">
        <v>2980.8150000000001</v>
      </c>
      <c r="S36" s="8">
        <v>2825.6190000000001</v>
      </c>
      <c r="T36" s="8">
        <v>3261.2400000000002</v>
      </c>
      <c r="U36" s="8">
        <v>3386.8689999999997</v>
      </c>
      <c r="V36" s="8">
        <v>3433.8209999999999</v>
      </c>
      <c r="W36" s="8">
        <v>3169.741</v>
      </c>
      <c r="X36" s="8">
        <v>3359.5610000000001</v>
      </c>
      <c r="Y36" s="8">
        <v>3231.7430000000004</v>
      </c>
      <c r="Z36" s="8">
        <v>3195.1309999999999</v>
      </c>
      <c r="AA36" s="8">
        <v>3140.3150000000001</v>
      </c>
      <c r="AB36" s="8">
        <v>3363.444</v>
      </c>
      <c r="AC36" s="8">
        <v>3464.1219999999998</v>
      </c>
      <c r="AD36" s="8">
        <v>3632.5169999999998</v>
      </c>
      <c r="AE36" s="8">
        <v>3676.0839999999998</v>
      </c>
      <c r="AF36" s="8">
        <v>3697.2260000000001</v>
      </c>
      <c r="AG36" s="8">
        <v>3798.6059999999998</v>
      </c>
      <c r="AH36" s="8">
        <v>3537.5159999999996</v>
      </c>
      <c r="AI36" s="8">
        <v>3658.95</v>
      </c>
      <c r="AJ36" s="8">
        <v>3511.1309999999999</v>
      </c>
      <c r="AK36" s="8">
        <v>3713.1469999999999</v>
      </c>
      <c r="AL36" s="8">
        <v>3844.4839999999999</v>
      </c>
      <c r="AM36" s="8">
        <v>3873.6320000000001</v>
      </c>
      <c r="AN36" s="8">
        <v>3823.373</v>
      </c>
      <c r="AO36" s="8">
        <v>3684.752</v>
      </c>
      <c r="AP36" s="8">
        <v>3780.5970000000002</v>
      </c>
      <c r="AQ36" s="8">
        <v>3593.5129999999999</v>
      </c>
      <c r="AR36" s="8">
        <v>3838.8180000000002</v>
      </c>
      <c r="AS36" s="8">
        <v>4013.4189999999999</v>
      </c>
      <c r="AT36" s="8">
        <v>4001.3490000000002</v>
      </c>
      <c r="AU36" s="8">
        <v>3659.47</v>
      </c>
      <c r="AV36" s="8">
        <v>3588.5369999999998</v>
      </c>
      <c r="AW36" s="8">
        <v>3560.87</v>
      </c>
      <c r="AX36" s="8">
        <v>3358.1530000000002</v>
      </c>
      <c r="AY36" s="8">
        <v>3850.82</v>
      </c>
      <c r="AZ36" s="8">
        <v>4358.5839999999998</v>
      </c>
      <c r="BA36" s="8">
        <v>4508.8910000000005</v>
      </c>
      <c r="BB36" s="8">
        <v>4550.4529999999995</v>
      </c>
      <c r="BC36" s="8">
        <v>4694.7179999999998</v>
      </c>
      <c r="BD36" s="8">
        <v>4525.1540000000005</v>
      </c>
      <c r="BE36" s="8">
        <v>4450.9369999999999</v>
      </c>
      <c r="BF36" s="8">
        <v>4970.924</v>
      </c>
      <c r="BG36" s="8">
        <v>4997.1260000000002</v>
      </c>
      <c r="BH36" s="8">
        <v>4698.7699999999995</v>
      </c>
      <c r="BI36" s="8">
        <v>5076.0450000000001</v>
      </c>
      <c r="BJ36" s="8">
        <v>5654.9850000000006</v>
      </c>
      <c r="BK36" s="8">
        <v>5830.183</v>
      </c>
      <c r="BL36" s="8">
        <v>6294.8279999999995</v>
      </c>
      <c r="BM36" s="9">
        <v>6126.1210000000001</v>
      </c>
      <c r="BN36" s="9"/>
    </row>
    <row r="37" spans="1:66" x14ac:dyDescent="0.25">
      <c r="A37" s="6" t="s">
        <v>49</v>
      </c>
      <c r="B37" s="7" t="s">
        <v>50</v>
      </c>
      <c r="C37">
        <v>7431</v>
      </c>
      <c r="D37">
        <v>6752</v>
      </c>
      <c r="E37">
        <v>7061</v>
      </c>
      <c r="F37">
        <v>7241</v>
      </c>
      <c r="G37">
        <v>7658</v>
      </c>
      <c r="H37">
        <v>8514</v>
      </c>
      <c r="I37">
        <v>6947</v>
      </c>
      <c r="J37">
        <v>7608</v>
      </c>
      <c r="K37">
        <v>7467</v>
      </c>
      <c r="L37">
        <v>7808</v>
      </c>
      <c r="M37">
        <v>7880</v>
      </c>
      <c r="N37">
        <v>8211</v>
      </c>
      <c r="O37">
        <v>8555</v>
      </c>
      <c r="P37">
        <v>7800</v>
      </c>
      <c r="Q37">
        <v>8482</v>
      </c>
      <c r="R37">
        <v>8167</v>
      </c>
      <c r="S37">
        <v>7814</v>
      </c>
      <c r="T37">
        <v>8592</v>
      </c>
      <c r="U37">
        <v>7959</v>
      </c>
      <c r="V37">
        <v>8876</v>
      </c>
      <c r="W37">
        <v>9870</v>
      </c>
      <c r="X37">
        <v>9561</v>
      </c>
      <c r="Y37">
        <v>9061</v>
      </c>
      <c r="Z37">
        <v>7037</v>
      </c>
      <c r="AA37">
        <v>10596</v>
      </c>
      <c r="AB37">
        <v>8578</v>
      </c>
      <c r="AC37">
        <v>9733</v>
      </c>
      <c r="AD37">
        <v>8271</v>
      </c>
      <c r="AE37">
        <v>8481</v>
      </c>
      <c r="AF37">
        <v>9413</v>
      </c>
      <c r="AG37">
        <v>9180</v>
      </c>
      <c r="AH37">
        <v>9757</v>
      </c>
      <c r="AI37">
        <v>10246</v>
      </c>
      <c r="AJ37">
        <v>9422</v>
      </c>
      <c r="AK37">
        <v>9170</v>
      </c>
      <c r="AL37">
        <v>9316</v>
      </c>
      <c r="AM37">
        <v>9113</v>
      </c>
      <c r="AN37">
        <v>10200</v>
      </c>
      <c r="AO37">
        <v>10623</v>
      </c>
      <c r="AP37">
        <v>11135</v>
      </c>
      <c r="AQ37">
        <v>10559</v>
      </c>
      <c r="AR37">
        <v>11283</v>
      </c>
      <c r="AS37">
        <v>10741</v>
      </c>
      <c r="AT37">
        <v>10221</v>
      </c>
      <c r="AU37">
        <v>7967</v>
      </c>
      <c r="AV37">
        <v>7244</v>
      </c>
      <c r="AW37">
        <v>12039</v>
      </c>
      <c r="AX37">
        <v>12716</v>
      </c>
      <c r="AY37">
        <v>13954</v>
      </c>
      <c r="AZ37">
        <v>11147</v>
      </c>
      <c r="BA37">
        <v>11660</v>
      </c>
      <c r="BB37">
        <v>10102</v>
      </c>
      <c r="BC37">
        <v>12306</v>
      </c>
      <c r="BD37">
        <v>12696</v>
      </c>
      <c r="BE37">
        <v>12426</v>
      </c>
      <c r="BF37">
        <v>13226</v>
      </c>
      <c r="BG37">
        <v>12792</v>
      </c>
      <c r="BH37">
        <v>14148</v>
      </c>
      <c r="BI37">
        <v>13704</v>
      </c>
      <c r="BJ37">
        <v>14299</v>
      </c>
      <c r="BK37">
        <v>14037</v>
      </c>
      <c r="BL37">
        <v>14402</v>
      </c>
      <c r="BM37" s="9">
        <v>12453</v>
      </c>
      <c r="BN37" s="9"/>
    </row>
    <row r="38" spans="1:66" x14ac:dyDescent="0.25">
      <c r="A38" s="6" t="s">
        <v>51</v>
      </c>
      <c r="B38" s="7" t="s">
        <v>52</v>
      </c>
      <c r="C38" s="8">
        <v>16529</v>
      </c>
      <c r="D38" s="8">
        <v>16146</v>
      </c>
      <c r="E38" s="8">
        <v>15929</v>
      </c>
      <c r="F38" s="8">
        <v>16788</v>
      </c>
      <c r="G38" s="8">
        <v>17213</v>
      </c>
      <c r="H38" s="8">
        <v>17297</v>
      </c>
      <c r="I38" s="8">
        <v>16478</v>
      </c>
      <c r="J38" s="8">
        <v>17219</v>
      </c>
      <c r="K38" s="8">
        <v>16548</v>
      </c>
      <c r="L38" s="8">
        <v>16219</v>
      </c>
      <c r="M38" s="8">
        <v>15727</v>
      </c>
      <c r="N38" s="8">
        <v>15989</v>
      </c>
      <c r="O38" s="8">
        <v>16192</v>
      </c>
      <c r="P38" s="8">
        <v>16641</v>
      </c>
      <c r="Q38" s="8">
        <v>17312</v>
      </c>
      <c r="R38" s="8">
        <v>17159</v>
      </c>
      <c r="S38" s="8">
        <v>17054</v>
      </c>
      <c r="T38" s="8">
        <v>17441</v>
      </c>
      <c r="U38" s="8">
        <v>17579</v>
      </c>
      <c r="V38" s="8">
        <v>17892</v>
      </c>
      <c r="W38" s="8">
        <v>19223</v>
      </c>
      <c r="X38" s="8">
        <v>18280</v>
      </c>
      <c r="Y38" s="8">
        <v>18995</v>
      </c>
      <c r="Z38" s="8">
        <v>18518</v>
      </c>
      <c r="AA38" s="8">
        <v>19057</v>
      </c>
      <c r="AB38" s="8">
        <v>19314</v>
      </c>
      <c r="AC38" s="8">
        <v>18519</v>
      </c>
      <c r="AD38" s="8">
        <v>19140</v>
      </c>
      <c r="AE38" s="8">
        <v>19229</v>
      </c>
      <c r="AF38" s="8">
        <v>19962</v>
      </c>
      <c r="AG38" s="8">
        <v>19957</v>
      </c>
      <c r="AH38" s="8">
        <v>19892</v>
      </c>
      <c r="AI38" s="8">
        <v>22073</v>
      </c>
      <c r="AJ38" s="8">
        <v>21242</v>
      </c>
      <c r="AK38" s="8">
        <v>21172</v>
      </c>
      <c r="AL38" s="8">
        <v>20864</v>
      </c>
      <c r="AM38" s="8">
        <v>22074</v>
      </c>
      <c r="AN38" s="8">
        <v>23597</v>
      </c>
      <c r="AO38" s="8">
        <v>24404</v>
      </c>
      <c r="AP38" s="8">
        <v>24507</v>
      </c>
      <c r="AQ38" s="8">
        <v>24603</v>
      </c>
      <c r="AR38" s="8">
        <v>24073</v>
      </c>
      <c r="AS38" s="8">
        <v>24131</v>
      </c>
      <c r="AT38" s="8">
        <v>21974</v>
      </c>
      <c r="AU38" s="8">
        <v>20651</v>
      </c>
      <c r="AV38" s="8">
        <v>20327</v>
      </c>
      <c r="AW38" s="8">
        <v>24455</v>
      </c>
      <c r="AX38" s="8">
        <v>26863</v>
      </c>
      <c r="AY38" s="8">
        <v>26424</v>
      </c>
      <c r="AZ38" s="8">
        <v>26572</v>
      </c>
      <c r="BA38" s="8">
        <v>25733</v>
      </c>
      <c r="BB38" s="8">
        <v>26726</v>
      </c>
      <c r="BC38" s="8">
        <v>27678</v>
      </c>
      <c r="BD38" s="8">
        <v>28952</v>
      </c>
      <c r="BE38" s="8">
        <v>31185</v>
      </c>
      <c r="BF38" s="8">
        <v>30871</v>
      </c>
      <c r="BG38" s="8">
        <v>32405</v>
      </c>
      <c r="BH38" s="8">
        <v>33634</v>
      </c>
      <c r="BI38" s="8">
        <v>32690</v>
      </c>
      <c r="BJ38" s="8">
        <v>33516</v>
      </c>
      <c r="BK38" s="8">
        <v>33571</v>
      </c>
      <c r="BL38" s="8">
        <v>32357</v>
      </c>
      <c r="BM38" s="9">
        <v>30700</v>
      </c>
      <c r="BN38" s="9"/>
    </row>
    <row r="39" spans="1:66" x14ac:dyDescent="0.25">
      <c r="A39" s="6" t="s">
        <v>53</v>
      </c>
      <c r="B39" s="7" t="s">
        <v>54</v>
      </c>
      <c r="C39">
        <v>1886</v>
      </c>
      <c r="D39">
        <v>1897</v>
      </c>
      <c r="E39">
        <v>1794</v>
      </c>
      <c r="F39">
        <v>1948</v>
      </c>
      <c r="G39">
        <v>2078</v>
      </c>
      <c r="H39">
        <v>2049</v>
      </c>
      <c r="I39">
        <v>1895</v>
      </c>
      <c r="J39">
        <v>1981</v>
      </c>
      <c r="K39">
        <v>1936</v>
      </c>
      <c r="L39">
        <v>2007</v>
      </c>
      <c r="M39">
        <v>2152</v>
      </c>
      <c r="N39">
        <v>2184</v>
      </c>
      <c r="O39">
        <v>2032</v>
      </c>
      <c r="P39">
        <v>2297</v>
      </c>
      <c r="Q39">
        <v>2355</v>
      </c>
      <c r="R39">
        <v>2165</v>
      </c>
      <c r="S39">
        <v>2289</v>
      </c>
      <c r="T39">
        <v>2236</v>
      </c>
      <c r="U39">
        <v>2251</v>
      </c>
      <c r="V39">
        <v>2273</v>
      </c>
      <c r="W39">
        <v>2444</v>
      </c>
      <c r="X39">
        <v>2381</v>
      </c>
      <c r="Y39">
        <v>2445</v>
      </c>
      <c r="Z39">
        <v>2370</v>
      </c>
      <c r="AA39">
        <v>2447</v>
      </c>
      <c r="AB39">
        <v>2535</v>
      </c>
      <c r="AC39">
        <v>2524</v>
      </c>
      <c r="AD39">
        <v>2730</v>
      </c>
      <c r="AE39">
        <v>2629</v>
      </c>
      <c r="AF39">
        <v>2637</v>
      </c>
      <c r="AG39">
        <v>2727</v>
      </c>
      <c r="AH39">
        <v>3004</v>
      </c>
      <c r="AI39">
        <v>2708</v>
      </c>
      <c r="AJ39">
        <v>2950</v>
      </c>
      <c r="AK39">
        <v>2955</v>
      </c>
      <c r="AL39">
        <v>2996</v>
      </c>
      <c r="AM39">
        <v>3062</v>
      </c>
      <c r="AN39">
        <v>3006</v>
      </c>
      <c r="AO39">
        <v>3072</v>
      </c>
      <c r="AP39">
        <v>3261</v>
      </c>
      <c r="AQ39">
        <v>3309</v>
      </c>
      <c r="AR39">
        <v>3358</v>
      </c>
      <c r="AS39">
        <v>3365</v>
      </c>
      <c r="AT39">
        <v>2786</v>
      </c>
      <c r="AU39">
        <v>2815</v>
      </c>
      <c r="AV39">
        <v>2841</v>
      </c>
      <c r="AW39">
        <v>2944</v>
      </c>
      <c r="AX39">
        <v>2972</v>
      </c>
      <c r="AY39">
        <v>3108</v>
      </c>
      <c r="AZ39">
        <v>3002</v>
      </c>
      <c r="BA39">
        <v>3140</v>
      </c>
      <c r="BB39">
        <v>3173</v>
      </c>
      <c r="BC39">
        <v>3260</v>
      </c>
      <c r="BD39">
        <v>3308</v>
      </c>
      <c r="BE39">
        <v>3497</v>
      </c>
      <c r="BF39">
        <v>3569</v>
      </c>
      <c r="BG39">
        <v>3631</v>
      </c>
      <c r="BH39">
        <v>3764</v>
      </c>
      <c r="BI39">
        <v>3656</v>
      </c>
      <c r="BJ39">
        <v>3714</v>
      </c>
      <c r="BK39">
        <v>3699</v>
      </c>
      <c r="BL39">
        <v>3945</v>
      </c>
      <c r="BM39" s="9">
        <v>3412</v>
      </c>
      <c r="BN39" s="9"/>
    </row>
    <row r="40" spans="1:66" x14ac:dyDescent="0.25">
      <c r="A40" s="6" t="s">
        <v>55</v>
      </c>
      <c r="B40" s="7" t="s">
        <v>56</v>
      </c>
      <c r="C40" s="8">
        <v>10494</v>
      </c>
      <c r="D40" s="8">
        <v>10691</v>
      </c>
      <c r="E40" s="8">
        <v>9787</v>
      </c>
      <c r="F40" s="8">
        <v>10016</v>
      </c>
      <c r="G40" s="8">
        <v>10186</v>
      </c>
      <c r="H40" s="8">
        <v>10338</v>
      </c>
      <c r="I40" s="8">
        <v>10528</v>
      </c>
      <c r="J40" s="8">
        <v>10953</v>
      </c>
      <c r="K40" s="8">
        <v>10825</v>
      </c>
      <c r="L40" s="8">
        <v>10969</v>
      </c>
      <c r="M40" s="8">
        <v>11052</v>
      </c>
      <c r="N40" s="8">
        <v>11260</v>
      </c>
      <c r="O40" s="8">
        <v>11738</v>
      </c>
      <c r="P40" s="8">
        <v>12022</v>
      </c>
      <c r="Q40" s="8">
        <v>12307</v>
      </c>
      <c r="R40" s="8">
        <v>12189</v>
      </c>
      <c r="S40" s="8">
        <v>11902</v>
      </c>
      <c r="T40" s="8">
        <v>12506</v>
      </c>
      <c r="U40" s="8">
        <v>13434</v>
      </c>
      <c r="V40" s="8">
        <v>13788</v>
      </c>
      <c r="W40" s="8">
        <v>13990</v>
      </c>
      <c r="X40" s="8">
        <v>13613</v>
      </c>
      <c r="Y40" s="8">
        <v>13539</v>
      </c>
      <c r="Z40" s="8">
        <v>13536</v>
      </c>
      <c r="AA40" s="8">
        <v>13938</v>
      </c>
      <c r="AB40" s="8">
        <v>14332</v>
      </c>
      <c r="AC40" s="8">
        <v>14553</v>
      </c>
      <c r="AD40" s="8">
        <v>14706</v>
      </c>
      <c r="AE40" s="8">
        <v>15198</v>
      </c>
      <c r="AF40" s="8">
        <v>15442</v>
      </c>
      <c r="AG40" s="8">
        <v>15540</v>
      </c>
      <c r="AH40" s="8">
        <v>15966</v>
      </c>
      <c r="AI40" s="8">
        <v>16437</v>
      </c>
      <c r="AJ40" s="8">
        <v>16450</v>
      </c>
      <c r="AK40" s="8">
        <v>16799</v>
      </c>
      <c r="AL40" s="8">
        <v>17185</v>
      </c>
      <c r="AM40" s="8">
        <v>17992</v>
      </c>
      <c r="AN40" s="8">
        <v>17339</v>
      </c>
      <c r="AO40" s="8">
        <v>17271</v>
      </c>
      <c r="AP40" s="8">
        <v>17771</v>
      </c>
      <c r="AQ40" s="8">
        <v>17738</v>
      </c>
      <c r="AR40" s="8">
        <v>18629</v>
      </c>
      <c r="AS40" s="8">
        <v>19180</v>
      </c>
      <c r="AT40" s="8">
        <v>19239</v>
      </c>
      <c r="AU40" s="8">
        <v>18868</v>
      </c>
      <c r="AV40" s="8">
        <v>18914</v>
      </c>
      <c r="AW40" s="8">
        <v>19697</v>
      </c>
      <c r="AX40" s="8">
        <v>18857</v>
      </c>
      <c r="AY40" s="8">
        <v>20053</v>
      </c>
      <c r="AZ40" s="8">
        <v>20272</v>
      </c>
      <c r="BA40" s="8">
        <v>20283</v>
      </c>
      <c r="BB40" s="8">
        <v>20659</v>
      </c>
      <c r="BC40" s="8">
        <v>21037</v>
      </c>
      <c r="BD40" s="8">
        <v>20976</v>
      </c>
      <c r="BE40" s="8">
        <v>21186</v>
      </c>
      <c r="BF40" s="8">
        <v>21830</v>
      </c>
      <c r="BG40" s="8">
        <v>22042</v>
      </c>
      <c r="BH40" s="8">
        <v>22406</v>
      </c>
      <c r="BI40" s="8">
        <v>22682</v>
      </c>
      <c r="BJ40" s="8">
        <v>22915</v>
      </c>
      <c r="BK40" s="8">
        <v>23069</v>
      </c>
      <c r="BL40" s="8">
        <v>23724</v>
      </c>
      <c r="BM40" s="9">
        <v>24103</v>
      </c>
      <c r="BN40" s="9"/>
    </row>
    <row r="41" spans="1:66" x14ac:dyDescent="0.25">
      <c r="A41" s="6" t="s">
        <v>57</v>
      </c>
      <c r="B41" s="7" t="s">
        <v>58</v>
      </c>
      <c r="C41" s="8">
        <v>4357</v>
      </c>
      <c r="D41" s="8">
        <v>4700</v>
      </c>
      <c r="E41" s="8">
        <v>6847</v>
      </c>
      <c r="F41" s="8">
        <v>2620</v>
      </c>
      <c r="G41" s="8">
        <v>5469</v>
      </c>
      <c r="H41" s="8">
        <v>7156</v>
      </c>
      <c r="I41" s="8">
        <v>11206</v>
      </c>
      <c r="J41" s="8">
        <v>4975</v>
      </c>
      <c r="K41" s="8">
        <v>5665</v>
      </c>
      <c r="L41" s="8">
        <v>5176</v>
      </c>
      <c r="M41" s="8">
        <v>5215</v>
      </c>
      <c r="N41" s="8">
        <v>6087</v>
      </c>
      <c r="O41" s="8">
        <v>5481</v>
      </c>
      <c r="P41" s="8">
        <v>6654</v>
      </c>
      <c r="Q41" s="8">
        <v>5717</v>
      </c>
      <c r="R41" s="8">
        <v>6344</v>
      </c>
      <c r="S41" s="8">
        <v>6102</v>
      </c>
      <c r="T41" s="8">
        <v>6134</v>
      </c>
      <c r="U41" s="8">
        <v>6001</v>
      </c>
      <c r="V41" s="8">
        <v>6492</v>
      </c>
      <c r="W41" s="8">
        <v>6685</v>
      </c>
      <c r="X41" s="8">
        <v>6069</v>
      </c>
      <c r="Y41" s="8">
        <v>6267</v>
      </c>
      <c r="Z41" s="8">
        <v>6346</v>
      </c>
      <c r="AA41" s="8">
        <v>7169</v>
      </c>
      <c r="AB41" s="8">
        <v>6145</v>
      </c>
      <c r="AC41" s="8">
        <v>6287</v>
      </c>
      <c r="AD41" s="8">
        <v>6571</v>
      </c>
      <c r="AE41" s="8">
        <v>7136</v>
      </c>
      <c r="AF41" s="8">
        <v>6587</v>
      </c>
      <c r="AG41" s="8">
        <v>5703</v>
      </c>
      <c r="AH41" s="8">
        <v>7474</v>
      </c>
      <c r="AI41" s="8">
        <v>6208</v>
      </c>
      <c r="AJ41" s="8">
        <v>7191</v>
      </c>
      <c r="AK41" s="8">
        <v>9362</v>
      </c>
      <c r="AL41" s="8">
        <v>3742</v>
      </c>
      <c r="AM41" s="8">
        <v>6883</v>
      </c>
      <c r="AN41" s="8">
        <v>6877</v>
      </c>
      <c r="AO41" s="8">
        <v>6502</v>
      </c>
      <c r="AP41" s="8">
        <v>7514</v>
      </c>
      <c r="AQ41" s="8">
        <v>7290</v>
      </c>
      <c r="AR41" s="8">
        <v>6750</v>
      </c>
      <c r="AS41" s="8">
        <v>7646</v>
      </c>
      <c r="AT41" s="8">
        <v>7003</v>
      </c>
      <c r="AU41" s="8">
        <v>7355</v>
      </c>
      <c r="AV41" s="8">
        <v>6955</v>
      </c>
      <c r="AW41" s="8">
        <v>7339</v>
      </c>
      <c r="AX41" s="8">
        <v>9444</v>
      </c>
      <c r="AY41" s="8">
        <v>8430</v>
      </c>
      <c r="AZ41" s="8">
        <v>8489</v>
      </c>
      <c r="BA41" s="8">
        <v>8280</v>
      </c>
      <c r="BB41" s="8">
        <v>8753</v>
      </c>
      <c r="BC41" s="8">
        <v>8755</v>
      </c>
      <c r="BD41" s="8">
        <v>9260</v>
      </c>
      <c r="BE41" s="8">
        <v>9643</v>
      </c>
      <c r="BF41" s="8">
        <v>8550</v>
      </c>
      <c r="BG41" s="8">
        <v>9797</v>
      </c>
      <c r="BH41" s="8">
        <v>10062</v>
      </c>
      <c r="BI41" s="8">
        <v>10702</v>
      </c>
      <c r="BJ41" s="8">
        <v>10274</v>
      </c>
      <c r="BK41" s="8">
        <v>10498</v>
      </c>
      <c r="BL41" s="8">
        <v>10562</v>
      </c>
      <c r="BM41" s="9">
        <v>10251.452416452341</v>
      </c>
      <c r="BN41" s="9"/>
    </row>
    <row r="42" spans="1:66" x14ac:dyDescent="0.25">
      <c r="A42" s="6" t="s">
        <v>59</v>
      </c>
      <c r="B42" s="7" t="s">
        <v>60</v>
      </c>
      <c r="C42" s="8">
        <v>8705.1140427731498</v>
      </c>
      <c r="D42" s="8">
        <v>8712.114042773148</v>
      </c>
      <c r="E42" s="8">
        <v>8698.1140427731516</v>
      </c>
      <c r="F42" s="8">
        <v>8582.1140427731534</v>
      </c>
      <c r="G42" s="8">
        <v>9258.7838966936797</v>
      </c>
      <c r="H42" s="8">
        <v>9277.7838966936779</v>
      </c>
      <c r="I42" s="8">
        <v>9258.7838966936761</v>
      </c>
      <c r="J42" s="8">
        <v>9086.7838966936797</v>
      </c>
      <c r="K42" s="8">
        <v>10339.994092332736</v>
      </c>
      <c r="L42" s="8">
        <v>10356.994092332736</v>
      </c>
      <c r="M42" s="8">
        <v>10344.994092332736</v>
      </c>
      <c r="N42" s="8">
        <v>10165.994092332738</v>
      </c>
      <c r="O42" s="8">
        <v>11308.546279481014</v>
      </c>
      <c r="P42" s="8">
        <v>11371.546279481016</v>
      </c>
      <c r="Q42" s="8">
        <v>11417.546279481012</v>
      </c>
      <c r="R42" s="8">
        <v>11401.546279481008</v>
      </c>
      <c r="S42" s="8">
        <v>11550.157358581127</v>
      </c>
      <c r="T42" s="8">
        <v>11590.157358581135</v>
      </c>
      <c r="U42" s="8">
        <v>11630.157358581135</v>
      </c>
      <c r="V42" s="8">
        <v>11607.157358581131</v>
      </c>
      <c r="W42" s="8">
        <v>11874.694353035295</v>
      </c>
      <c r="X42" s="8">
        <v>11930.694353035298</v>
      </c>
      <c r="Y42" s="8">
        <v>11970.694353035296</v>
      </c>
      <c r="Z42" s="8">
        <v>12008.694353035291</v>
      </c>
      <c r="AA42" s="8">
        <v>12157.321101909669</v>
      </c>
      <c r="AB42" s="8">
        <v>12222.321101909669</v>
      </c>
      <c r="AC42" s="8">
        <v>12251.321101909673</v>
      </c>
      <c r="AD42" s="8">
        <v>12242.321101909674</v>
      </c>
      <c r="AE42" s="8">
        <v>12542.526518546358</v>
      </c>
      <c r="AF42" s="8">
        <v>12641.526518546347</v>
      </c>
      <c r="AG42" s="8">
        <v>12646.526518546343</v>
      </c>
      <c r="AH42" s="8">
        <v>12500.526518546343</v>
      </c>
      <c r="AI42" s="8">
        <v>13319.425953392989</v>
      </c>
      <c r="AJ42" s="8">
        <v>13153.425953392989</v>
      </c>
      <c r="AK42" s="8">
        <v>13214.425953392989</v>
      </c>
      <c r="AL42" s="8">
        <v>13260.425953392993</v>
      </c>
      <c r="AM42" s="8">
        <v>13577.773139907793</v>
      </c>
      <c r="AN42" s="8">
        <v>13580.773139907793</v>
      </c>
      <c r="AO42" s="8">
        <v>13564.773139907789</v>
      </c>
      <c r="AP42" s="8">
        <v>14160.773139907786</v>
      </c>
      <c r="AQ42" s="8">
        <v>13814.278740430203</v>
      </c>
      <c r="AR42" s="8">
        <v>13829.278740430209</v>
      </c>
      <c r="AS42" s="8">
        <v>13986.278740430203</v>
      </c>
      <c r="AT42" s="8">
        <v>13691.278740430209</v>
      </c>
      <c r="AU42" s="8">
        <v>14201.488499826839</v>
      </c>
      <c r="AV42" s="8">
        <v>14054.488499826834</v>
      </c>
      <c r="AW42" s="8">
        <v>14223.488499826834</v>
      </c>
      <c r="AX42" s="8">
        <v>14921.488499826839</v>
      </c>
      <c r="AY42" s="8">
        <v>15331.273286157202</v>
      </c>
      <c r="AZ42" s="8">
        <v>15159.273286157202</v>
      </c>
      <c r="BA42" s="8">
        <v>14928.273286157197</v>
      </c>
      <c r="BB42" s="8">
        <v>15257.273286157193</v>
      </c>
      <c r="BC42" s="8">
        <v>15857.269283064137</v>
      </c>
      <c r="BD42" s="8">
        <v>16043.269283064146</v>
      </c>
      <c r="BE42" s="8">
        <v>16048.26928306415</v>
      </c>
      <c r="BF42" s="8">
        <v>15924.26928306415</v>
      </c>
      <c r="BG42" s="8">
        <v>16905.089177802012</v>
      </c>
      <c r="BH42" s="8">
        <v>16565.089177802012</v>
      </c>
      <c r="BI42" s="8">
        <v>16576.089177802005</v>
      </c>
      <c r="BJ42" s="8">
        <v>16673.089177802016</v>
      </c>
      <c r="BK42" s="8">
        <v>17519.181829335783</v>
      </c>
      <c r="BL42" s="8">
        <v>17544.181829335786</v>
      </c>
      <c r="BM42" s="9">
        <v>17578.902641518529</v>
      </c>
      <c r="BN42" s="9"/>
    </row>
    <row r="43" spans="1:66" x14ac:dyDescent="0.25">
      <c r="A43" s="6" t="s">
        <v>61</v>
      </c>
      <c r="B43" s="7" t="s">
        <v>62</v>
      </c>
      <c r="C43" s="8">
        <v>2211</v>
      </c>
      <c r="D43" s="8">
        <v>2028</v>
      </c>
      <c r="E43" s="8">
        <v>2179</v>
      </c>
      <c r="F43" s="8">
        <v>2132</v>
      </c>
      <c r="G43" s="8">
        <v>2153</v>
      </c>
      <c r="H43" s="8">
        <v>2278</v>
      </c>
      <c r="I43" s="8">
        <v>2350</v>
      </c>
      <c r="J43" s="8">
        <v>2355</v>
      </c>
      <c r="K43" s="8">
        <v>2309</v>
      </c>
      <c r="L43" s="8">
        <v>2325</v>
      </c>
      <c r="M43" s="8">
        <v>2292</v>
      </c>
      <c r="N43" s="8">
        <v>2337</v>
      </c>
      <c r="O43" s="8">
        <v>2440</v>
      </c>
      <c r="P43" s="8">
        <v>2174</v>
      </c>
      <c r="Q43" s="8">
        <v>2315</v>
      </c>
      <c r="R43" s="8">
        <v>2360</v>
      </c>
      <c r="S43" s="8">
        <v>2403</v>
      </c>
      <c r="T43" s="8">
        <v>2521</v>
      </c>
      <c r="U43" s="8">
        <v>2481</v>
      </c>
      <c r="V43" s="8">
        <v>2574</v>
      </c>
      <c r="W43" s="8">
        <v>2620</v>
      </c>
      <c r="X43" s="8">
        <v>2577</v>
      </c>
      <c r="Y43" s="8">
        <v>2564</v>
      </c>
      <c r="Z43" s="8">
        <v>2645</v>
      </c>
      <c r="AA43" s="8">
        <v>2663</v>
      </c>
      <c r="AB43" s="8">
        <v>2727</v>
      </c>
      <c r="AC43" s="8">
        <v>2740</v>
      </c>
      <c r="AD43" s="8">
        <v>2682</v>
      </c>
      <c r="AE43" s="8">
        <v>2998</v>
      </c>
      <c r="AF43" s="8">
        <v>2532</v>
      </c>
      <c r="AG43" s="8">
        <v>2820</v>
      </c>
      <c r="AH43" s="8">
        <v>2843</v>
      </c>
      <c r="AI43" s="8">
        <v>2853</v>
      </c>
      <c r="AJ43" s="8">
        <v>2976</v>
      </c>
      <c r="AK43" s="8">
        <v>2962</v>
      </c>
      <c r="AL43" s="8">
        <v>3026</v>
      </c>
      <c r="AM43" s="8">
        <v>3076</v>
      </c>
      <c r="AN43" s="8">
        <v>2653</v>
      </c>
      <c r="AO43" s="8">
        <v>3287</v>
      </c>
      <c r="AP43" s="8">
        <v>3369</v>
      </c>
      <c r="AQ43" s="8">
        <v>3359</v>
      </c>
      <c r="AR43" s="8">
        <v>3505</v>
      </c>
      <c r="AS43" s="8">
        <v>3375</v>
      </c>
      <c r="AT43" s="8">
        <v>3290</v>
      </c>
      <c r="AU43" s="8">
        <v>3569</v>
      </c>
      <c r="AV43" s="8">
        <v>3276</v>
      </c>
      <c r="AW43" s="8">
        <v>3384</v>
      </c>
      <c r="AX43" s="8">
        <v>3612</v>
      </c>
      <c r="AY43" s="8">
        <v>3625</v>
      </c>
      <c r="AZ43" s="8">
        <v>3793</v>
      </c>
      <c r="BA43" s="8">
        <v>3886</v>
      </c>
      <c r="BB43" s="8">
        <v>3810</v>
      </c>
      <c r="BC43" s="8">
        <v>3800</v>
      </c>
      <c r="BD43" s="8">
        <v>4077</v>
      </c>
      <c r="BE43" s="8">
        <v>3900</v>
      </c>
      <c r="BF43" s="8">
        <v>4100</v>
      </c>
      <c r="BG43" s="8">
        <v>4100</v>
      </c>
      <c r="BH43" s="8">
        <v>4131</v>
      </c>
      <c r="BI43" s="8">
        <v>4256</v>
      </c>
      <c r="BJ43" s="8">
        <v>4268</v>
      </c>
      <c r="BK43" s="8">
        <v>4409</v>
      </c>
      <c r="BL43" s="8">
        <v>4470</v>
      </c>
      <c r="BM43" s="9">
        <v>4489</v>
      </c>
      <c r="BN43" s="9"/>
    </row>
    <row r="44" spans="1:66" x14ac:dyDescent="0.25">
      <c r="A44" s="6" t="s">
        <v>63</v>
      </c>
      <c r="B44" s="7" t="s">
        <v>64</v>
      </c>
      <c r="C44" s="8">
        <v>7208</v>
      </c>
      <c r="D44" s="8">
        <v>6625</v>
      </c>
      <c r="E44" s="8">
        <v>7042</v>
      </c>
      <c r="F44" s="8">
        <v>6740</v>
      </c>
      <c r="G44" s="8">
        <v>6748</v>
      </c>
      <c r="H44" s="8">
        <v>7116</v>
      </c>
      <c r="I44" s="8">
        <v>7355</v>
      </c>
      <c r="J44" s="8">
        <v>7414</v>
      </c>
      <c r="K44" s="8">
        <v>7439</v>
      </c>
      <c r="L44" s="8">
        <v>7660</v>
      </c>
      <c r="M44" s="8">
        <v>7688</v>
      </c>
      <c r="N44" s="8">
        <v>7939</v>
      </c>
      <c r="O44" s="8">
        <v>8422</v>
      </c>
      <c r="P44" s="8">
        <v>7650</v>
      </c>
      <c r="Q44" s="8">
        <v>8215</v>
      </c>
      <c r="R44" s="8">
        <v>8424</v>
      </c>
      <c r="S44" s="8">
        <v>8611</v>
      </c>
      <c r="T44" s="8">
        <v>9110</v>
      </c>
      <c r="U44" s="8">
        <v>9030</v>
      </c>
      <c r="V44" s="8">
        <v>9465</v>
      </c>
      <c r="W44" s="8">
        <v>9671</v>
      </c>
      <c r="X44" s="8">
        <v>9596</v>
      </c>
      <c r="Y44" s="8">
        <v>9544</v>
      </c>
      <c r="Z44" s="8">
        <v>9817</v>
      </c>
      <c r="AA44" s="8">
        <v>9794</v>
      </c>
      <c r="AB44" s="8">
        <v>10046</v>
      </c>
      <c r="AC44" s="8">
        <v>10078</v>
      </c>
      <c r="AD44" s="8">
        <v>9879</v>
      </c>
      <c r="AE44" s="8">
        <v>11157</v>
      </c>
      <c r="AF44" s="8">
        <v>9555</v>
      </c>
      <c r="AG44" s="8">
        <v>10613</v>
      </c>
      <c r="AH44" s="8">
        <v>10684</v>
      </c>
      <c r="AI44" s="8">
        <v>10708</v>
      </c>
      <c r="AJ44" s="8">
        <v>11206</v>
      </c>
      <c r="AK44" s="8">
        <v>11141</v>
      </c>
      <c r="AL44" s="8">
        <v>11425</v>
      </c>
      <c r="AM44" s="8">
        <v>11647</v>
      </c>
      <c r="AN44" s="8">
        <v>10107</v>
      </c>
      <c r="AO44" s="8">
        <v>12342</v>
      </c>
      <c r="AP44" s="8">
        <v>12486</v>
      </c>
      <c r="AQ44" s="8">
        <v>12190</v>
      </c>
      <c r="AR44" s="8">
        <v>12656</v>
      </c>
      <c r="AS44" s="8">
        <v>12185</v>
      </c>
      <c r="AT44" s="8">
        <v>12003</v>
      </c>
      <c r="AU44" s="8">
        <v>13350</v>
      </c>
      <c r="AV44" s="8">
        <v>12507</v>
      </c>
      <c r="AW44" s="8">
        <v>12953</v>
      </c>
      <c r="AX44" s="8">
        <v>13756</v>
      </c>
      <c r="AY44" s="8">
        <v>13636</v>
      </c>
      <c r="AZ44" s="8">
        <v>14238</v>
      </c>
      <c r="BA44" s="8">
        <v>14490</v>
      </c>
      <c r="BB44" s="8">
        <v>14150</v>
      </c>
      <c r="BC44" s="8">
        <v>14149</v>
      </c>
      <c r="BD44" s="8">
        <v>15266</v>
      </c>
      <c r="BE44" s="8">
        <v>14600</v>
      </c>
      <c r="BF44" s="8">
        <v>15326</v>
      </c>
      <c r="BG44" s="8">
        <v>15257</v>
      </c>
      <c r="BH44" s="8">
        <v>15426</v>
      </c>
      <c r="BI44" s="8">
        <v>15842</v>
      </c>
      <c r="BJ44" s="8">
        <v>15838</v>
      </c>
      <c r="BK44" s="8">
        <v>16295</v>
      </c>
      <c r="BL44" s="8">
        <v>16588</v>
      </c>
      <c r="BM44" s="9">
        <v>16628</v>
      </c>
      <c r="BN44" s="9"/>
    </row>
    <row r="45" spans="1:66" x14ac:dyDescent="0.25">
      <c r="A45" s="6" t="s">
        <v>65</v>
      </c>
      <c r="B45" s="7" t="s">
        <v>66</v>
      </c>
      <c r="C45" s="8">
        <v>1586</v>
      </c>
      <c r="D45" s="8">
        <v>1461</v>
      </c>
      <c r="E45" s="8">
        <v>1560</v>
      </c>
      <c r="F45" s="8">
        <v>1501</v>
      </c>
      <c r="G45" s="8">
        <v>1520</v>
      </c>
      <c r="H45" s="8">
        <v>1611</v>
      </c>
      <c r="I45" s="8">
        <v>1666</v>
      </c>
      <c r="J45" s="8">
        <v>1672</v>
      </c>
      <c r="K45" s="8">
        <v>1668</v>
      </c>
      <c r="L45" s="8">
        <v>1711</v>
      </c>
      <c r="M45" s="8">
        <v>1720</v>
      </c>
      <c r="N45" s="8">
        <v>1790</v>
      </c>
      <c r="O45" s="8">
        <v>1913</v>
      </c>
      <c r="P45" s="8">
        <v>1743</v>
      </c>
      <c r="Q45" s="8">
        <v>1881</v>
      </c>
      <c r="R45" s="8">
        <v>1936</v>
      </c>
      <c r="S45" s="8">
        <v>1963</v>
      </c>
      <c r="T45" s="8">
        <v>2060</v>
      </c>
      <c r="U45" s="8">
        <v>2036</v>
      </c>
      <c r="V45" s="8">
        <v>2125</v>
      </c>
      <c r="W45" s="8">
        <v>2153</v>
      </c>
      <c r="X45" s="8">
        <v>2126</v>
      </c>
      <c r="Y45" s="8">
        <v>2118</v>
      </c>
      <c r="Z45" s="8">
        <v>2181</v>
      </c>
      <c r="AA45" s="8">
        <v>2199</v>
      </c>
      <c r="AB45" s="8">
        <v>2269</v>
      </c>
      <c r="AC45" s="8">
        <v>2291</v>
      </c>
      <c r="AD45" s="8">
        <v>2252</v>
      </c>
      <c r="AE45" s="8">
        <v>2550</v>
      </c>
      <c r="AF45" s="8">
        <v>2179</v>
      </c>
      <c r="AG45" s="8">
        <v>2424</v>
      </c>
      <c r="AH45" s="8">
        <v>2435</v>
      </c>
      <c r="AI45" s="8">
        <v>2431</v>
      </c>
      <c r="AJ45" s="8">
        <v>2531</v>
      </c>
      <c r="AK45" s="8">
        <v>2505</v>
      </c>
      <c r="AL45" s="8">
        <v>2549</v>
      </c>
      <c r="AM45" s="8">
        <v>2582</v>
      </c>
      <c r="AN45" s="8">
        <v>2246</v>
      </c>
      <c r="AO45" s="8">
        <v>2772</v>
      </c>
      <c r="AP45" s="8">
        <v>2855</v>
      </c>
      <c r="AQ45" s="8">
        <v>2867</v>
      </c>
      <c r="AR45" s="8">
        <v>3020</v>
      </c>
      <c r="AS45" s="8">
        <v>2922</v>
      </c>
      <c r="AT45" s="8">
        <v>2856</v>
      </c>
      <c r="AU45" s="8">
        <v>3104</v>
      </c>
      <c r="AV45" s="8">
        <v>2868</v>
      </c>
      <c r="AW45" s="8">
        <v>2946</v>
      </c>
      <c r="AX45" s="8">
        <v>3114</v>
      </c>
      <c r="AY45" s="8">
        <v>3102</v>
      </c>
      <c r="AZ45" s="8">
        <v>3250</v>
      </c>
      <c r="BA45" s="8">
        <v>3319</v>
      </c>
      <c r="BB45" s="8">
        <v>3256</v>
      </c>
      <c r="BC45" s="8">
        <v>3259</v>
      </c>
      <c r="BD45" s="8">
        <v>3528</v>
      </c>
      <c r="BE45" s="8">
        <v>3384</v>
      </c>
      <c r="BF45" s="8">
        <v>3570</v>
      </c>
      <c r="BG45" s="8">
        <v>3570</v>
      </c>
      <c r="BH45" s="8">
        <v>3627</v>
      </c>
      <c r="BI45" s="8">
        <v>3733</v>
      </c>
      <c r="BJ45" s="8">
        <v>3739</v>
      </c>
      <c r="BK45" s="8">
        <v>3849</v>
      </c>
      <c r="BL45" s="8">
        <v>3925</v>
      </c>
      <c r="BM45" s="9">
        <v>3932</v>
      </c>
      <c r="BN45" s="9"/>
    </row>
    <row r="46" spans="1:66" ht="15" customHeight="1" x14ac:dyDescent="0.25">
      <c r="A46" s="6" t="s">
        <v>67</v>
      </c>
      <c r="B46" s="7" t="s">
        <v>68</v>
      </c>
      <c r="C46" s="8">
        <v>3542</v>
      </c>
      <c r="D46" s="8">
        <v>3286</v>
      </c>
      <c r="E46" s="8">
        <v>3447</v>
      </c>
      <c r="F46" s="8">
        <v>3209</v>
      </c>
      <c r="G46" s="8">
        <v>3219</v>
      </c>
      <c r="H46" s="8">
        <v>3444</v>
      </c>
      <c r="I46" s="8">
        <v>3595</v>
      </c>
      <c r="J46" s="8">
        <v>3674</v>
      </c>
      <c r="K46" s="8">
        <v>3874</v>
      </c>
      <c r="L46" s="8">
        <v>4141</v>
      </c>
      <c r="M46" s="8">
        <v>4231</v>
      </c>
      <c r="N46" s="8">
        <v>4394</v>
      </c>
      <c r="O46" s="8">
        <v>4654</v>
      </c>
      <c r="P46" s="8">
        <v>4268</v>
      </c>
      <c r="Q46" s="8">
        <v>4586</v>
      </c>
      <c r="R46" s="8">
        <v>4690</v>
      </c>
      <c r="S46" s="8">
        <v>4802</v>
      </c>
      <c r="T46" s="8">
        <v>5141</v>
      </c>
      <c r="U46" s="8">
        <v>5139</v>
      </c>
      <c r="V46" s="8">
        <v>5427</v>
      </c>
      <c r="W46" s="8">
        <v>5612</v>
      </c>
      <c r="X46" s="8">
        <v>5670</v>
      </c>
      <c r="Y46" s="8">
        <v>5716</v>
      </c>
      <c r="Z46" s="8">
        <v>5961</v>
      </c>
      <c r="AA46" s="8">
        <v>5973</v>
      </c>
      <c r="AB46" s="8">
        <v>6189</v>
      </c>
      <c r="AC46" s="8">
        <v>6254</v>
      </c>
      <c r="AD46" s="8">
        <v>6171</v>
      </c>
      <c r="AE46" s="8">
        <v>6938</v>
      </c>
      <c r="AF46" s="8">
        <v>5953</v>
      </c>
      <c r="AG46" s="8">
        <v>6607</v>
      </c>
      <c r="AH46" s="8">
        <v>6655</v>
      </c>
      <c r="AI46" s="8">
        <v>6638</v>
      </c>
      <c r="AJ46" s="8">
        <v>6925</v>
      </c>
      <c r="AK46" s="8">
        <v>6863</v>
      </c>
      <c r="AL46" s="8">
        <v>6973</v>
      </c>
      <c r="AM46" s="8">
        <v>7077</v>
      </c>
      <c r="AN46" s="8">
        <v>6175</v>
      </c>
      <c r="AO46" s="8">
        <v>7602</v>
      </c>
      <c r="AP46" s="8">
        <v>7856</v>
      </c>
      <c r="AQ46" s="8">
        <v>7892</v>
      </c>
      <c r="AR46" s="8">
        <v>8313</v>
      </c>
      <c r="AS46" s="8">
        <v>8113</v>
      </c>
      <c r="AT46" s="8">
        <v>7988</v>
      </c>
      <c r="AU46" s="8">
        <v>8776</v>
      </c>
      <c r="AV46" s="8">
        <v>8114</v>
      </c>
      <c r="AW46" s="8">
        <v>8364</v>
      </c>
      <c r="AX46" s="8">
        <v>8850</v>
      </c>
      <c r="AY46" s="8">
        <v>8724</v>
      </c>
      <c r="AZ46" s="8">
        <v>9029</v>
      </c>
      <c r="BA46" s="8">
        <v>9221</v>
      </c>
      <c r="BB46" s="8">
        <v>9031</v>
      </c>
      <c r="BC46" s="8">
        <v>9052</v>
      </c>
      <c r="BD46" s="8">
        <v>9722</v>
      </c>
      <c r="BE46" s="8">
        <v>9361</v>
      </c>
      <c r="BF46" s="8">
        <v>9871</v>
      </c>
      <c r="BG46" s="8">
        <v>9847</v>
      </c>
      <c r="BH46" s="8">
        <v>9896</v>
      </c>
      <c r="BI46" s="8">
        <v>10204</v>
      </c>
      <c r="BJ46" s="8">
        <v>10235</v>
      </c>
      <c r="BK46" s="8">
        <v>10495</v>
      </c>
      <c r="BL46" s="8">
        <v>10585</v>
      </c>
      <c r="BM46" s="9">
        <v>10648</v>
      </c>
      <c r="BN46" s="9"/>
    </row>
    <row r="47" spans="1:66" ht="15.75" thickBot="1" x14ac:dyDescent="0.3">
      <c r="A47" s="10"/>
      <c r="B47" s="11" t="s">
        <v>69</v>
      </c>
      <c r="C47" s="12">
        <f t="shared" ref="C47:BM47" si="2">SUM(C32:C46)</f>
        <v>121534.26104277314</v>
      </c>
      <c r="D47" s="12">
        <f t="shared" si="2"/>
        <v>119902.07604277314</v>
      </c>
      <c r="E47" s="12">
        <f t="shared" si="2"/>
        <v>122894.89504277316</v>
      </c>
      <c r="F47" s="12">
        <f t="shared" si="2"/>
        <v>119260.52104277317</v>
      </c>
      <c r="G47" s="12">
        <f t="shared" si="2"/>
        <v>123100.21589669368</v>
      </c>
      <c r="H47" s="12">
        <f t="shared" si="2"/>
        <v>128555.24789669369</v>
      </c>
      <c r="I47" s="12">
        <f t="shared" si="2"/>
        <v>130564.90889669367</v>
      </c>
      <c r="J47" s="12">
        <f t="shared" si="2"/>
        <v>128424.16389669369</v>
      </c>
      <c r="K47" s="12">
        <f t="shared" si="2"/>
        <v>129286.18009233272</v>
      </c>
      <c r="L47" s="12">
        <f t="shared" si="2"/>
        <v>127723.70609233274</v>
      </c>
      <c r="M47" s="12">
        <f t="shared" si="2"/>
        <v>129242.28609233274</v>
      </c>
      <c r="N47" s="12">
        <f t="shared" si="2"/>
        <v>130339.89509233274</v>
      </c>
      <c r="O47" s="12">
        <f t="shared" si="2"/>
        <v>134210.18727948103</v>
      </c>
      <c r="P47" s="12">
        <f t="shared" si="2"/>
        <v>135414.37627948102</v>
      </c>
      <c r="Q47" s="12">
        <f t="shared" si="2"/>
        <v>137917.07327948103</v>
      </c>
      <c r="R47" s="12">
        <f t="shared" si="2"/>
        <v>140227.12027948099</v>
      </c>
      <c r="S47" s="12">
        <f t="shared" si="2"/>
        <v>137292.33335858112</v>
      </c>
      <c r="T47" s="12">
        <f t="shared" si="2"/>
        <v>140430.30535858113</v>
      </c>
      <c r="U47" s="12">
        <f t="shared" si="2"/>
        <v>142318.95135858114</v>
      </c>
      <c r="V47" s="12">
        <f t="shared" si="2"/>
        <v>145598.28235858114</v>
      </c>
      <c r="W47" s="12">
        <f t="shared" si="2"/>
        <v>150807.8763530353</v>
      </c>
      <c r="X47" s="12">
        <f t="shared" si="2"/>
        <v>147075.55735303531</v>
      </c>
      <c r="Y47" s="12">
        <f t="shared" si="2"/>
        <v>148568.4123530353</v>
      </c>
      <c r="Z47" s="12">
        <f t="shared" si="2"/>
        <v>146018.48035303527</v>
      </c>
      <c r="AA47" s="12">
        <f t="shared" si="2"/>
        <v>151917.22510190966</v>
      </c>
      <c r="AB47" s="12">
        <f t="shared" si="2"/>
        <v>158753.09210190969</v>
      </c>
      <c r="AC47" s="12">
        <f t="shared" si="2"/>
        <v>153431.07310190966</v>
      </c>
      <c r="AD47" s="12">
        <f t="shared" si="2"/>
        <v>151602.19210190966</v>
      </c>
      <c r="AE47" s="12">
        <f t="shared" si="2"/>
        <v>157948.10551854636</v>
      </c>
      <c r="AF47" s="12">
        <f t="shared" si="2"/>
        <v>157624.09251854633</v>
      </c>
      <c r="AG47" s="12">
        <f t="shared" si="2"/>
        <v>162154.89351854633</v>
      </c>
      <c r="AH47" s="12">
        <f t="shared" si="2"/>
        <v>164683.51451854635</v>
      </c>
      <c r="AI47" s="12">
        <f t="shared" si="2"/>
        <v>166034.85295339298</v>
      </c>
      <c r="AJ47" s="12">
        <f t="shared" si="2"/>
        <v>166697.91295339298</v>
      </c>
      <c r="AK47" s="12">
        <f t="shared" si="2"/>
        <v>169658.49695339298</v>
      </c>
      <c r="AL47" s="12">
        <f t="shared" si="2"/>
        <v>164325.97295339298</v>
      </c>
      <c r="AM47" s="12">
        <f t="shared" si="2"/>
        <v>170457.5231399078</v>
      </c>
      <c r="AN47" s="12">
        <f t="shared" si="2"/>
        <v>168721.71813990781</v>
      </c>
      <c r="AO47" s="12">
        <f t="shared" si="2"/>
        <v>177234.39013990777</v>
      </c>
      <c r="AP47" s="12">
        <f t="shared" si="2"/>
        <v>185304.21813990778</v>
      </c>
      <c r="AQ47" s="12">
        <f t="shared" si="2"/>
        <v>185040.5797404302</v>
      </c>
      <c r="AR47" s="12">
        <f t="shared" si="2"/>
        <v>185070.02474043021</v>
      </c>
      <c r="AS47" s="12">
        <f t="shared" si="2"/>
        <v>182258.59274043021</v>
      </c>
      <c r="AT47" s="12">
        <f t="shared" si="2"/>
        <v>171236.64574043022</v>
      </c>
      <c r="AU47" s="12">
        <f t="shared" si="2"/>
        <v>173757.14349982684</v>
      </c>
      <c r="AV47" s="12">
        <f t="shared" si="2"/>
        <v>174521.38349982686</v>
      </c>
      <c r="AW47" s="12">
        <f t="shared" si="2"/>
        <v>184919.88049982683</v>
      </c>
      <c r="AX47" s="12">
        <f t="shared" si="2"/>
        <v>192732.63349982686</v>
      </c>
      <c r="AY47" s="12">
        <f t="shared" si="2"/>
        <v>195274.5392861572</v>
      </c>
      <c r="AZ47" s="12">
        <f t="shared" si="2"/>
        <v>194609.08628615719</v>
      </c>
      <c r="BA47" s="12">
        <f t="shared" si="2"/>
        <v>199264.84028615721</v>
      </c>
      <c r="BB47" s="12">
        <f t="shared" si="2"/>
        <v>196813.40028615718</v>
      </c>
      <c r="BC47" s="12">
        <f t="shared" si="2"/>
        <v>201474.80928306413</v>
      </c>
      <c r="BD47" s="12">
        <f t="shared" si="2"/>
        <v>206667.34828306414</v>
      </c>
      <c r="BE47" s="12">
        <f t="shared" si="2"/>
        <v>207859.55928306415</v>
      </c>
      <c r="BF47" s="12">
        <f t="shared" si="2"/>
        <v>215610.75928306414</v>
      </c>
      <c r="BG47" s="12">
        <f t="shared" si="2"/>
        <v>217389.61017780201</v>
      </c>
      <c r="BH47" s="12">
        <f t="shared" si="2"/>
        <v>220854.334177802</v>
      </c>
      <c r="BI47" s="12">
        <f t="shared" si="2"/>
        <v>222925.00017780199</v>
      </c>
      <c r="BJ47" s="13">
        <f t="shared" si="2"/>
        <v>225993.21817780205</v>
      </c>
      <c r="BK47" s="13">
        <f t="shared" si="2"/>
        <v>228372.65736282305</v>
      </c>
      <c r="BL47" s="13">
        <f t="shared" si="2"/>
        <v>230329.93138822724</v>
      </c>
      <c r="BM47" s="13">
        <f t="shared" si="2"/>
        <v>224064.67885135158</v>
      </c>
      <c r="BN47" s="9"/>
    </row>
    <row r="48" spans="1:66" x14ac:dyDescent="0.25">
      <c r="A48" s="14"/>
      <c r="B48" s="15"/>
      <c r="C48" s="82"/>
      <c r="D48" s="82"/>
      <c r="E48" s="82"/>
      <c r="F48" s="82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82"/>
      <c r="AF48" s="82"/>
      <c r="AG48" s="82"/>
      <c r="AH48" s="82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</row>
    <row r="49" spans="1:54" x14ac:dyDescent="0.25">
      <c r="A49" s="16" t="s">
        <v>70</v>
      </c>
      <c r="B49" s="17"/>
      <c r="AY49" s="80"/>
      <c r="AZ49" s="81"/>
      <c r="BA49" s="81"/>
      <c r="BB49" s="81"/>
    </row>
  </sheetData>
  <mergeCells count="75">
    <mergeCell ref="C48:F48"/>
    <mergeCell ref="AE48:AH48"/>
    <mergeCell ref="AY49:BB49"/>
    <mergeCell ref="AQ30:AT30"/>
    <mergeCell ref="AU30:AX30"/>
    <mergeCell ref="AY30:BB30"/>
    <mergeCell ref="BC30:BF30"/>
    <mergeCell ref="BG30:BJ30"/>
    <mergeCell ref="BK30:BN30"/>
    <mergeCell ref="S30:V30"/>
    <mergeCell ref="W30:Z30"/>
    <mergeCell ref="AA30:AD30"/>
    <mergeCell ref="AE30:AH30"/>
    <mergeCell ref="AI30:AL30"/>
    <mergeCell ref="AM30:AP30"/>
    <mergeCell ref="BK29:BN29"/>
    <mergeCell ref="S29:V29"/>
    <mergeCell ref="W29:Z29"/>
    <mergeCell ref="AA29:AD29"/>
    <mergeCell ref="AE29:AH29"/>
    <mergeCell ref="AI29:AL29"/>
    <mergeCell ref="AM29:AP29"/>
    <mergeCell ref="AQ29:AT29"/>
    <mergeCell ref="AU29:AX29"/>
    <mergeCell ref="AY29:BB29"/>
    <mergeCell ref="BC29:BF29"/>
    <mergeCell ref="BG29:BJ29"/>
    <mergeCell ref="A29:A31"/>
    <mergeCell ref="B29:B31"/>
    <mergeCell ref="C29:F29"/>
    <mergeCell ref="G29:J29"/>
    <mergeCell ref="K29:N29"/>
    <mergeCell ref="O29:R29"/>
    <mergeCell ref="C30:F30"/>
    <mergeCell ref="G30:J30"/>
    <mergeCell ref="K30:N30"/>
    <mergeCell ref="O30:R30"/>
    <mergeCell ref="BK28:BN28"/>
    <mergeCell ref="AA5:AD5"/>
    <mergeCell ref="AE5:AH5"/>
    <mergeCell ref="AI5:AL5"/>
    <mergeCell ref="AM5:AP5"/>
    <mergeCell ref="AQ5:AT5"/>
    <mergeCell ref="AU5:AX5"/>
    <mergeCell ref="AY5:BB5"/>
    <mergeCell ref="BC5:BF5"/>
    <mergeCell ref="BG5:BJ5"/>
    <mergeCell ref="BK5:BN5"/>
    <mergeCell ref="AY24:BB24"/>
    <mergeCell ref="AE4:AH4"/>
    <mergeCell ref="AI4:AL4"/>
    <mergeCell ref="AM4:AP4"/>
    <mergeCell ref="AQ4:AT4"/>
    <mergeCell ref="AU4:AX4"/>
    <mergeCell ref="K5:N5"/>
    <mergeCell ref="O5:R5"/>
    <mergeCell ref="S5:V5"/>
    <mergeCell ref="W5:Z5"/>
    <mergeCell ref="AA4:AD4"/>
    <mergeCell ref="BC3:BH3"/>
    <mergeCell ref="BK3:BN3"/>
    <mergeCell ref="A4:A6"/>
    <mergeCell ref="B4:B6"/>
    <mergeCell ref="C4:F4"/>
    <mergeCell ref="G4:J4"/>
    <mergeCell ref="K4:N4"/>
    <mergeCell ref="O4:R4"/>
    <mergeCell ref="S4:V4"/>
    <mergeCell ref="W4:Z4"/>
    <mergeCell ref="AY4:BB4"/>
    <mergeCell ref="BC4:BF4"/>
    <mergeCell ref="BG4:BJ4"/>
    <mergeCell ref="BK4:BN4"/>
    <mergeCell ref="C5:F5"/>
    <mergeCell ref="G5:J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N55"/>
  <sheetViews>
    <sheetView tabSelected="1" topLeftCell="AN1" zoomScale="106" zoomScaleNormal="106" workbookViewId="0">
      <selection activeCell="C7" sqref="C7:BN25"/>
    </sheetView>
  </sheetViews>
  <sheetFormatPr defaultColWidth="9" defaultRowHeight="15" x14ac:dyDescent="0.25"/>
  <cols>
    <col min="1" max="1" width="8.7109375" style="21" customWidth="1"/>
    <col min="2" max="2" width="59.140625" style="21" customWidth="1"/>
    <col min="3" max="3" width="9.42578125" style="21" customWidth="1"/>
    <col min="4" max="6" width="9.140625" style="21" customWidth="1"/>
    <col min="7" max="30" width="9.42578125" style="21" customWidth="1"/>
    <col min="31" max="33" width="8" style="21" bestFit="1" customWidth="1"/>
    <col min="34" max="34" width="8.7109375" style="21" customWidth="1"/>
    <col min="35" max="35" width="7.7109375" style="21" customWidth="1"/>
    <col min="36" max="36" width="7.85546875" style="21" customWidth="1"/>
    <col min="37" max="41" width="8" style="21" bestFit="1" customWidth="1"/>
    <col min="42" max="42" width="7.85546875" style="21" customWidth="1"/>
    <col min="43" max="43" width="8" style="21" bestFit="1" customWidth="1"/>
    <col min="44" max="45" width="9.42578125" style="21" customWidth="1"/>
    <col min="46" max="57" width="9.28515625" style="21" customWidth="1"/>
    <col min="58" max="58" width="10.7109375" style="21" customWidth="1"/>
    <col min="59" max="59" width="10.42578125" style="21" customWidth="1"/>
    <col min="60" max="16384" width="9" style="21"/>
  </cols>
  <sheetData>
    <row r="1" spans="1:66" x14ac:dyDescent="0.25">
      <c r="A1" s="19" t="s">
        <v>94</v>
      </c>
      <c r="B1" s="19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66" x14ac:dyDescent="0.25">
      <c r="A2" s="20" t="s">
        <v>71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</row>
    <row r="3" spans="1:66" ht="15.75" thickBot="1" x14ac:dyDescent="0.3"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3"/>
      <c r="AR3" s="23"/>
      <c r="AS3" s="23"/>
    </row>
    <row r="4" spans="1:66" x14ac:dyDescent="0.25">
      <c r="A4" s="52"/>
      <c r="B4" s="55" t="s">
        <v>2</v>
      </c>
      <c r="C4" s="36" t="s">
        <v>9</v>
      </c>
      <c r="D4" s="37"/>
      <c r="E4" s="37"/>
      <c r="F4" s="38"/>
      <c r="G4" s="36" t="s">
        <v>10</v>
      </c>
      <c r="H4" s="37"/>
      <c r="I4" s="37"/>
      <c r="J4" s="38"/>
      <c r="K4" s="36" t="s">
        <v>11</v>
      </c>
      <c r="L4" s="37"/>
      <c r="M4" s="37"/>
      <c r="N4" s="38"/>
      <c r="O4" s="36" t="s">
        <v>12</v>
      </c>
      <c r="P4" s="37"/>
      <c r="Q4" s="37"/>
      <c r="R4" s="38"/>
      <c r="S4" s="36" t="s">
        <v>13</v>
      </c>
      <c r="T4" s="37"/>
      <c r="U4" s="37"/>
      <c r="V4" s="38"/>
      <c r="W4" s="36" t="s">
        <v>14</v>
      </c>
      <c r="X4" s="37"/>
      <c r="Y4" s="37"/>
      <c r="Z4" s="38"/>
      <c r="AA4" s="36" t="s">
        <v>15</v>
      </c>
      <c r="AB4" s="37"/>
      <c r="AC4" s="37"/>
      <c r="AD4" s="38"/>
      <c r="AE4" s="36" t="s">
        <v>16</v>
      </c>
      <c r="AF4" s="37"/>
      <c r="AG4" s="37"/>
      <c r="AH4" s="38"/>
      <c r="AI4" s="36" t="s">
        <v>17</v>
      </c>
      <c r="AJ4" s="37"/>
      <c r="AK4" s="37"/>
      <c r="AL4" s="38"/>
      <c r="AM4" s="36" t="s">
        <v>18</v>
      </c>
      <c r="AN4" s="37"/>
      <c r="AO4" s="37"/>
      <c r="AP4" s="38"/>
      <c r="AQ4" s="36" t="s">
        <v>72</v>
      </c>
      <c r="AR4" s="37"/>
      <c r="AS4" s="37"/>
      <c r="AT4" s="38"/>
      <c r="AU4" s="36" t="s">
        <v>96</v>
      </c>
      <c r="AV4" s="37"/>
      <c r="AW4" s="37"/>
      <c r="AX4" s="38"/>
      <c r="AY4" s="36" t="s">
        <v>98</v>
      </c>
      <c r="AZ4" s="37"/>
      <c r="BA4" s="37"/>
      <c r="BB4" s="37"/>
      <c r="BC4" s="39" t="s">
        <v>101</v>
      </c>
      <c r="BD4" s="40"/>
      <c r="BE4" s="40"/>
      <c r="BF4" s="41"/>
      <c r="BG4" s="39" t="s">
        <v>103</v>
      </c>
      <c r="BH4" s="40"/>
      <c r="BI4" s="40"/>
      <c r="BJ4" s="41"/>
      <c r="BK4" s="39" t="s">
        <v>105</v>
      </c>
      <c r="BL4" s="40"/>
      <c r="BM4" s="40"/>
      <c r="BN4" s="41"/>
    </row>
    <row r="5" spans="1:66" x14ac:dyDescent="0.25">
      <c r="A5" s="53"/>
      <c r="B5" s="56"/>
      <c r="C5" s="48" t="s">
        <v>25</v>
      </c>
      <c r="D5" s="49"/>
      <c r="E5" s="49"/>
      <c r="F5" s="50"/>
      <c r="G5" s="48" t="s">
        <v>26</v>
      </c>
      <c r="H5" s="49"/>
      <c r="I5" s="49"/>
      <c r="J5" s="50"/>
      <c r="K5" s="48" t="s">
        <v>27</v>
      </c>
      <c r="L5" s="49"/>
      <c r="M5" s="49"/>
      <c r="N5" s="50"/>
      <c r="O5" s="48" t="s">
        <v>28</v>
      </c>
      <c r="P5" s="49"/>
      <c r="Q5" s="49"/>
      <c r="R5" s="50"/>
      <c r="S5" s="48" t="s">
        <v>29</v>
      </c>
      <c r="T5" s="49"/>
      <c r="U5" s="49"/>
      <c r="V5" s="50"/>
      <c r="W5" s="48" t="s">
        <v>30</v>
      </c>
      <c r="X5" s="49"/>
      <c r="Y5" s="49"/>
      <c r="Z5" s="50"/>
      <c r="AA5" s="48" t="s">
        <v>31</v>
      </c>
      <c r="AB5" s="49"/>
      <c r="AC5" s="49"/>
      <c r="AD5" s="50"/>
      <c r="AE5" s="48" t="s">
        <v>32</v>
      </c>
      <c r="AF5" s="49"/>
      <c r="AG5" s="49"/>
      <c r="AH5" s="50"/>
      <c r="AI5" s="48" t="s">
        <v>33</v>
      </c>
      <c r="AJ5" s="49"/>
      <c r="AK5" s="49"/>
      <c r="AL5" s="50"/>
      <c r="AM5" s="48" t="s">
        <v>34</v>
      </c>
      <c r="AN5" s="49"/>
      <c r="AO5" s="49"/>
      <c r="AP5" s="50"/>
      <c r="AQ5" s="48" t="s">
        <v>73</v>
      </c>
      <c r="AR5" s="49"/>
      <c r="AS5" s="49"/>
      <c r="AT5" s="50"/>
      <c r="AU5" s="48" t="s">
        <v>97</v>
      </c>
      <c r="AV5" s="49"/>
      <c r="AW5" s="49"/>
      <c r="AX5" s="50"/>
      <c r="AY5" s="48" t="s">
        <v>99</v>
      </c>
      <c r="AZ5" s="49"/>
      <c r="BA5" s="49"/>
      <c r="BB5" s="49"/>
      <c r="BC5" s="42" t="s">
        <v>102</v>
      </c>
      <c r="BD5" s="43"/>
      <c r="BE5" s="43"/>
      <c r="BF5" s="44"/>
      <c r="BG5" s="42" t="s">
        <v>104</v>
      </c>
      <c r="BH5" s="43"/>
      <c r="BI5" s="43"/>
      <c r="BJ5" s="44"/>
      <c r="BK5" s="42" t="s">
        <v>106</v>
      </c>
      <c r="BL5" s="43"/>
      <c r="BM5" s="43"/>
      <c r="BN5" s="44"/>
    </row>
    <row r="6" spans="1:66" ht="17.25" thickBot="1" x14ac:dyDescent="0.3">
      <c r="A6" s="54"/>
      <c r="B6" s="57"/>
      <c r="C6" s="92" t="s">
        <v>35</v>
      </c>
      <c r="D6" s="90" t="s">
        <v>36</v>
      </c>
      <c r="E6" s="90" t="s">
        <v>37</v>
      </c>
      <c r="F6" s="91" t="s">
        <v>38</v>
      </c>
      <c r="G6" s="90" t="s">
        <v>35</v>
      </c>
      <c r="H6" s="90" t="s">
        <v>36</v>
      </c>
      <c r="I6" s="90" t="s">
        <v>37</v>
      </c>
      <c r="J6" s="91" t="s">
        <v>38</v>
      </c>
      <c r="K6" s="90" t="s">
        <v>35</v>
      </c>
      <c r="L6" s="90" t="s">
        <v>36</v>
      </c>
      <c r="M6" s="90" t="s">
        <v>37</v>
      </c>
      <c r="N6" s="91" t="s">
        <v>38</v>
      </c>
      <c r="O6" s="90" t="s">
        <v>35</v>
      </c>
      <c r="P6" s="90" t="s">
        <v>36</v>
      </c>
      <c r="Q6" s="90" t="s">
        <v>37</v>
      </c>
      <c r="R6" s="91" t="s">
        <v>38</v>
      </c>
      <c r="S6" s="90" t="s">
        <v>35</v>
      </c>
      <c r="T6" s="90" t="s">
        <v>36</v>
      </c>
      <c r="U6" s="90" t="s">
        <v>37</v>
      </c>
      <c r="V6" s="91" t="s">
        <v>38</v>
      </c>
      <c r="W6" s="92" t="s">
        <v>35</v>
      </c>
      <c r="X6" s="90" t="s">
        <v>36</v>
      </c>
      <c r="Y6" s="90" t="s">
        <v>37</v>
      </c>
      <c r="Z6" s="91" t="s">
        <v>38</v>
      </c>
      <c r="AA6" s="90" t="s">
        <v>35</v>
      </c>
      <c r="AB6" s="90" t="s">
        <v>36</v>
      </c>
      <c r="AC6" s="90" t="s">
        <v>37</v>
      </c>
      <c r="AD6" s="91" t="s">
        <v>38</v>
      </c>
      <c r="AE6" s="90" t="s">
        <v>35</v>
      </c>
      <c r="AF6" s="90" t="s">
        <v>36</v>
      </c>
      <c r="AG6" s="90" t="s">
        <v>37</v>
      </c>
      <c r="AH6" s="91" t="s">
        <v>38</v>
      </c>
      <c r="AI6" s="92" t="s">
        <v>35</v>
      </c>
      <c r="AJ6" s="90" t="s">
        <v>36</v>
      </c>
      <c r="AK6" s="90" t="s">
        <v>37</v>
      </c>
      <c r="AL6" s="91" t="s">
        <v>38</v>
      </c>
      <c r="AM6" s="92" t="s">
        <v>35</v>
      </c>
      <c r="AN6" s="90" t="s">
        <v>36</v>
      </c>
      <c r="AO6" s="90" t="s">
        <v>37</v>
      </c>
      <c r="AP6" s="91" t="s">
        <v>38</v>
      </c>
      <c r="AQ6" s="105" t="s">
        <v>35</v>
      </c>
      <c r="AR6" s="90" t="s">
        <v>36</v>
      </c>
      <c r="AS6" s="90" t="s">
        <v>37</v>
      </c>
      <c r="AT6" s="106" t="s">
        <v>38</v>
      </c>
      <c r="AU6" s="92" t="s">
        <v>35</v>
      </c>
      <c r="AV6" s="90" t="s">
        <v>36</v>
      </c>
      <c r="AW6" s="90" t="s">
        <v>37</v>
      </c>
      <c r="AX6" s="97" t="s">
        <v>38</v>
      </c>
      <c r="AY6" s="92" t="s">
        <v>35</v>
      </c>
      <c r="AZ6" s="90" t="s">
        <v>100</v>
      </c>
      <c r="BA6" s="90" t="s">
        <v>37</v>
      </c>
      <c r="BB6" s="106" t="s">
        <v>38</v>
      </c>
      <c r="BC6" s="96" t="s">
        <v>35</v>
      </c>
      <c r="BD6" s="90" t="s">
        <v>36</v>
      </c>
      <c r="BE6" s="90" t="s">
        <v>37</v>
      </c>
      <c r="BF6" s="93" t="s">
        <v>38</v>
      </c>
      <c r="BG6" s="96" t="s">
        <v>35</v>
      </c>
      <c r="BH6" s="90" t="s">
        <v>36</v>
      </c>
      <c r="BI6" s="90" t="s">
        <v>37</v>
      </c>
      <c r="BJ6" s="93" t="s">
        <v>38</v>
      </c>
      <c r="BK6" s="96" t="s">
        <v>107</v>
      </c>
      <c r="BL6" s="90" t="s">
        <v>108</v>
      </c>
      <c r="BM6" s="90"/>
      <c r="BN6" s="93"/>
    </row>
    <row r="7" spans="1:66" x14ac:dyDescent="0.25">
      <c r="A7" s="33" t="s">
        <v>39</v>
      </c>
      <c r="B7" s="87" t="s">
        <v>74</v>
      </c>
      <c r="C7" s="9">
        <v>91712.457887774915</v>
      </c>
      <c r="D7" s="9">
        <v>154133.73896672085</v>
      </c>
      <c r="E7" s="9">
        <v>109516.06355100291</v>
      </c>
      <c r="F7" s="9">
        <v>124963.74831157547</v>
      </c>
      <c r="G7" s="9">
        <v>97418.980461458501</v>
      </c>
      <c r="H7" s="9">
        <v>147935.6633452377</v>
      </c>
      <c r="I7" s="9">
        <v>117062.45481964688</v>
      </c>
      <c r="J7" s="9">
        <v>143317.59965260603</v>
      </c>
      <c r="K7" s="9">
        <v>105983.18548312873</v>
      </c>
      <c r="L7" s="9">
        <v>151811.48481392502</v>
      </c>
      <c r="M7" s="9">
        <v>120368.11853017053</v>
      </c>
      <c r="N7" s="9">
        <v>134179.6350931724</v>
      </c>
      <c r="O7" s="9">
        <v>101293.37232821822</v>
      </c>
      <c r="P7" s="9">
        <v>152204.36329901568</v>
      </c>
      <c r="Q7" s="9">
        <v>121159.86041876063</v>
      </c>
      <c r="R7" s="9">
        <v>160671.75122945476</v>
      </c>
      <c r="S7" s="9">
        <v>117425.8658308142</v>
      </c>
      <c r="T7" s="9">
        <v>169235.8193713068</v>
      </c>
      <c r="U7" s="9">
        <v>122011.12391956316</v>
      </c>
      <c r="V7" s="9">
        <v>133085.09504148579</v>
      </c>
      <c r="W7" s="9">
        <v>102666.83078316558</v>
      </c>
      <c r="X7" s="9">
        <v>163803.0909536097</v>
      </c>
      <c r="Y7" s="9">
        <v>126436.99001303306</v>
      </c>
      <c r="Z7" s="9">
        <v>148394.19659413924</v>
      </c>
      <c r="AA7" s="9">
        <v>110344.92642867258</v>
      </c>
      <c r="AB7" s="9">
        <v>170401.3052223858</v>
      </c>
      <c r="AC7" s="9">
        <v>130916.58249641725</v>
      </c>
      <c r="AD7" s="9">
        <v>157649.29061669306</v>
      </c>
      <c r="AE7" s="9">
        <v>115788.57078504693</v>
      </c>
      <c r="AF7" s="9">
        <v>174758.29714785039</v>
      </c>
      <c r="AG7" s="9">
        <v>132062.78982714654</v>
      </c>
      <c r="AH7" s="9">
        <v>161557.1603152235</v>
      </c>
      <c r="AI7" s="9">
        <v>122769.4876530183</v>
      </c>
      <c r="AJ7" s="9">
        <v>184750.83707867944</v>
      </c>
      <c r="AK7" s="9">
        <v>138799.78148566466</v>
      </c>
      <c r="AL7" s="9">
        <v>167971.76899176958</v>
      </c>
      <c r="AM7" s="9">
        <v>126260.50401649841</v>
      </c>
      <c r="AN7" s="9">
        <v>187551.06338047975</v>
      </c>
      <c r="AO7" s="9">
        <v>148370.61882857117</v>
      </c>
      <c r="AP7" s="9">
        <v>167047.20363890982</v>
      </c>
      <c r="AQ7" s="9">
        <v>130825.36249323147</v>
      </c>
      <c r="AR7" s="9">
        <v>189681.1462719781</v>
      </c>
      <c r="AS7" s="9">
        <v>150756.23617352394</v>
      </c>
      <c r="AT7" s="9">
        <v>175890.91502000915</v>
      </c>
      <c r="AU7" s="9">
        <v>134593.67610263429</v>
      </c>
      <c r="AV7" s="9">
        <v>196201.46418552034</v>
      </c>
      <c r="AW7" s="9">
        <v>154763.73260412487</v>
      </c>
      <c r="AX7" s="9">
        <v>176812.92724371355</v>
      </c>
      <c r="AY7" s="9">
        <v>139209.58465809058</v>
      </c>
      <c r="AZ7" s="9">
        <v>201927.75725118094</v>
      </c>
      <c r="BA7" s="9">
        <v>161210.03515025153</v>
      </c>
      <c r="BB7" s="9">
        <v>180055.53115541383</v>
      </c>
      <c r="BC7" s="85">
        <v>141643.88725058694</v>
      </c>
      <c r="BD7" s="85">
        <v>206701.59031751746</v>
      </c>
      <c r="BE7" s="85">
        <v>166382.71209578894</v>
      </c>
      <c r="BF7" s="85">
        <v>190546.49769728191</v>
      </c>
      <c r="BG7" s="85">
        <v>147496.7808711681</v>
      </c>
      <c r="BH7" s="85">
        <v>212727.04476453728</v>
      </c>
      <c r="BI7" s="85">
        <v>172293.34203796781</v>
      </c>
      <c r="BJ7" s="85">
        <v>195924.88087338835</v>
      </c>
      <c r="BK7" s="85">
        <v>149508.17624028077</v>
      </c>
      <c r="BL7" s="85">
        <v>217419.88618959425</v>
      </c>
      <c r="BM7" s="85"/>
      <c r="BN7" s="85"/>
    </row>
    <row r="8" spans="1:66" x14ac:dyDescent="0.25">
      <c r="A8" s="24" t="s">
        <v>41</v>
      </c>
      <c r="B8" s="88" t="s">
        <v>44</v>
      </c>
      <c r="C8" s="9">
        <v>2281.7694527610879</v>
      </c>
      <c r="D8" s="9">
        <v>2119.2607810680047</v>
      </c>
      <c r="E8" s="9">
        <v>2055.1094285545009</v>
      </c>
      <c r="F8" s="9">
        <v>2068.6473274820496</v>
      </c>
      <c r="G8" s="9">
        <v>1903.1444856592045</v>
      </c>
      <c r="H8" s="9">
        <v>2148.6213761364083</v>
      </c>
      <c r="I8" s="9">
        <v>2492.1194683670228</v>
      </c>
      <c r="J8" s="9">
        <v>2421.7362713133416</v>
      </c>
      <c r="K8" s="9">
        <v>2270.2802550692199</v>
      </c>
      <c r="L8" s="9">
        <v>2078.9535526229215</v>
      </c>
      <c r="M8" s="9">
        <v>2336.6857603809276</v>
      </c>
      <c r="N8" s="9">
        <v>2483.4982223503948</v>
      </c>
      <c r="O8" s="9">
        <v>2155.3101896050948</v>
      </c>
      <c r="P8" s="9">
        <v>2260.1827705950459</v>
      </c>
      <c r="Q8" s="9">
        <v>2883.8947021831023</v>
      </c>
      <c r="R8" s="9">
        <v>2924.6658646054725</v>
      </c>
      <c r="S8" s="9">
        <v>2416.5907669350477</v>
      </c>
      <c r="T8" s="9">
        <v>2653.4825623441766</v>
      </c>
      <c r="U8" s="9">
        <v>2728.2059202630635</v>
      </c>
      <c r="V8" s="9">
        <v>2747.8340350388503</v>
      </c>
      <c r="W8" s="9">
        <v>1956.4404249715615</v>
      </c>
      <c r="X8" s="9">
        <v>1737.1833238547886</v>
      </c>
      <c r="Y8" s="9">
        <v>3142.0209787965941</v>
      </c>
      <c r="Z8" s="9">
        <v>3427.295466714681</v>
      </c>
      <c r="AA8" s="9">
        <v>2724.4810877787268</v>
      </c>
      <c r="AB8" s="9">
        <v>2898.2783244433617</v>
      </c>
      <c r="AC8" s="9">
        <v>3020.3998930882735</v>
      </c>
      <c r="AD8" s="9">
        <v>3118.3270231289075</v>
      </c>
      <c r="AE8" s="9">
        <v>2974.8965068272514</v>
      </c>
      <c r="AF8" s="9">
        <v>2800.0435903336856</v>
      </c>
      <c r="AG8" s="9">
        <v>3363.8115920013556</v>
      </c>
      <c r="AH8" s="9">
        <v>3727.7970785003199</v>
      </c>
      <c r="AI8" s="9">
        <v>3681.4330857038044</v>
      </c>
      <c r="AJ8" s="9">
        <v>3872.3418545683417</v>
      </c>
      <c r="AK8" s="9">
        <v>3687.9748871023717</v>
      </c>
      <c r="AL8" s="9">
        <v>3892.249016131093</v>
      </c>
      <c r="AM8" s="9">
        <v>3959.6962903100234</v>
      </c>
      <c r="AN8" s="9">
        <v>4394.7595761678967</v>
      </c>
      <c r="AO8" s="9">
        <v>3642.848968549642</v>
      </c>
      <c r="AP8" s="9">
        <v>2799.2856777566258</v>
      </c>
      <c r="AQ8" s="9">
        <v>3582.6516619220956</v>
      </c>
      <c r="AR8" s="9">
        <v>4011.0211677352709</v>
      </c>
      <c r="AS8" s="9">
        <v>3979.6707270934035</v>
      </c>
      <c r="AT8" s="9">
        <v>3911.3328046494216</v>
      </c>
      <c r="AU8" s="9">
        <v>3969.5300513269281</v>
      </c>
      <c r="AV8" s="9">
        <v>4158.857064702559</v>
      </c>
      <c r="AW8" s="9">
        <v>4411.8062360351751</v>
      </c>
      <c r="AX8" s="9">
        <v>4313.3283996833043</v>
      </c>
      <c r="AY8" s="9">
        <v>3851.4581961186836</v>
      </c>
      <c r="AZ8" s="9">
        <v>4242.4670108552009</v>
      </c>
      <c r="BA8" s="9">
        <v>4288.3332684975694</v>
      </c>
      <c r="BB8" s="9">
        <v>4625.0210928932602</v>
      </c>
      <c r="BC8" s="85">
        <v>4099.7676802514879</v>
      </c>
      <c r="BD8" s="85">
        <v>4102.6882033608681</v>
      </c>
      <c r="BE8" s="85">
        <v>3966.8633407291932</v>
      </c>
      <c r="BF8" s="85">
        <v>5388.0792614697402</v>
      </c>
      <c r="BG8" s="85">
        <v>4036.9395934954796</v>
      </c>
      <c r="BH8" s="85">
        <v>4252.7799843086868</v>
      </c>
      <c r="BI8" s="85">
        <v>4207.2101371613035</v>
      </c>
      <c r="BJ8" s="85">
        <v>5409.857276439986</v>
      </c>
      <c r="BK8" s="85">
        <v>4255.6958603251533</v>
      </c>
      <c r="BL8" s="85">
        <v>4385.545526806839</v>
      </c>
      <c r="BM8" s="85"/>
      <c r="BN8" s="85"/>
    </row>
    <row r="9" spans="1:66" x14ac:dyDescent="0.25">
      <c r="A9" s="24" t="s">
        <v>43</v>
      </c>
      <c r="B9" s="88" t="s">
        <v>46</v>
      </c>
      <c r="C9" s="9">
        <v>20868.366859578528</v>
      </c>
      <c r="D9" s="9">
        <v>20759.532143242537</v>
      </c>
      <c r="E9" s="9">
        <v>19843.278563913536</v>
      </c>
      <c r="F9" s="9">
        <v>22678.544633265436</v>
      </c>
      <c r="G9" s="9">
        <v>20832.907179270991</v>
      </c>
      <c r="H9" s="9">
        <v>22619.893043470249</v>
      </c>
      <c r="I9" s="9">
        <v>23236.041026921623</v>
      </c>
      <c r="J9" s="9">
        <v>25958.388172007162</v>
      </c>
      <c r="K9" s="9">
        <v>23734.553895702244</v>
      </c>
      <c r="L9" s="9">
        <v>23796.818012090174</v>
      </c>
      <c r="M9" s="9">
        <v>22996.729802181828</v>
      </c>
      <c r="N9" s="9">
        <v>24797.158242253638</v>
      </c>
      <c r="O9" s="9">
        <v>24611.144196669342</v>
      </c>
      <c r="P9" s="9">
        <v>24004.413950751074</v>
      </c>
      <c r="Q9" s="9">
        <v>25738.384819019306</v>
      </c>
      <c r="R9" s="9">
        <v>26737.390183202075</v>
      </c>
      <c r="S9" s="9">
        <v>25044.03326225916</v>
      </c>
      <c r="T9" s="9">
        <v>25589.387623044706</v>
      </c>
      <c r="U9" s="9">
        <v>25527.63623338996</v>
      </c>
      <c r="V9" s="9">
        <v>24993.814442644594</v>
      </c>
      <c r="W9" s="9">
        <v>20661.416434411833</v>
      </c>
      <c r="X9" s="9">
        <v>21642.56670474209</v>
      </c>
      <c r="Y9" s="9">
        <v>23934.120192345101</v>
      </c>
      <c r="Z9" s="9">
        <v>25298.856787505803</v>
      </c>
      <c r="AA9" s="9">
        <v>23958.280487059052</v>
      </c>
      <c r="AB9" s="9">
        <v>27408.564219182415</v>
      </c>
      <c r="AC9" s="9">
        <v>28289.140969128479</v>
      </c>
      <c r="AD9" s="9">
        <v>27283.883051892131</v>
      </c>
      <c r="AE9" s="9">
        <v>28278.060702952811</v>
      </c>
      <c r="AF9" s="9">
        <v>29479.272601108802</v>
      </c>
      <c r="AG9" s="9">
        <v>29783.46949426434</v>
      </c>
      <c r="AH9" s="9">
        <v>29244.690239469302</v>
      </c>
      <c r="AI9" s="9">
        <v>29674.103855258731</v>
      </c>
      <c r="AJ9" s="9">
        <v>31221.336718453022</v>
      </c>
      <c r="AK9" s="9">
        <v>32406.293343693782</v>
      </c>
      <c r="AL9" s="9">
        <v>31101.288217422258</v>
      </c>
      <c r="AM9" s="9">
        <v>31191.454430381207</v>
      </c>
      <c r="AN9" s="9">
        <v>33231.008585821015</v>
      </c>
      <c r="AO9" s="9">
        <v>26954.680531086917</v>
      </c>
      <c r="AP9" s="9">
        <v>21793.521139152097</v>
      </c>
      <c r="AQ9" s="9">
        <v>29541.54869311025</v>
      </c>
      <c r="AR9" s="9">
        <v>32434.763375414281</v>
      </c>
      <c r="AS9" s="9">
        <v>32338.020021411739</v>
      </c>
      <c r="AT9" s="9">
        <v>28653.921946470546</v>
      </c>
      <c r="AU9" s="9">
        <v>31517.481016594276</v>
      </c>
      <c r="AV9" s="9">
        <v>33876.461310095809</v>
      </c>
      <c r="AW9" s="9">
        <v>34140.77646003032</v>
      </c>
      <c r="AX9" s="9">
        <v>31674.146901368935</v>
      </c>
      <c r="AY9" s="9">
        <v>30695.176513875005</v>
      </c>
      <c r="AZ9" s="9">
        <v>32722.84538960088</v>
      </c>
      <c r="BA9" s="9">
        <v>33745.892569857686</v>
      </c>
      <c r="BB9" s="9">
        <v>31814.691996386326</v>
      </c>
      <c r="BC9" s="85">
        <v>30650.955901763733</v>
      </c>
      <c r="BD9" s="85">
        <v>31221.892758682774</v>
      </c>
      <c r="BE9" s="85">
        <v>32294.312145633732</v>
      </c>
      <c r="BF9" s="85">
        <v>32207.285414654838</v>
      </c>
      <c r="BG9" s="85">
        <v>31500.358531965107</v>
      </c>
      <c r="BH9" s="85">
        <v>32852.490142777373</v>
      </c>
      <c r="BI9" s="85">
        <v>34318.648961034356</v>
      </c>
      <c r="BJ9" s="85">
        <v>32476.855311437255</v>
      </c>
      <c r="BK9" s="85">
        <v>32181.85104319271</v>
      </c>
      <c r="BL9" s="85">
        <v>33572.082519484269</v>
      </c>
      <c r="BM9" s="85"/>
      <c r="BN9" s="85"/>
    </row>
    <row r="10" spans="1:66" x14ac:dyDescent="0.25">
      <c r="A10" s="24" t="s">
        <v>45</v>
      </c>
      <c r="B10" s="88" t="s">
        <v>75</v>
      </c>
      <c r="C10" s="9">
        <v>4144.3658252830219</v>
      </c>
      <c r="D10" s="9">
        <v>3513.9701053233534</v>
      </c>
      <c r="E10" s="9">
        <v>2630.4580451148449</v>
      </c>
      <c r="F10" s="9">
        <v>4059.3863160688752</v>
      </c>
      <c r="G10" s="9">
        <v>4990.7159517690179</v>
      </c>
      <c r="H10" s="9">
        <v>4147.3363961859777</v>
      </c>
      <c r="I10" s="9">
        <v>3116.598600341878</v>
      </c>
      <c r="J10" s="9">
        <v>4249.9072126434994</v>
      </c>
      <c r="K10" s="9">
        <v>5082.0236903211235</v>
      </c>
      <c r="L10" s="9">
        <v>3941.7554762077316</v>
      </c>
      <c r="M10" s="9">
        <v>3042.35916755877</v>
      </c>
      <c r="N10" s="9">
        <v>4580.3758747993979</v>
      </c>
      <c r="O10" s="9">
        <v>5358.4442652304451</v>
      </c>
      <c r="P10" s="9">
        <v>4305.0107641658196</v>
      </c>
      <c r="Q10" s="9">
        <v>3057.7616817494154</v>
      </c>
      <c r="R10" s="9">
        <v>4554.3061916276793</v>
      </c>
      <c r="S10" s="9">
        <v>5020.1270600127182</v>
      </c>
      <c r="T10" s="9">
        <v>4331.008163082839</v>
      </c>
      <c r="U10" s="9">
        <v>3276.2565056144713</v>
      </c>
      <c r="V10" s="9">
        <v>4760.0900580571197</v>
      </c>
      <c r="W10" s="9">
        <v>5042.1198630321478</v>
      </c>
      <c r="X10" s="9">
        <v>3967.136791946763</v>
      </c>
      <c r="Y10" s="9">
        <v>2864.6621793143731</v>
      </c>
      <c r="Z10" s="9">
        <v>4017.1459583469832</v>
      </c>
      <c r="AA10" s="9">
        <v>5451.4177453917664</v>
      </c>
      <c r="AB10" s="9">
        <v>4926.3748186339499</v>
      </c>
      <c r="AC10" s="9">
        <v>3630.2827752259741</v>
      </c>
      <c r="AD10" s="9">
        <v>5512.1617796528099</v>
      </c>
      <c r="AE10" s="9">
        <v>6808.1205154238805</v>
      </c>
      <c r="AF10" s="9">
        <v>5099.9036963677572</v>
      </c>
      <c r="AG10" s="9">
        <v>3583.7622000632782</v>
      </c>
      <c r="AH10" s="9">
        <v>6054.505708944529</v>
      </c>
      <c r="AI10" s="9">
        <v>7453.2901552278499</v>
      </c>
      <c r="AJ10" s="9">
        <v>5323.941626451543</v>
      </c>
      <c r="AK10" s="9">
        <v>4050.4980532147943</v>
      </c>
      <c r="AL10" s="9">
        <v>6789.6190144139591</v>
      </c>
      <c r="AM10" s="9">
        <v>8416.7785058462996</v>
      </c>
      <c r="AN10" s="9">
        <v>6746.7400187676012</v>
      </c>
      <c r="AO10" s="9">
        <v>4846.4406521729061</v>
      </c>
      <c r="AP10" s="9">
        <v>8213.97590185837</v>
      </c>
      <c r="AQ10" s="9">
        <v>9970.2750233715815</v>
      </c>
      <c r="AR10" s="9">
        <v>7433.125571253755</v>
      </c>
      <c r="AS10" s="9">
        <v>4655.7822908727267</v>
      </c>
      <c r="AT10" s="9">
        <v>7343.4948503862579</v>
      </c>
      <c r="AU10" s="9">
        <v>12809.302872147438</v>
      </c>
      <c r="AV10" s="9">
        <v>10222.728203895185</v>
      </c>
      <c r="AW10" s="9">
        <v>8026.2614538434545</v>
      </c>
      <c r="AX10" s="9">
        <v>13832.248145194913</v>
      </c>
      <c r="AY10" s="9">
        <v>17553.536131973065</v>
      </c>
      <c r="AZ10" s="9">
        <v>11518.029495405566</v>
      </c>
      <c r="BA10" s="9">
        <v>6269.9904535311825</v>
      </c>
      <c r="BB10" s="9">
        <v>18421.425636963577</v>
      </c>
      <c r="BC10" s="85">
        <v>20546.349834027522</v>
      </c>
      <c r="BD10" s="85">
        <v>13605.280479726633</v>
      </c>
      <c r="BE10" s="85">
        <v>8669.3995291549072</v>
      </c>
      <c r="BF10" s="85">
        <v>16834.20163824972</v>
      </c>
      <c r="BG10" s="85">
        <v>24218.648593487265</v>
      </c>
      <c r="BH10" s="85">
        <v>14673.308189634752</v>
      </c>
      <c r="BI10" s="85">
        <v>9816.5014629834623</v>
      </c>
      <c r="BJ10" s="85">
        <v>19192.164152457135</v>
      </c>
      <c r="BK10" s="85">
        <v>28416.437358821102</v>
      </c>
      <c r="BL10" s="85">
        <v>18009.709992275333</v>
      </c>
      <c r="BM10" s="85"/>
      <c r="BN10" s="85"/>
    </row>
    <row r="11" spans="1:66" x14ac:dyDescent="0.25">
      <c r="A11" s="24" t="s">
        <v>47</v>
      </c>
      <c r="B11" s="88" t="s">
        <v>76</v>
      </c>
      <c r="C11" s="9">
        <v>2568.232092228382</v>
      </c>
      <c r="D11" s="9">
        <v>2357.3490037569718</v>
      </c>
      <c r="E11" s="9">
        <v>2087.2546698947817</v>
      </c>
      <c r="F11" s="9">
        <v>2132.2043467406247</v>
      </c>
      <c r="G11" s="9">
        <v>2716.6720767323864</v>
      </c>
      <c r="H11" s="9">
        <v>2536.612604158041</v>
      </c>
      <c r="I11" s="9">
        <v>2354.0677016757049</v>
      </c>
      <c r="J11" s="9">
        <v>2423.2116769902682</v>
      </c>
      <c r="K11" s="9">
        <v>2957.9195128416764</v>
      </c>
      <c r="L11" s="9">
        <v>2816.0686991737289</v>
      </c>
      <c r="M11" s="9">
        <v>2605.42856530174</v>
      </c>
      <c r="N11" s="9">
        <v>2641.547925413045</v>
      </c>
      <c r="O11" s="9">
        <v>3278.6993672844596</v>
      </c>
      <c r="P11" s="9">
        <v>3010.0830999370892</v>
      </c>
      <c r="Q11" s="9">
        <v>2815.0358377975122</v>
      </c>
      <c r="R11" s="9">
        <v>2930.7535773899608</v>
      </c>
      <c r="S11" s="9">
        <v>3579.2070237074272</v>
      </c>
      <c r="T11" s="9">
        <v>3333.5781779350932</v>
      </c>
      <c r="U11" s="9">
        <v>3111.6635466937537</v>
      </c>
      <c r="V11" s="9">
        <v>3225.9377051124857</v>
      </c>
      <c r="W11" s="9">
        <v>3930.73602580954</v>
      </c>
      <c r="X11" s="9">
        <v>3590.0167024130587</v>
      </c>
      <c r="Y11" s="9">
        <v>3315.1485172055177</v>
      </c>
      <c r="Z11" s="9">
        <v>3385.9556039066379</v>
      </c>
      <c r="AA11" s="9">
        <v>4056.625541774245</v>
      </c>
      <c r="AB11" s="9">
        <v>3679.8617351411594</v>
      </c>
      <c r="AC11" s="9">
        <v>3404.9453275367914</v>
      </c>
      <c r="AD11" s="9">
        <v>3511.9569885696151</v>
      </c>
      <c r="AE11" s="9">
        <v>4281.7819640355701</v>
      </c>
      <c r="AF11" s="9">
        <v>3892.3508347304046</v>
      </c>
      <c r="AG11" s="9">
        <v>3560.8700400578964</v>
      </c>
      <c r="AH11" s="9">
        <v>3587.3803553211214</v>
      </c>
      <c r="AI11" s="9">
        <v>4518.1349765795203</v>
      </c>
      <c r="AJ11" s="9">
        <v>3768.8131531969448</v>
      </c>
      <c r="AK11" s="9">
        <v>3532.4608030613226</v>
      </c>
      <c r="AL11" s="9">
        <v>3690.206309569809</v>
      </c>
      <c r="AM11" s="9">
        <v>4546.8625152729983</v>
      </c>
      <c r="AN11" s="9">
        <v>3846.2616481026807</v>
      </c>
      <c r="AO11" s="9">
        <v>3639.5498116611666</v>
      </c>
      <c r="AP11" s="9">
        <v>3810.1053150082739</v>
      </c>
      <c r="AQ11" s="9">
        <v>4668.8071699056991</v>
      </c>
      <c r="AR11" s="9">
        <v>3913.3768866206015</v>
      </c>
      <c r="AS11" s="9">
        <v>3703.1373577014756</v>
      </c>
      <c r="AT11" s="9">
        <v>3771.132190921046</v>
      </c>
      <c r="AU11" s="9">
        <v>4535.9708695700274</v>
      </c>
      <c r="AV11" s="9">
        <v>3948.2675048684946</v>
      </c>
      <c r="AW11" s="9">
        <v>3979.0635283879215</v>
      </c>
      <c r="AX11" s="9">
        <v>4087.0839331467437</v>
      </c>
      <c r="AY11" s="9">
        <v>4637.9560416155291</v>
      </c>
      <c r="AZ11" s="9">
        <v>4106.9754389987629</v>
      </c>
      <c r="BA11" s="9">
        <v>4088.4288907819987</v>
      </c>
      <c r="BB11" s="9">
        <v>4249.2856939655758</v>
      </c>
      <c r="BC11" s="85">
        <v>4738.0973009365762</v>
      </c>
      <c r="BD11" s="85">
        <v>4153.2122699398305</v>
      </c>
      <c r="BE11" s="85">
        <v>4118.6088874776779</v>
      </c>
      <c r="BF11" s="85">
        <v>4290.5000742208013</v>
      </c>
      <c r="BG11" s="85">
        <v>4825.2798566232595</v>
      </c>
      <c r="BH11" s="85">
        <v>4246.8048284390761</v>
      </c>
      <c r="BI11" s="85">
        <v>4219.2102591634475</v>
      </c>
      <c r="BJ11" s="85">
        <v>4371.4415248790801</v>
      </c>
      <c r="BK11" s="85">
        <v>4878.8327271167464</v>
      </c>
      <c r="BL11" s="85">
        <v>4270.3333535553475</v>
      </c>
      <c r="BM11" s="85"/>
      <c r="BN11" s="85"/>
    </row>
    <row r="12" spans="1:66" x14ac:dyDescent="0.25">
      <c r="A12" s="24" t="s">
        <v>49</v>
      </c>
      <c r="B12" s="88" t="s">
        <v>50</v>
      </c>
      <c r="C12" s="9">
        <v>24455.052936732718</v>
      </c>
      <c r="D12" s="9">
        <v>22853.578672266165</v>
      </c>
      <c r="E12" s="9">
        <v>22419.672667768478</v>
      </c>
      <c r="F12" s="9">
        <v>22937.986071105279</v>
      </c>
      <c r="G12" s="9">
        <v>19621.112489574003</v>
      </c>
      <c r="H12" s="9">
        <v>22381.976320148417</v>
      </c>
      <c r="I12" s="9">
        <v>25962.550812683563</v>
      </c>
      <c r="J12" s="9">
        <v>24941.191885569628</v>
      </c>
      <c r="K12" s="9">
        <v>23983.366572868174</v>
      </c>
      <c r="L12" s="9">
        <v>21593.182395307333</v>
      </c>
      <c r="M12" s="9">
        <v>24015.535779911505</v>
      </c>
      <c r="N12" s="9">
        <v>25447.269316556223</v>
      </c>
      <c r="O12" s="9">
        <v>22103.71511313476</v>
      </c>
      <c r="P12" s="9">
        <v>23128.692793161623</v>
      </c>
      <c r="Q12" s="9">
        <v>29233.426868220697</v>
      </c>
      <c r="R12" s="9">
        <v>29091.610364167533</v>
      </c>
      <c r="S12" s="9">
        <v>24730.983925136185</v>
      </c>
      <c r="T12" s="9">
        <v>26701.98400894161</v>
      </c>
      <c r="U12" s="100">
        <v>27381.279734558255</v>
      </c>
      <c r="V12" s="100">
        <v>27918.284671785688</v>
      </c>
      <c r="W12" s="100">
        <v>20360.966359017722</v>
      </c>
      <c r="X12" s="100">
        <v>18300.020545175325</v>
      </c>
      <c r="Y12" s="100">
        <v>33063.172607775501</v>
      </c>
      <c r="Z12" s="100">
        <v>35139.897325655053</v>
      </c>
      <c r="AA12" s="100">
        <v>30711.929496033055</v>
      </c>
      <c r="AB12" s="100">
        <v>31337.089778726477</v>
      </c>
      <c r="AC12" s="100">
        <v>31902.635644233334</v>
      </c>
      <c r="AD12" s="100">
        <v>32870.401175079336</v>
      </c>
      <c r="AE12" s="100">
        <v>33920.920661732926</v>
      </c>
      <c r="AF12" s="100">
        <v>31837.63560929459</v>
      </c>
      <c r="AG12" s="100">
        <v>37267.737396238932</v>
      </c>
      <c r="AH12" s="100">
        <v>39139.190350189958</v>
      </c>
      <c r="AI12" s="100">
        <v>38415.138123723744</v>
      </c>
      <c r="AJ12" s="100">
        <v>38545.876183300556</v>
      </c>
      <c r="AK12" s="100">
        <v>36398.358200923969</v>
      </c>
      <c r="AL12" s="100">
        <v>39441.722871223043</v>
      </c>
      <c r="AM12" s="100">
        <v>37923.250881489985</v>
      </c>
      <c r="AN12" s="100">
        <v>43627.700314082795</v>
      </c>
      <c r="AO12" s="100">
        <v>36606.143835352537</v>
      </c>
      <c r="AP12" s="100">
        <v>27937.667459233999</v>
      </c>
      <c r="AQ12" s="100">
        <v>36326.302163549852</v>
      </c>
      <c r="AR12" s="100">
        <v>40212.795849839371</v>
      </c>
      <c r="AS12" s="100">
        <v>39948.882768288422</v>
      </c>
      <c r="AT12" s="100">
        <v>39826.751094924984</v>
      </c>
      <c r="AU12" s="100">
        <v>39012.710061607635</v>
      </c>
      <c r="AV12" s="100">
        <v>41477.454049580279</v>
      </c>
      <c r="AW12" s="100">
        <v>44050.085252466102</v>
      </c>
      <c r="AX12" s="100">
        <v>42603.541434461244</v>
      </c>
      <c r="AY12" s="100">
        <v>40466.957157821824</v>
      </c>
      <c r="AZ12" s="9">
        <v>34263.962582353743</v>
      </c>
      <c r="BA12" s="9">
        <v>41440.758077938837</v>
      </c>
      <c r="BB12" s="9">
        <v>48501.408546962914</v>
      </c>
      <c r="BC12" s="86">
        <v>40492.622561070733</v>
      </c>
      <c r="BD12" s="86">
        <v>37533.54120360806</v>
      </c>
      <c r="BE12" s="86">
        <v>38830.309869748315</v>
      </c>
      <c r="BF12" s="86">
        <v>44191.242937290313</v>
      </c>
      <c r="BG12" s="86">
        <v>38932.928927723689</v>
      </c>
      <c r="BH12" s="86">
        <v>39224.504905525828</v>
      </c>
      <c r="BI12" s="86">
        <v>41067.86354284882</v>
      </c>
      <c r="BJ12" s="86">
        <v>45384.585653511407</v>
      </c>
      <c r="BK12" s="86">
        <v>40844.681156751212</v>
      </c>
      <c r="BL12" s="86">
        <v>40347.615177794374</v>
      </c>
      <c r="BM12" s="86"/>
      <c r="BN12" s="86"/>
    </row>
    <row r="13" spans="1:66" x14ac:dyDescent="0.25">
      <c r="A13" s="24" t="s">
        <v>51</v>
      </c>
      <c r="B13" s="88" t="s">
        <v>77</v>
      </c>
      <c r="C13" s="9">
        <v>45508.472492539877</v>
      </c>
      <c r="D13" s="9">
        <v>59005.334900994632</v>
      </c>
      <c r="E13" s="9">
        <v>50545.586230369532</v>
      </c>
      <c r="F13" s="9">
        <v>65744.387197460994</v>
      </c>
      <c r="G13" s="9">
        <v>44686.364232555476</v>
      </c>
      <c r="H13" s="9">
        <v>59020.277505284743</v>
      </c>
      <c r="I13" s="9">
        <v>51971.502473773326</v>
      </c>
      <c r="J13" s="9">
        <v>71196.440354436534</v>
      </c>
      <c r="K13" s="9">
        <v>49608.037879221534</v>
      </c>
      <c r="L13" s="9">
        <v>57306.517014247336</v>
      </c>
      <c r="M13" s="9">
        <v>52230.162585861792</v>
      </c>
      <c r="N13" s="9">
        <v>73936.200188194896</v>
      </c>
      <c r="O13" s="9">
        <v>49097.695500833579</v>
      </c>
      <c r="P13" s="9">
        <v>60239.850036447919</v>
      </c>
      <c r="Q13" s="9">
        <v>54965.425982831701</v>
      </c>
      <c r="R13" s="9">
        <v>82937.292547900201</v>
      </c>
      <c r="S13" s="9">
        <v>57745.990193198173</v>
      </c>
      <c r="T13" s="9">
        <v>68567.60498082891</v>
      </c>
      <c r="U13" s="9">
        <v>62542.614324080525</v>
      </c>
      <c r="V13" s="9">
        <v>68746.244255205616</v>
      </c>
      <c r="W13" s="9">
        <v>44308.531051619313</v>
      </c>
      <c r="X13" s="9">
        <v>59342.298879154085</v>
      </c>
      <c r="Y13" s="9">
        <v>69655.99604993315</v>
      </c>
      <c r="Z13" s="9">
        <v>77701.544458937351</v>
      </c>
      <c r="AA13" s="9">
        <v>59098.059916193874</v>
      </c>
      <c r="AB13" s="9">
        <v>74584.407244080488</v>
      </c>
      <c r="AC13" s="9">
        <v>68472.619342293066</v>
      </c>
      <c r="AD13" s="9">
        <v>75728.466292094425</v>
      </c>
      <c r="AE13" s="9">
        <v>65392.029811502405</v>
      </c>
      <c r="AF13" s="9">
        <v>82555.618735689379</v>
      </c>
      <c r="AG13" s="9">
        <v>86264.887288441227</v>
      </c>
      <c r="AH13" s="9">
        <v>91554.349461629579</v>
      </c>
      <c r="AI13" s="9">
        <v>80038.635981031111</v>
      </c>
      <c r="AJ13" s="9">
        <v>92061.205843249336</v>
      </c>
      <c r="AK13" s="9">
        <v>84774.47436016296</v>
      </c>
      <c r="AL13" s="9">
        <v>95319.658187195178</v>
      </c>
      <c r="AM13" s="9">
        <v>82167.863950729079</v>
      </c>
      <c r="AN13" s="9">
        <v>96414.100864381762</v>
      </c>
      <c r="AO13" s="9">
        <v>79192.306138351778</v>
      </c>
      <c r="AP13" s="9">
        <v>54306.210751805527</v>
      </c>
      <c r="AQ13" s="9">
        <v>84683.587457797723</v>
      </c>
      <c r="AR13" s="9">
        <v>94018.809018426196</v>
      </c>
      <c r="AS13" s="9">
        <v>93546.628687749311</v>
      </c>
      <c r="AT13" s="9">
        <v>60548.482058990849</v>
      </c>
      <c r="AU13" s="9">
        <v>76797.94204925638</v>
      </c>
      <c r="AV13" s="9">
        <v>104610.69711476662</v>
      </c>
      <c r="AW13" s="9">
        <v>90938.742722216382</v>
      </c>
      <c r="AX13" s="9">
        <v>85136.058785345493</v>
      </c>
      <c r="AY13" s="9">
        <v>75498.016011673288</v>
      </c>
      <c r="AZ13" s="9">
        <v>88660.596637748182</v>
      </c>
      <c r="BA13" s="9">
        <v>88207.386971052736</v>
      </c>
      <c r="BB13" s="9">
        <v>90448.023085547626</v>
      </c>
      <c r="BC13" s="85">
        <v>74630.238791963231</v>
      </c>
      <c r="BD13" s="85">
        <v>89242.55733974211</v>
      </c>
      <c r="BE13" s="85">
        <v>85621.575164250797</v>
      </c>
      <c r="BF13" s="85">
        <v>92072.53522109022</v>
      </c>
      <c r="BG13" s="85">
        <v>75050.672498526576</v>
      </c>
      <c r="BH13" s="85">
        <v>91889.435742833855</v>
      </c>
      <c r="BI13" s="85">
        <v>88655.843468042251</v>
      </c>
      <c r="BJ13" s="85">
        <v>97227.105744145869</v>
      </c>
      <c r="BK13" s="85">
        <v>78030.757870552188</v>
      </c>
      <c r="BL13" s="85">
        <v>95663.494458153611</v>
      </c>
      <c r="BM13" s="85"/>
      <c r="BN13" s="85"/>
    </row>
    <row r="14" spans="1:66" x14ac:dyDescent="0.25">
      <c r="A14" s="24" t="s">
        <v>53</v>
      </c>
      <c r="B14" s="88" t="s">
        <v>78</v>
      </c>
      <c r="C14" s="9">
        <v>19056.194111999928</v>
      </c>
      <c r="D14" s="9">
        <v>19142.538227557496</v>
      </c>
      <c r="E14" s="9">
        <v>19370.411914637472</v>
      </c>
      <c r="F14" s="9">
        <v>19625.215806408964</v>
      </c>
      <c r="G14" s="9">
        <v>21135.496834230013</v>
      </c>
      <c r="H14" s="9">
        <v>20363.174423325279</v>
      </c>
      <c r="I14" s="9">
        <v>20194.885349751326</v>
      </c>
      <c r="J14" s="9">
        <v>20813.985630919247</v>
      </c>
      <c r="K14" s="9">
        <v>22055.892997262923</v>
      </c>
      <c r="L14" s="9">
        <v>21609.388936134448</v>
      </c>
      <c r="M14" s="9">
        <v>22379.247565185207</v>
      </c>
      <c r="N14" s="9">
        <v>23279.960062443541</v>
      </c>
      <c r="O14" s="9">
        <v>23437.038633389689</v>
      </c>
      <c r="P14" s="9">
        <v>22939.232143893129</v>
      </c>
      <c r="Q14" s="9">
        <v>23840.511040478577</v>
      </c>
      <c r="R14" s="9">
        <v>24816.601143909083</v>
      </c>
      <c r="S14" s="9">
        <v>23901.388914193532</v>
      </c>
      <c r="T14" s="9">
        <v>24112.179450014115</v>
      </c>
      <c r="U14" s="9">
        <v>25615.058515840556</v>
      </c>
      <c r="V14" s="9">
        <v>27009.530869144146</v>
      </c>
      <c r="W14" s="9">
        <v>25867.604847583527</v>
      </c>
      <c r="X14" s="9">
        <v>23626.788821313432</v>
      </c>
      <c r="Y14" s="9">
        <v>24965.892173627479</v>
      </c>
      <c r="Z14" s="9">
        <v>26351.94025164943</v>
      </c>
      <c r="AA14" s="9">
        <v>25698.392429884436</v>
      </c>
      <c r="AB14" s="9">
        <v>24978.041207937749</v>
      </c>
      <c r="AC14" s="9">
        <v>26094.215587778603</v>
      </c>
      <c r="AD14" s="9">
        <v>28487.57473671007</v>
      </c>
      <c r="AE14" s="9">
        <v>27715.842702949885</v>
      </c>
      <c r="AF14" s="9">
        <v>27911.784769024332</v>
      </c>
      <c r="AG14" s="9">
        <v>29752.812268706803</v>
      </c>
      <c r="AH14" s="9">
        <v>32172.034451550917</v>
      </c>
      <c r="AI14" s="9">
        <v>31798.581229227457</v>
      </c>
      <c r="AJ14" s="9">
        <v>30924.799092131081</v>
      </c>
      <c r="AK14" s="9">
        <v>32046.177831169174</v>
      </c>
      <c r="AL14" s="9">
        <v>33093.455549471422</v>
      </c>
      <c r="AM14" s="9">
        <v>31015.282624262625</v>
      </c>
      <c r="AN14" s="9">
        <v>30233.907861895164</v>
      </c>
      <c r="AO14" s="9">
        <v>30401.665316791139</v>
      </c>
      <c r="AP14" s="9">
        <v>21131.913402817339</v>
      </c>
      <c r="AQ14" s="9">
        <v>31184.869632066937</v>
      </c>
      <c r="AR14" s="9">
        <v>31919.88607625955</v>
      </c>
      <c r="AS14" s="9">
        <v>31999.752556136576</v>
      </c>
      <c r="AT14" s="9">
        <v>22680.735223680895</v>
      </c>
      <c r="AU14" s="9">
        <v>36145.504932259013</v>
      </c>
      <c r="AV14" s="9">
        <v>34338.512089502336</v>
      </c>
      <c r="AW14" s="9">
        <v>31079.855977999912</v>
      </c>
      <c r="AX14" s="9">
        <v>21643.274275798038</v>
      </c>
      <c r="AY14" s="9">
        <v>36408.256997251003</v>
      </c>
      <c r="AZ14" s="9">
        <v>34719.496840126092</v>
      </c>
      <c r="BA14" s="9">
        <v>31632.328975342869</v>
      </c>
      <c r="BB14" s="9">
        <v>22228.012917215205</v>
      </c>
      <c r="BC14" s="85">
        <v>38189.536875841673</v>
      </c>
      <c r="BD14" s="85">
        <v>41195.896441109078</v>
      </c>
      <c r="BE14" s="85">
        <v>37633.123669245833</v>
      </c>
      <c r="BF14" s="85">
        <v>24751.775270611266</v>
      </c>
      <c r="BG14" s="85">
        <v>41733.601509903827</v>
      </c>
      <c r="BH14" s="85">
        <v>45423.801666682666</v>
      </c>
      <c r="BI14" s="85">
        <v>40757.367924578699</v>
      </c>
      <c r="BJ14" s="85">
        <v>27254.170366121587</v>
      </c>
      <c r="BK14" s="85">
        <v>42302.187002790874</v>
      </c>
      <c r="BL14" s="85">
        <v>49808.865793438337</v>
      </c>
      <c r="BM14" s="85"/>
      <c r="BN14" s="85"/>
    </row>
    <row r="15" spans="1:66" x14ac:dyDescent="0.25">
      <c r="A15" s="24" t="s">
        <v>55</v>
      </c>
      <c r="B15" s="88" t="s">
        <v>79</v>
      </c>
      <c r="C15" s="9">
        <v>6255.7373615733577</v>
      </c>
      <c r="D15" s="9">
        <v>6886.0185070578436</v>
      </c>
      <c r="E15" s="9">
        <v>5085.4251650636388</v>
      </c>
      <c r="F15" s="9">
        <v>6282.8328494136131</v>
      </c>
      <c r="G15" s="9">
        <v>6564.0433932072883</v>
      </c>
      <c r="H15" s="9">
        <v>7257.5652189626826</v>
      </c>
      <c r="I15" s="9">
        <v>5501.9340234837855</v>
      </c>
      <c r="J15" s="9">
        <v>6725.7485475181338</v>
      </c>
      <c r="K15" s="9">
        <v>7063.6421355191069</v>
      </c>
      <c r="L15" s="9">
        <v>7796.2337786618918</v>
      </c>
      <c r="M15" s="9">
        <v>6045.1605697489122</v>
      </c>
      <c r="N15" s="9">
        <v>6945.6151871274524</v>
      </c>
      <c r="O15" s="9">
        <v>7041.0637962878491</v>
      </c>
      <c r="P15" s="9">
        <v>7650.7645094930849</v>
      </c>
      <c r="Q15" s="9">
        <v>6248.6222357608676</v>
      </c>
      <c r="R15" s="9">
        <v>7328.7280019791378</v>
      </c>
      <c r="S15" s="9">
        <v>7848.7630529153303</v>
      </c>
      <c r="T15" s="9">
        <v>8749.0576572306709</v>
      </c>
      <c r="U15" s="9">
        <v>7515.1273990941354</v>
      </c>
      <c r="V15" s="9">
        <v>5685.7712088470007</v>
      </c>
      <c r="W15" s="9">
        <v>6596.1308610169035</v>
      </c>
      <c r="X15" s="9">
        <v>7433.7295039223081</v>
      </c>
      <c r="Y15" s="9">
        <v>6780.5280779495024</v>
      </c>
      <c r="Z15" s="9">
        <v>6609.2768769759423</v>
      </c>
      <c r="AA15" s="9">
        <v>7927.5199990600504</v>
      </c>
      <c r="AB15" s="9">
        <v>8270.1215468715327</v>
      </c>
      <c r="AC15" s="9">
        <v>7694.9976534632315</v>
      </c>
      <c r="AD15" s="9">
        <v>7199.0574414756011</v>
      </c>
      <c r="AE15" s="9">
        <v>8356.1520390971637</v>
      </c>
      <c r="AF15" s="9">
        <v>9459.9099245509969</v>
      </c>
      <c r="AG15" s="9">
        <v>8369.2485889784912</v>
      </c>
      <c r="AH15" s="9">
        <v>8701.6819724883753</v>
      </c>
      <c r="AI15" s="9">
        <v>9701.1286975083785</v>
      </c>
      <c r="AJ15" s="9">
        <v>11279.442671472609</v>
      </c>
      <c r="AK15" s="9">
        <v>8662.1026942684221</v>
      </c>
      <c r="AL15" s="9">
        <v>8705.622241752626</v>
      </c>
      <c r="AM15" s="9">
        <v>8959.8273281846195</v>
      </c>
      <c r="AN15" s="9">
        <v>9375.5657177153025</v>
      </c>
      <c r="AO15" s="9">
        <v>3505.1356483574573</v>
      </c>
      <c r="AP15" s="9">
        <v>2404.6911574750452</v>
      </c>
      <c r="AQ15" s="9">
        <v>4795.1668504417776</v>
      </c>
      <c r="AR15" s="9">
        <v>8164.6170156536773</v>
      </c>
      <c r="AS15" s="9">
        <v>8435.7066043781997</v>
      </c>
      <c r="AT15" s="9">
        <v>5451.0285392229443</v>
      </c>
      <c r="AU15" s="9">
        <v>5867.5777043867274</v>
      </c>
      <c r="AV15" s="9">
        <v>8574.3805695087394</v>
      </c>
      <c r="AW15" s="9">
        <v>8740.5521322540626</v>
      </c>
      <c r="AX15" s="9">
        <v>7037.2662377237966</v>
      </c>
      <c r="AY15" s="9">
        <v>9035.433931906171</v>
      </c>
      <c r="AZ15" s="9">
        <v>8482.709788041484</v>
      </c>
      <c r="BA15" s="9">
        <v>9202.5793654635199</v>
      </c>
      <c r="BB15" s="9">
        <v>8947.7596680596816</v>
      </c>
      <c r="BC15" s="85">
        <v>10336.298978479386</v>
      </c>
      <c r="BD15" s="85">
        <v>11477.79353139074</v>
      </c>
      <c r="BE15" s="85">
        <v>11171.95203022641</v>
      </c>
      <c r="BF15" s="85">
        <v>10182.352459863268</v>
      </c>
      <c r="BG15" s="85">
        <v>11265.725660982724</v>
      </c>
      <c r="BH15" s="85">
        <v>12110.501945347462</v>
      </c>
      <c r="BI15" s="85">
        <v>11377.451187921648</v>
      </c>
      <c r="BJ15" s="85">
        <v>10574.744350667868</v>
      </c>
      <c r="BK15" s="85">
        <v>11504.052666245978</v>
      </c>
      <c r="BL15" s="85">
        <v>12737.90934493036</v>
      </c>
      <c r="BM15" s="85"/>
      <c r="BN15" s="85"/>
    </row>
    <row r="16" spans="1:66" x14ac:dyDescent="0.25">
      <c r="A16" s="24" t="s">
        <v>57</v>
      </c>
      <c r="B16" s="88" t="s">
        <v>80</v>
      </c>
      <c r="C16" s="9">
        <v>7023.5282187926823</v>
      </c>
      <c r="D16" s="9">
        <v>7484.2222739411336</v>
      </c>
      <c r="E16" s="9">
        <v>8082.8327256547364</v>
      </c>
      <c r="F16" s="9">
        <v>8845.8616907921169</v>
      </c>
      <c r="G16" s="9">
        <v>9323.8999432398086</v>
      </c>
      <c r="H16" s="9">
        <v>9672.9631017792472</v>
      </c>
      <c r="I16" s="9">
        <v>10154.591331007676</v>
      </c>
      <c r="J16" s="9">
        <v>10930.159667646802</v>
      </c>
      <c r="K16" s="9">
        <v>11204.036375684993</v>
      </c>
      <c r="L16" s="9">
        <v>10590.009640655055</v>
      </c>
      <c r="M16" s="9">
        <v>10655.147813488435</v>
      </c>
      <c r="N16" s="9">
        <v>11915.021632118536</v>
      </c>
      <c r="O16" s="9">
        <v>14466.335569388899</v>
      </c>
      <c r="P16" s="9">
        <v>13544.572979838846</v>
      </c>
      <c r="Q16" s="9">
        <v>13214.467516597972</v>
      </c>
      <c r="R16" s="9">
        <v>14651.01986603512</v>
      </c>
      <c r="S16" s="9">
        <v>14548.302835891551</v>
      </c>
      <c r="T16" s="9">
        <v>15469.167156679607</v>
      </c>
      <c r="U16" s="9">
        <v>15724.127981974954</v>
      </c>
      <c r="V16" s="9">
        <v>16052.930518130575</v>
      </c>
      <c r="W16" s="9">
        <v>15386.867179127265</v>
      </c>
      <c r="X16" s="9">
        <v>15333.373023344146</v>
      </c>
      <c r="Y16" s="9">
        <v>16293.604823419297</v>
      </c>
      <c r="Z16" s="9">
        <v>15825.998979435186</v>
      </c>
      <c r="AA16" s="9">
        <v>17716.906657132145</v>
      </c>
      <c r="AB16" s="9">
        <v>18349.355763313106</v>
      </c>
      <c r="AC16" s="9">
        <v>17416.033136378777</v>
      </c>
      <c r="AD16" s="9">
        <v>17933.821039977007</v>
      </c>
      <c r="AE16" s="9">
        <v>18415.45404236548</v>
      </c>
      <c r="AF16" s="9">
        <v>18316.462853165885</v>
      </c>
      <c r="AG16" s="9">
        <v>17582.133777443589</v>
      </c>
      <c r="AH16" s="9">
        <v>18627.88796683617</v>
      </c>
      <c r="AI16" s="9">
        <v>18911.099163542822</v>
      </c>
      <c r="AJ16" s="9">
        <v>19789.648777081537</v>
      </c>
      <c r="AK16" s="9">
        <v>19293.183542298881</v>
      </c>
      <c r="AL16" s="9">
        <v>20090.270520275655</v>
      </c>
      <c r="AM16" s="9">
        <v>20400.537871722299</v>
      </c>
      <c r="AN16" s="9">
        <v>21190.511693465472</v>
      </c>
      <c r="AO16" s="9">
        <v>19942.021719387518</v>
      </c>
      <c r="AP16" s="9">
        <v>18128.697242045095</v>
      </c>
      <c r="AQ16" s="9">
        <v>19936.948268829248</v>
      </c>
      <c r="AR16" s="9">
        <v>21082.898495836063</v>
      </c>
      <c r="AS16" s="9">
        <v>21165.34394236192</v>
      </c>
      <c r="AT16" s="9">
        <v>20403.970971742736</v>
      </c>
      <c r="AU16" s="9">
        <v>21422.111226776233</v>
      </c>
      <c r="AV16" s="9">
        <v>21874.284031815914</v>
      </c>
      <c r="AW16" s="9">
        <v>20842.008216478454</v>
      </c>
      <c r="AX16" s="9">
        <v>21907.757887196978</v>
      </c>
      <c r="AY16" s="9">
        <v>22747.464302103192</v>
      </c>
      <c r="AZ16" s="9">
        <v>22783.452812859283</v>
      </c>
      <c r="BA16" s="9">
        <v>21832.582415410718</v>
      </c>
      <c r="BB16" s="9">
        <v>22256.140893949821</v>
      </c>
      <c r="BC16" s="85">
        <v>24316.588899590075</v>
      </c>
      <c r="BD16" s="85">
        <v>24567.009705734534</v>
      </c>
      <c r="BE16" s="85">
        <v>23224.471081911717</v>
      </c>
      <c r="BF16" s="85">
        <v>21909.472536130343</v>
      </c>
      <c r="BG16" s="85">
        <v>24927.253791463016</v>
      </c>
      <c r="BH16" s="85">
        <v>26064.102634100753</v>
      </c>
      <c r="BI16" s="85">
        <v>24582.524569794041</v>
      </c>
      <c r="BJ16" s="85">
        <v>22961.565716234712</v>
      </c>
      <c r="BK16" s="85">
        <v>25450.389634919371</v>
      </c>
      <c r="BL16" s="85">
        <v>26859.790971650858</v>
      </c>
      <c r="BM16" s="85"/>
      <c r="BN16" s="85"/>
    </row>
    <row r="17" spans="1:66" x14ac:dyDescent="0.25">
      <c r="A17" s="24" t="s">
        <v>59</v>
      </c>
      <c r="B17" s="88" t="s">
        <v>81</v>
      </c>
      <c r="C17" s="9">
        <v>16614.814542961307</v>
      </c>
      <c r="D17" s="9">
        <v>17203.527134173943</v>
      </c>
      <c r="E17" s="9">
        <v>17453.08050793111</v>
      </c>
      <c r="F17" s="9">
        <v>17255.266640329228</v>
      </c>
      <c r="G17" s="9">
        <v>16341.213361646045</v>
      </c>
      <c r="H17" s="9">
        <v>17609.469667712154</v>
      </c>
      <c r="I17" s="9">
        <v>16978.382158452187</v>
      </c>
      <c r="J17" s="9">
        <v>18844.128153289661</v>
      </c>
      <c r="K17" s="9">
        <v>19194.666355483456</v>
      </c>
      <c r="L17" s="9">
        <v>18192.620808947097</v>
      </c>
      <c r="M17" s="9">
        <v>13610.142094119674</v>
      </c>
      <c r="N17" s="9">
        <v>20121.587970906254</v>
      </c>
      <c r="O17" s="9">
        <v>17857.209920708439</v>
      </c>
      <c r="P17" s="9">
        <v>18661.023522002324</v>
      </c>
      <c r="Q17" s="9">
        <v>18021.666599973752</v>
      </c>
      <c r="R17" s="9">
        <v>21199.56369035416</v>
      </c>
      <c r="S17" s="9">
        <v>11266.651058216783</v>
      </c>
      <c r="T17" s="9">
        <v>21884.501277344534</v>
      </c>
      <c r="U17" s="9">
        <v>21422.053777797599</v>
      </c>
      <c r="V17" s="9">
        <v>26388.031008877842</v>
      </c>
      <c r="W17" s="9">
        <v>14122.663119087119</v>
      </c>
      <c r="X17" s="9">
        <v>24156.45802812474</v>
      </c>
      <c r="Y17" s="9">
        <v>24635.113342432869</v>
      </c>
      <c r="Z17" s="9">
        <v>25255.695285911177</v>
      </c>
      <c r="AA17" s="9">
        <v>17391.307166542472</v>
      </c>
      <c r="AB17" s="9">
        <v>26786.474605795247</v>
      </c>
      <c r="AC17" s="9">
        <v>25447.166125456395</v>
      </c>
      <c r="AD17" s="9">
        <v>27184.756460712604</v>
      </c>
      <c r="AE17" s="100">
        <v>21923.305651554554</v>
      </c>
      <c r="AF17" s="100">
        <v>28795.898794343022</v>
      </c>
      <c r="AG17" s="100">
        <v>25050.58978453149</v>
      </c>
      <c r="AH17" s="100">
        <v>30170.70836317083</v>
      </c>
      <c r="AI17" s="100">
        <v>29145.129885503011</v>
      </c>
      <c r="AJ17" s="100">
        <v>29001.132521146585</v>
      </c>
      <c r="AK17" s="100">
        <v>34020.590378938374</v>
      </c>
      <c r="AL17" s="100">
        <v>20499.831945929182</v>
      </c>
      <c r="AM17" s="100">
        <v>22852.125638343561</v>
      </c>
      <c r="AN17" s="100">
        <v>23964.704527030175</v>
      </c>
      <c r="AO17" s="100">
        <v>32940.410624323755</v>
      </c>
      <c r="AP17" s="100">
        <v>32516.557260898513</v>
      </c>
      <c r="AQ17" s="100">
        <v>23934.077602401416</v>
      </c>
      <c r="AR17" s="100">
        <v>24584.875229842331</v>
      </c>
      <c r="AS17" s="100">
        <v>34290.585797102794</v>
      </c>
      <c r="AT17" s="100">
        <v>34694.553600694111</v>
      </c>
      <c r="AU17" s="100">
        <v>28482.287742643959</v>
      </c>
      <c r="AV17" s="100">
        <v>26785.449928198454</v>
      </c>
      <c r="AW17" s="100">
        <v>31789.942547130457</v>
      </c>
      <c r="AX17" s="100">
        <v>38571.452252001516</v>
      </c>
      <c r="AY17" s="100">
        <v>33863.025313720558</v>
      </c>
      <c r="AZ17" s="9">
        <v>30777.169532681386</v>
      </c>
      <c r="BA17" s="9">
        <v>39056.65414175445</v>
      </c>
      <c r="BB17" s="9">
        <v>31883.205322386511</v>
      </c>
      <c r="BC17" s="85">
        <v>37134.790011487014</v>
      </c>
      <c r="BD17" s="85">
        <v>36107.033902280738</v>
      </c>
      <c r="BE17" s="85">
        <v>38467.995194430536</v>
      </c>
      <c r="BF17" s="85">
        <v>34635.266508452871</v>
      </c>
      <c r="BG17" s="85">
        <v>37548.871817948151</v>
      </c>
      <c r="BH17" s="85">
        <v>37344.072778967093</v>
      </c>
      <c r="BI17" s="85">
        <v>40049.772021445344</v>
      </c>
      <c r="BJ17" s="85">
        <v>40602.545528946299</v>
      </c>
      <c r="BK17" s="85">
        <v>40208.006022084643</v>
      </c>
      <c r="BL17" s="85">
        <v>42015.976572119267</v>
      </c>
      <c r="BM17" s="85"/>
      <c r="BN17" s="85"/>
    </row>
    <row r="18" spans="1:66" x14ac:dyDescent="0.25">
      <c r="A18" s="24" t="s">
        <v>61</v>
      </c>
      <c r="B18" s="88" t="s">
        <v>82</v>
      </c>
      <c r="C18" s="9">
        <v>36338.644845662428</v>
      </c>
      <c r="D18" s="9">
        <v>36149.908122648158</v>
      </c>
      <c r="E18" s="9">
        <v>35771.08061779492</v>
      </c>
      <c r="F18" s="9">
        <v>35210.105375215135</v>
      </c>
      <c r="G18" s="9">
        <v>34919.092861374709</v>
      </c>
      <c r="H18" s="9">
        <v>35191.615573677664</v>
      </c>
      <c r="I18" s="9">
        <v>36508.003262441656</v>
      </c>
      <c r="J18" s="9">
        <v>38875.710019123144</v>
      </c>
      <c r="K18" s="9">
        <v>43058.190168339446</v>
      </c>
      <c r="L18" s="9">
        <v>42040.284074707168</v>
      </c>
      <c r="M18" s="9">
        <v>36546.357677132117</v>
      </c>
      <c r="N18" s="9">
        <v>26581.199743943202</v>
      </c>
      <c r="O18" s="9">
        <v>63486.153264870212</v>
      </c>
      <c r="P18" s="9">
        <v>30154.071372577633</v>
      </c>
      <c r="Q18" s="9">
        <v>39325.346815855228</v>
      </c>
      <c r="R18" s="9">
        <v>17652.627321155091</v>
      </c>
      <c r="S18" s="9">
        <v>29678.851618272558</v>
      </c>
      <c r="T18" s="9">
        <v>37806.303105965992</v>
      </c>
      <c r="U18" s="9">
        <v>42282.928116185576</v>
      </c>
      <c r="V18" s="9">
        <v>43113.695299550222</v>
      </c>
      <c r="W18" s="9">
        <v>40422.264046875302</v>
      </c>
      <c r="X18" s="9">
        <v>38461.046794060443</v>
      </c>
      <c r="Y18" s="9">
        <v>37383.282848497249</v>
      </c>
      <c r="Z18" s="9">
        <v>37211.193615681172</v>
      </c>
      <c r="AA18" s="9">
        <v>39401.431073232132</v>
      </c>
      <c r="AB18" s="9">
        <v>39893.862608876458</v>
      </c>
      <c r="AC18" s="9">
        <v>40158.469889793749</v>
      </c>
      <c r="AD18" s="9">
        <v>40234.844507414477</v>
      </c>
      <c r="AE18" s="9">
        <v>40661.289610552478</v>
      </c>
      <c r="AF18" s="9">
        <v>40552.895177564205</v>
      </c>
      <c r="AG18" s="9">
        <v>40482.044601829199</v>
      </c>
      <c r="AH18" s="9">
        <v>40485.207424678774</v>
      </c>
      <c r="AI18" s="9">
        <v>42026.029438989848</v>
      </c>
      <c r="AJ18" s="9">
        <v>42066.891264996411</v>
      </c>
      <c r="AK18" s="9">
        <v>42078.158338178029</v>
      </c>
      <c r="AL18" s="9">
        <v>42097.723771972851</v>
      </c>
      <c r="AM18" s="9">
        <v>42938.468446615254</v>
      </c>
      <c r="AN18" s="9">
        <v>42941.60547822572</v>
      </c>
      <c r="AO18" s="9">
        <v>42937.102414884866</v>
      </c>
      <c r="AP18" s="9">
        <v>42949.006701374623</v>
      </c>
      <c r="AQ18" s="9">
        <v>44124.65894370107</v>
      </c>
      <c r="AR18" s="9">
        <v>44129.728420050109</v>
      </c>
      <c r="AS18" s="9">
        <v>44121.74785170937</v>
      </c>
      <c r="AT18" s="9">
        <v>44140.034758266942</v>
      </c>
      <c r="AU18" s="9">
        <v>44882.847337843428</v>
      </c>
      <c r="AV18" s="9">
        <v>44886.9027579869</v>
      </c>
      <c r="AW18" s="9">
        <v>44877.415649774484</v>
      </c>
      <c r="AX18" s="9">
        <v>44898.904809247186</v>
      </c>
      <c r="AY18" s="9">
        <v>46187.120035339794</v>
      </c>
      <c r="AZ18" s="9">
        <v>46192.446905889155</v>
      </c>
      <c r="BA18" s="9">
        <v>46181.023918134626</v>
      </c>
      <c r="BB18" s="9">
        <v>46203.461501089601</v>
      </c>
      <c r="BC18" s="85">
        <v>47316.592864187136</v>
      </c>
      <c r="BD18" s="85">
        <v>47316.881630221047</v>
      </c>
      <c r="BE18" s="85">
        <v>47302.745535037087</v>
      </c>
      <c r="BF18" s="85">
        <v>47324.871680536577</v>
      </c>
      <c r="BG18" s="85">
        <v>48607.849930683326</v>
      </c>
      <c r="BH18" s="85">
        <v>48602.902531201733</v>
      </c>
      <c r="BI18" s="85">
        <v>48592.42980046515</v>
      </c>
      <c r="BJ18" s="85">
        <v>48612.567558892413</v>
      </c>
      <c r="BK18" s="85">
        <v>49495.753222149746</v>
      </c>
      <c r="BL18" s="85">
        <v>49498.868067874988</v>
      </c>
      <c r="BM18" s="85"/>
      <c r="BN18" s="85"/>
    </row>
    <row r="19" spans="1:66" x14ac:dyDescent="0.25">
      <c r="A19" s="24" t="s">
        <v>63</v>
      </c>
      <c r="B19" s="88" t="s">
        <v>83</v>
      </c>
      <c r="C19" s="9">
        <v>3104.0749219805289</v>
      </c>
      <c r="D19" s="9">
        <v>3098.7057798002711</v>
      </c>
      <c r="E19" s="9">
        <v>3087.9674954397578</v>
      </c>
      <c r="F19" s="9">
        <v>3071.8600688989886</v>
      </c>
      <c r="G19" s="9">
        <v>3205.3279604864047</v>
      </c>
      <c r="H19" s="9">
        <v>3279.0274721875626</v>
      </c>
      <c r="I19" s="9">
        <v>3272.8512131627253</v>
      </c>
      <c r="J19" s="9">
        <v>3248.2587265378879</v>
      </c>
      <c r="K19" s="9">
        <v>3401.8835773381325</v>
      </c>
      <c r="L19" s="9">
        <v>3452.1374292662331</v>
      </c>
      <c r="M19" s="9">
        <v>3399.9733010722152</v>
      </c>
      <c r="N19" s="9">
        <v>3373.8852721318158</v>
      </c>
      <c r="O19" s="9">
        <v>3544.8595706641258</v>
      </c>
      <c r="P19" s="9">
        <v>3658.0421108611408</v>
      </c>
      <c r="Q19" s="9">
        <v>3666.4895564176463</v>
      </c>
      <c r="R19" s="9">
        <v>3673.624581816985</v>
      </c>
      <c r="S19" s="9">
        <v>3832.2541487677609</v>
      </c>
      <c r="T19" s="9">
        <v>3946.6167557579188</v>
      </c>
      <c r="U19" s="9">
        <v>3903.5295824405362</v>
      </c>
      <c r="V19" s="9">
        <v>3937.6412719206369</v>
      </c>
      <c r="W19" s="9">
        <v>3896.59896109684</v>
      </c>
      <c r="X19" s="9">
        <v>3996.8627931753049</v>
      </c>
      <c r="Y19" s="9">
        <v>3971.564104780497</v>
      </c>
      <c r="Z19" s="9">
        <v>4057.0091252026223</v>
      </c>
      <c r="AA19" s="9">
        <v>4154.1370357515443</v>
      </c>
      <c r="AB19" s="9">
        <v>4350.5586049913154</v>
      </c>
      <c r="AC19" s="9">
        <v>4365.6239369414634</v>
      </c>
      <c r="AD19" s="9">
        <v>4438.3800774994606</v>
      </c>
      <c r="AE19" s="9">
        <v>4403.7113427493441</v>
      </c>
      <c r="AF19" s="9">
        <v>4558.2677098995737</v>
      </c>
      <c r="AG19" s="9">
        <v>4577.899537008786</v>
      </c>
      <c r="AH19" s="9">
        <v>4625.4108162923276</v>
      </c>
      <c r="AI19" s="9">
        <v>4640.2098766218915</v>
      </c>
      <c r="AJ19" s="9">
        <v>4851.3743157255021</v>
      </c>
      <c r="AK19" s="9">
        <v>4842.9127915263925</v>
      </c>
      <c r="AL19" s="9">
        <v>4849.3513176512424</v>
      </c>
      <c r="AM19" s="9">
        <v>4790.8766464449018</v>
      </c>
      <c r="AN19" s="9">
        <v>4894.602134590501</v>
      </c>
      <c r="AO19" s="9">
        <v>4899.3213507144064</v>
      </c>
      <c r="AP19" s="9">
        <v>4891.1026515530248</v>
      </c>
      <c r="AQ19" s="9">
        <v>4841.5467429893379</v>
      </c>
      <c r="AR19" s="9">
        <v>4964.8016300083073</v>
      </c>
      <c r="AS19" s="9">
        <v>4998.5175559963727</v>
      </c>
      <c r="AT19" s="9">
        <v>4964.1545289762144</v>
      </c>
      <c r="AU19" s="9">
        <v>4971.891606048428</v>
      </c>
      <c r="AV19" s="9">
        <v>5158.6177780320231</v>
      </c>
      <c r="AW19" s="9">
        <v>5139.5462243811389</v>
      </c>
      <c r="AX19" s="9">
        <v>5190.7099034833354</v>
      </c>
      <c r="AY19" s="9">
        <v>5162.4665929930961</v>
      </c>
      <c r="AZ19" s="9">
        <v>5333.8814599047046</v>
      </c>
      <c r="BA19" s="9">
        <v>5347.9307478523224</v>
      </c>
      <c r="BB19" s="9">
        <v>5420.1427486045868</v>
      </c>
      <c r="BC19" s="85">
        <v>5355.891362613128</v>
      </c>
      <c r="BD19" s="85">
        <v>5547.5092593897143</v>
      </c>
      <c r="BE19" s="85">
        <v>5590.5850994034708</v>
      </c>
      <c r="BF19" s="85">
        <v>5652.7395204314607</v>
      </c>
      <c r="BG19" s="85">
        <v>5528.7891297881415</v>
      </c>
      <c r="BH19" s="85">
        <v>5767.2955876706665</v>
      </c>
      <c r="BI19" s="85">
        <v>5832.1864106411986</v>
      </c>
      <c r="BJ19" s="85">
        <v>5900.7586975131526</v>
      </c>
      <c r="BK19" s="85">
        <v>5833.9808622329801</v>
      </c>
      <c r="BL19" s="85">
        <v>6072.0499340299784</v>
      </c>
      <c r="BM19" s="85"/>
      <c r="BN19" s="85"/>
    </row>
    <row r="20" spans="1:66" x14ac:dyDescent="0.25">
      <c r="A20" s="24" t="s">
        <v>65</v>
      </c>
      <c r="B20" s="88" t="s">
        <v>84</v>
      </c>
      <c r="C20" s="9">
        <v>1427.9752462604595</v>
      </c>
      <c r="D20" s="9">
        <v>1426.4706746205634</v>
      </c>
      <c r="E20" s="9">
        <v>1423.4615313407689</v>
      </c>
      <c r="F20" s="9">
        <v>1418.947816421078</v>
      </c>
      <c r="G20" s="9">
        <v>1502.8533651185335</v>
      </c>
      <c r="H20" s="9">
        <v>1547.3910926922888</v>
      </c>
      <c r="I20" s="9">
        <v>1558.9167145169811</v>
      </c>
      <c r="J20" s="9">
        <v>1560.8592232402143</v>
      </c>
      <c r="K20" s="9">
        <v>1679.5099837902019</v>
      </c>
      <c r="L20" s="9">
        <v>1769.0477484624676</v>
      </c>
      <c r="M20" s="9">
        <v>1798.7147332081113</v>
      </c>
      <c r="N20" s="9">
        <v>1798.0291276447649</v>
      </c>
      <c r="O20" s="9">
        <v>1960.0567206915107</v>
      </c>
      <c r="P20" s="9">
        <v>2071.2028745867601</v>
      </c>
      <c r="Q20" s="9">
        <v>2079.3519904185887</v>
      </c>
      <c r="R20" s="9">
        <v>2047.6344929875547</v>
      </c>
      <c r="S20" s="9">
        <v>2165.4877542169629</v>
      </c>
      <c r="T20" s="9">
        <v>2262.4702748140353</v>
      </c>
      <c r="U20" s="9">
        <v>2314.8676042360439</v>
      </c>
      <c r="V20" s="9">
        <v>2365.5638208274613</v>
      </c>
      <c r="W20" s="9">
        <v>2321.8077328797144</v>
      </c>
      <c r="X20" s="9">
        <v>2461.1862521262683</v>
      </c>
      <c r="Y20" s="9">
        <v>2652.3797021464534</v>
      </c>
      <c r="Z20" s="9">
        <v>2762.5135424800378</v>
      </c>
      <c r="AA20" s="9">
        <v>2794.629771819838</v>
      </c>
      <c r="AB20" s="9">
        <v>2807.9921458446979</v>
      </c>
      <c r="AC20" s="9">
        <v>3079.0328570786978</v>
      </c>
      <c r="AD20" s="9">
        <v>3176.957454908345</v>
      </c>
      <c r="AE20" s="9">
        <v>3226.7654332771067</v>
      </c>
      <c r="AF20" s="9">
        <v>3487.6435824359542</v>
      </c>
      <c r="AG20" s="9">
        <v>3629.9976528785978</v>
      </c>
      <c r="AH20" s="9">
        <v>3722.3048405330724</v>
      </c>
      <c r="AI20" s="9">
        <v>3590.5900353843472</v>
      </c>
      <c r="AJ20" s="9">
        <v>3779.784683598647</v>
      </c>
      <c r="AK20" s="9">
        <v>3797.1302034130258</v>
      </c>
      <c r="AL20" s="9">
        <v>3804.6285506046656</v>
      </c>
      <c r="AM20" s="9">
        <v>3710.6764613375763</v>
      </c>
      <c r="AN20" s="9">
        <v>3811.8196242495756</v>
      </c>
      <c r="AO20" s="9">
        <v>3844.9470012099218</v>
      </c>
      <c r="AP20" s="9">
        <v>3932.1787536418346</v>
      </c>
      <c r="AQ20" s="9">
        <v>3848.2346827051965</v>
      </c>
      <c r="AR20" s="9">
        <v>3938.8671273163122</v>
      </c>
      <c r="AS20" s="9">
        <v>3914.0781058069515</v>
      </c>
      <c r="AT20" s="9">
        <v>3949.7441563078401</v>
      </c>
      <c r="AU20" s="9">
        <v>3758.9207996442133</v>
      </c>
      <c r="AV20" s="9">
        <v>3964.1118273197803</v>
      </c>
      <c r="AW20" s="9">
        <v>4113.0590160941747</v>
      </c>
      <c r="AX20" s="9">
        <v>4062.3125322594674</v>
      </c>
      <c r="AY20" s="9">
        <v>3930.781416754628</v>
      </c>
      <c r="AZ20" s="9">
        <v>4190.0319044008038</v>
      </c>
      <c r="BA20" s="9">
        <v>4292.5146632113556</v>
      </c>
      <c r="BB20" s="9">
        <v>4284.6673222405088</v>
      </c>
      <c r="BC20" s="85">
        <v>4132.1172881444936</v>
      </c>
      <c r="BD20" s="85">
        <v>4309.6109150206057</v>
      </c>
      <c r="BE20" s="85">
        <v>4402.9699236831593</v>
      </c>
      <c r="BF20" s="85">
        <v>4527.5525419260775</v>
      </c>
      <c r="BG20" s="85">
        <v>4210.5747618013856</v>
      </c>
      <c r="BH20" s="85">
        <v>4444.9753601400034</v>
      </c>
      <c r="BI20" s="85">
        <v>4619.5075335431475</v>
      </c>
      <c r="BJ20" s="85">
        <v>4786.7979656364369</v>
      </c>
      <c r="BK20" s="85">
        <v>4440.5609138711761</v>
      </c>
      <c r="BL20" s="85">
        <v>4617.7613645223237</v>
      </c>
      <c r="BM20" s="85"/>
      <c r="BN20" s="85"/>
    </row>
    <row r="21" spans="1:66" ht="15.75" customHeight="1" x14ac:dyDescent="0.25">
      <c r="A21" s="24" t="s">
        <v>67</v>
      </c>
      <c r="B21" s="88" t="s">
        <v>85</v>
      </c>
      <c r="C21" s="9">
        <v>15869.330628075431</v>
      </c>
      <c r="D21" s="9">
        <v>15482.801918462936</v>
      </c>
      <c r="E21" s="9">
        <v>15812.578405200347</v>
      </c>
      <c r="F21" s="9">
        <v>16875.495220227749</v>
      </c>
      <c r="G21" s="9">
        <v>17564.36695834803</v>
      </c>
      <c r="H21" s="9">
        <v>14326.077614906628</v>
      </c>
      <c r="I21" s="9">
        <v>16373.431131912272</v>
      </c>
      <c r="J21" s="9">
        <v>17982.722893421011</v>
      </c>
      <c r="K21" s="9">
        <v>16742.622443896958</v>
      </c>
      <c r="L21" s="9">
        <v>16760.191795931161</v>
      </c>
      <c r="M21" s="9">
        <v>17095.529529604926</v>
      </c>
      <c r="N21" s="9">
        <v>19032.016656838205</v>
      </c>
      <c r="O21" s="9">
        <v>18008.80292442568</v>
      </c>
      <c r="P21" s="9">
        <v>14936.676490962578</v>
      </c>
      <c r="Q21" s="9">
        <v>18986.236337697792</v>
      </c>
      <c r="R21" s="9">
        <v>21114.014388366868</v>
      </c>
      <c r="S21" s="9">
        <v>19560.60685760207</v>
      </c>
      <c r="T21" s="9">
        <v>19617.924823624518</v>
      </c>
      <c r="U21" s="9">
        <v>19364.090547058087</v>
      </c>
      <c r="V21" s="9">
        <v>20458.894495142496</v>
      </c>
      <c r="W21" s="9">
        <v>20685.484040741729</v>
      </c>
      <c r="X21" s="9">
        <v>18297.687312472062</v>
      </c>
      <c r="Y21" s="9">
        <v>19355.444343388808</v>
      </c>
      <c r="Z21" s="9">
        <v>22286.027842118845</v>
      </c>
      <c r="AA21" s="9">
        <v>20810.320403362202</v>
      </c>
      <c r="AB21" s="9">
        <v>20980.706779347922</v>
      </c>
      <c r="AC21" s="9">
        <v>22002.688392743799</v>
      </c>
      <c r="AD21" s="9">
        <v>23301.534900213679</v>
      </c>
      <c r="AE21" s="9">
        <v>21733.263554135348</v>
      </c>
      <c r="AF21" s="9">
        <v>22564.108624448771</v>
      </c>
      <c r="AG21" s="9">
        <v>22020.204859378046</v>
      </c>
      <c r="AH21" s="9">
        <v>24882.333160249174</v>
      </c>
      <c r="AI21" s="9">
        <v>23157.552807158412</v>
      </c>
      <c r="AJ21" s="9">
        <v>22626.127887830218</v>
      </c>
      <c r="AK21" s="9">
        <v>23921.916072819291</v>
      </c>
      <c r="AL21" s="9">
        <v>26159.52830857335</v>
      </c>
      <c r="AM21" s="9">
        <v>25686.854794473042</v>
      </c>
      <c r="AN21" s="9">
        <v>25605.466476231824</v>
      </c>
      <c r="AO21" s="9">
        <v>26345.547669040709</v>
      </c>
      <c r="AP21" s="9">
        <v>24130.750217526547</v>
      </c>
      <c r="AQ21" s="9">
        <v>24847.138164569515</v>
      </c>
      <c r="AR21" s="9">
        <v>25075.693392561137</v>
      </c>
      <c r="AS21" s="9">
        <v>26992.597681543437</v>
      </c>
      <c r="AT21" s="9">
        <v>28297.052038604375</v>
      </c>
      <c r="AU21" s="9">
        <v>26784.912645960012</v>
      </c>
      <c r="AV21" s="9">
        <v>27029.754002086658</v>
      </c>
      <c r="AW21" s="9">
        <v>26844.817822783007</v>
      </c>
      <c r="AX21" s="9">
        <v>28848.016337249028</v>
      </c>
      <c r="AY21" s="9">
        <v>28172.384800534201</v>
      </c>
      <c r="AZ21" s="9">
        <v>28539.43800300315</v>
      </c>
      <c r="BA21" s="9">
        <v>30026.329434584801</v>
      </c>
      <c r="BB21" s="9">
        <v>28746.871970342487</v>
      </c>
      <c r="BC21" s="85">
        <v>28547.536186262289</v>
      </c>
      <c r="BD21" s="85">
        <v>29079.896804479045</v>
      </c>
      <c r="BE21" s="85">
        <v>30863.547135239802</v>
      </c>
      <c r="BF21" s="85">
        <v>31923.427073406026</v>
      </c>
      <c r="BG21" s="85">
        <v>28257.672449834314</v>
      </c>
      <c r="BH21" s="85">
        <v>29680.861364293709</v>
      </c>
      <c r="BI21" s="85">
        <v>31928.452014078615</v>
      </c>
      <c r="BJ21" s="85">
        <v>33241.631498388684</v>
      </c>
      <c r="BK21" s="85">
        <v>28666.508010160022</v>
      </c>
      <c r="BL21" s="85">
        <v>30010.250573136273</v>
      </c>
      <c r="BM21" s="85"/>
      <c r="BN21" s="85"/>
    </row>
    <row r="22" spans="1:66" x14ac:dyDescent="0.25">
      <c r="A22" s="24" t="s">
        <v>86</v>
      </c>
      <c r="B22" s="88" t="s">
        <v>64</v>
      </c>
      <c r="C22" s="9">
        <v>18569.632954105735</v>
      </c>
      <c r="D22" s="9">
        <v>18154.493518207622</v>
      </c>
      <c r="E22" s="9">
        <v>18615.250782892326</v>
      </c>
      <c r="F22" s="9">
        <v>19983.128681846756</v>
      </c>
      <c r="G22" s="9">
        <v>20959.020400912726</v>
      </c>
      <c r="H22" s="9">
        <v>17187.073191972377</v>
      </c>
      <c r="I22" s="9">
        <v>19714.293265886488</v>
      </c>
      <c r="J22" s="9">
        <v>21689.195313755466</v>
      </c>
      <c r="K22" s="9">
        <v>20188.52842899258</v>
      </c>
      <c r="L22" s="9">
        <v>20228.401828498783</v>
      </c>
      <c r="M22" s="9">
        <v>20674.639598028974</v>
      </c>
      <c r="N22" s="9">
        <v>23085.689335432129</v>
      </c>
      <c r="O22" s="9">
        <v>21931.242715077438</v>
      </c>
      <c r="P22" s="9">
        <v>18166.127422834761</v>
      </c>
      <c r="Q22" s="9">
        <v>22968.307482010914</v>
      </c>
      <c r="R22" s="9">
        <v>25279.705392843178</v>
      </c>
      <c r="S22" s="9">
        <v>23047.256619224434</v>
      </c>
      <c r="T22" s="9">
        <v>22975.862104402535</v>
      </c>
      <c r="U22" s="9">
        <v>22770.383482304813</v>
      </c>
      <c r="V22" s="9">
        <v>24392.902735452575</v>
      </c>
      <c r="W22" s="9">
        <v>25258.747319839309</v>
      </c>
      <c r="X22" s="9">
        <v>22674.097528925871</v>
      </c>
      <c r="Y22" s="9">
        <v>24148.000779367401</v>
      </c>
      <c r="Z22" s="9">
        <v>27771.131271366856</v>
      </c>
      <c r="AA22" s="9">
        <v>25681.267101422185</v>
      </c>
      <c r="AB22" s="9">
        <v>25753.345984989439</v>
      </c>
      <c r="AC22" s="9">
        <v>26972.896184117129</v>
      </c>
      <c r="AD22" s="9">
        <v>28640.905374779388</v>
      </c>
      <c r="AE22" s="9">
        <v>26888.805971050511</v>
      </c>
      <c r="AF22" s="9">
        <v>28032.868780086479</v>
      </c>
      <c r="AG22" s="9">
        <v>27407.490936934337</v>
      </c>
      <c r="AH22" s="9">
        <v>30959.220643073098</v>
      </c>
      <c r="AI22" s="9">
        <v>30306.358674902425</v>
      </c>
      <c r="AJ22" s="9">
        <v>28004.451225979323</v>
      </c>
      <c r="AK22" s="9">
        <v>29533.998026302401</v>
      </c>
      <c r="AL22" s="9">
        <v>32215.321011631582</v>
      </c>
      <c r="AM22" s="9">
        <v>31555.623401357567</v>
      </c>
      <c r="AN22" s="9">
        <v>31459.524412637507</v>
      </c>
      <c r="AO22" s="9">
        <v>32448.572716446353</v>
      </c>
      <c r="AP22" s="9">
        <v>28440.040809636594</v>
      </c>
      <c r="AQ22" s="9">
        <v>30586.299655237221</v>
      </c>
      <c r="AR22" s="9">
        <v>31222.757675499641</v>
      </c>
      <c r="AS22" s="9">
        <v>33253.584400448461</v>
      </c>
      <c r="AT22" s="9">
        <v>33697.083443775176</v>
      </c>
      <c r="AU22" s="9">
        <v>33701.375806673859</v>
      </c>
      <c r="AV22" s="9">
        <v>33279.273953920092</v>
      </c>
      <c r="AW22" s="9">
        <v>32683.768477163154</v>
      </c>
      <c r="AX22" s="9">
        <v>35096.009401628347</v>
      </c>
      <c r="AY22" s="9">
        <v>34627.273958746635</v>
      </c>
      <c r="AZ22" s="9">
        <v>35502.94370822925</v>
      </c>
      <c r="BA22" s="9">
        <v>33897.93533691168</v>
      </c>
      <c r="BB22" s="9">
        <v>36027.307803776355</v>
      </c>
      <c r="BC22" s="85">
        <v>35251.687883080951</v>
      </c>
      <c r="BD22" s="85">
        <v>36274.534246544492</v>
      </c>
      <c r="BE22" s="85">
        <v>34557.843314800433</v>
      </c>
      <c r="BF22" s="85">
        <v>36982.883909026074</v>
      </c>
      <c r="BG22" s="85">
        <v>35334.248598543018</v>
      </c>
      <c r="BH22" s="85">
        <v>37019.799122479853</v>
      </c>
      <c r="BI22" s="85">
        <v>35402.145495825738</v>
      </c>
      <c r="BJ22" s="85">
        <v>38146.948389147925</v>
      </c>
      <c r="BK22" s="85">
        <v>36273.166876148185</v>
      </c>
      <c r="BL22" s="85">
        <v>37448.145382649658</v>
      </c>
      <c r="BM22" s="85"/>
      <c r="BN22" s="85"/>
    </row>
    <row r="23" spans="1:66" x14ac:dyDescent="0.25">
      <c r="A23" s="24" t="s">
        <v>87</v>
      </c>
      <c r="B23" s="88" t="s">
        <v>88</v>
      </c>
      <c r="C23" s="9">
        <v>4169.389048070776</v>
      </c>
      <c r="D23" s="9">
        <v>4073.5720886492099</v>
      </c>
      <c r="E23" s="9">
        <v>4171.7727179506483</v>
      </c>
      <c r="F23" s="9">
        <v>4470.1931317940998</v>
      </c>
      <c r="G23" s="9">
        <v>4677.3956552845957</v>
      </c>
      <c r="H23" s="9">
        <v>3824.4784628521365</v>
      </c>
      <c r="I23" s="9">
        <v>4372.2946516953643</v>
      </c>
      <c r="J23" s="9">
        <v>4792.0238522818081</v>
      </c>
      <c r="K23" s="9">
        <v>4441.086404476031</v>
      </c>
      <c r="L23" s="9">
        <v>4421.1617512348721</v>
      </c>
      <c r="M23" s="9">
        <v>4480.9754010686074</v>
      </c>
      <c r="N23" s="9">
        <v>4953.3513722660027</v>
      </c>
      <c r="O23" s="9">
        <v>4650.9022234468966</v>
      </c>
      <c r="P23" s="9">
        <v>3845.7304281612023</v>
      </c>
      <c r="Q23" s="9">
        <v>4890.888386279199</v>
      </c>
      <c r="R23" s="9">
        <v>5465.0198752305187</v>
      </c>
      <c r="S23" s="9">
        <v>5110.4340960194895</v>
      </c>
      <c r="T23" s="9">
        <v>5165.3681194931014</v>
      </c>
      <c r="U23" s="9">
        <v>5130.6808010726181</v>
      </c>
      <c r="V23" s="9">
        <v>5447.3259412424686</v>
      </c>
      <c r="W23" s="9">
        <v>5526.7445454520948</v>
      </c>
      <c r="X23" s="9">
        <v>4895.9892233939754</v>
      </c>
      <c r="Y23" s="9">
        <v>5177.6204842255083</v>
      </c>
      <c r="Z23" s="9">
        <v>5949.4865970298379</v>
      </c>
      <c r="AA23" s="9">
        <v>5534.0130624570702</v>
      </c>
      <c r="AB23" s="9">
        <v>5569.3641941449478</v>
      </c>
      <c r="AC23" s="9">
        <v>5841.4802924417936</v>
      </c>
      <c r="AD23" s="9">
        <v>6198.7812191375397</v>
      </c>
      <c r="AE23" s="9">
        <v>5804.0367562973997</v>
      </c>
      <c r="AF23" s="9">
        <v>6049.2229844097101</v>
      </c>
      <c r="AG23" s="9">
        <v>5926.4710446416802</v>
      </c>
      <c r="AH23" s="9">
        <v>6723.540424159668</v>
      </c>
      <c r="AI23" s="9">
        <v>6627.8154111778813</v>
      </c>
      <c r="AJ23" s="9">
        <v>6130.2072047985439</v>
      </c>
      <c r="AK23" s="9">
        <v>6435.4232700017965</v>
      </c>
      <c r="AL23" s="9">
        <v>6949.1073505775239</v>
      </c>
      <c r="AM23" s="9">
        <v>6702.0622133195757</v>
      </c>
      <c r="AN23" s="9">
        <v>6630.9388865057845</v>
      </c>
      <c r="AO23" s="9">
        <v>6836.3563068062977</v>
      </c>
      <c r="AP23" s="9">
        <v>7332.5531583755655</v>
      </c>
      <c r="AQ23" s="9">
        <v>7656.8443855951127</v>
      </c>
      <c r="AR23" s="9">
        <v>6784.4281555717462</v>
      </c>
      <c r="AS23" s="9">
        <v>7327.3751952758957</v>
      </c>
      <c r="AT23" s="9">
        <v>7547.0398839145309</v>
      </c>
      <c r="AU23" s="9">
        <v>7692.795961196859</v>
      </c>
      <c r="AV23" s="9">
        <v>7714.8707483971421</v>
      </c>
      <c r="AW23" s="9">
        <v>7665.1335651644767</v>
      </c>
      <c r="AX23" s="9">
        <v>8293.3117322810722</v>
      </c>
      <c r="AY23" s="9">
        <v>8537.1894158625473</v>
      </c>
      <c r="AZ23" s="9">
        <v>8198.1906065751864</v>
      </c>
      <c r="BA23" s="9">
        <v>8044.7070555191576</v>
      </c>
      <c r="BB23" s="9">
        <v>8647.0016611101801</v>
      </c>
      <c r="BC23" s="85">
        <v>8963.0684744072787</v>
      </c>
      <c r="BD23" s="85">
        <v>8570.433263146615</v>
      </c>
      <c r="BE23" s="85">
        <v>8596.910243669412</v>
      </c>
      <c r="BF23" s="85">
        <v>9072.4594224863558</v>
      </c>
      <c r="BG23" s="85">
        <v>8995.6111191166583</v>
      </c>
      <c r="BH23" s="85">
        <v>8585.4765425892801</v>
      </c>
      <c r="BI23" s="85">
        <v>8662.8922678414328</v>
      </c>
      <c r="BJ23" s="85">
        <v>9290.6479094752758</v>
      </c>
      <c r="BK23" s="85">
        <v>8796.1210132511515</v>
      </c>
      <c r="BL23" s="85">
        <v>8746.8382641429052</v>
      </c>
      <c r="BM23" s="85"/>
      <c r="BN23" s="85"/>
    </row>
    <row r="24" spans="1:66" ht="26.25" x14ac:dyDescent="0.25">
      <c r="A24" s="24" t="s">
        <v>89</v>
      </c>
      <c r="B24" s="88" t="s">
        <v>90</v>
      </c>
      <c r="C24" s="9">
        <v>1683.6238124135525</v>
      </c>
      <c r="D24" s="9">
        <v>1665.0186394970879</v>
      </c>
      <c r="E24" s="9">
        <v>1654.6059599181306</v>
      </c>
      <c r="F24" s="9">
        <v>1660.8805145906022</v>
      </c>
      <c r="G24" s="9">
        <v>1706.4406238370814</v>
      </c>
      <c r="H24" s="9">
        <v>1796.2326061890469</v>
      </c>
      <c r="I24" s="9">
        <v>1738.077042946315</v>
      </c>
      <c r="J24" s="9">
        <v>1722.9556772909309</v>
      </c>
      <c r="K24" s="9">
        <v>1838.9996617749839</v>
      </c>
      <c r="L24" s="9">
        <v>1803.5368420888694</v>
      </c>
      <c r="M24" s="9">
        <v>1798.6898582443355</v>
      </c>
      <c r="N24" s="9">
        <v>1774.5369753820473</v>
      </c>
      <c r="O24" s="9">
        <v>1878.9389550188346</v>
      </c>
      <c r="P24" s="9">
        <v>1929.7888554578599</v>
      </c>
      <c r="Q24" s="9">
        <v>1836.5534163211023</v>
      </c>
      <c r="R24" s="9">
        <v>1831.4020075851522</v>
      </c>
      <c r="S24" s="9">
        <v>2044.9380170733236</v>
      </c>
      <c r="T24" s="9">
        <v>2020.1206462209836</v>
      </c>
      <c r="U24" s="9">
        <v>2035.7027859510026</v>
      </c>
      <c r="V24" s="9">
        <v>2028.1207750401798</v>
      </c>
      <c r="W24" s="9">
        <v>2110.6142764898163</v>
      </c>
      <c r="X24" s="9">
        <v>2158.0595590315334</v>
      </c>
      <c r="Y24" s="9">
        <v>2131.3707698729286</v>
      </c>
      <c r="Z24" s="9">
        <v>2095.9283420577517</v>
      </c>
      <c r="AA24" s="9">
        <v>2249.9395584903009</v>
      </c>
      <c r="AB24" s="9">
        <v>2222.1432469865886</v>
      </c>
      <c r="AC24" s="9">
        <v>2212.1218216036923</v>
      </c>
      <c r="AD24" s="9">
        <v>2210.2793202303169</v>
      </c>
      <c r="AE24" s="9">
        <v>2368.8770758873593</v>
      </c>
      <c r="AF24" s="9">
        <v>2302.5985671111303</v>
      </c>
      <c r="AG24" s="9">
        <v>2332.2502888008107</v>
      </c>
      <c r="AH24" s="9">
        <v>2302.5311975894915</v>
      </c>
      <c r="AI24" s="9">
        <v>2438.7412051757947</v>
      </c>
      <c r="AJ24" s="9">
        <v>2483.0078575483071</v>
      </c>
      <c r="AK24" s="9">
        <v>2459.2076893678786</v>
      </c>
      <c r="AL24" s="9">
        <v>2476.3782925557107</v>
      </c>
      <c r="AM24" s="9">
        <v>2587.6959670383785</v>
      </c>
      <c r="AN24" s="9">
        <v>2551.8461788281816</v>
      </c>
      <c r="AO24" s="9">
        <v>2480.9111649052325</v>
      </c>
      <c r="AP24" s="9">
        <v>2410.8757183075923</v>
      </c>
      <c r="AQ24" s="9">
        <v>2582.0176113694997</v>
      </c>
      <c r="AR24" s="9">
        <v>2580.8758933180497</v>
      </c>
      <c r="AS24" s="9">
        <v>2568.40529971145</v>
      </c>
      <c r="AT24" s="9">
        <v>2639.1235605312208</v>
      </c>
      <c r="AU24" s="9">
        <v>2638.4915393032243</v>
      </c>
      <c r="AV24" s="9">
        <v>2691.9345086484072</v>
      </c>
      <c r="AW24" s="9">
        <v>2718.7787174244472</v>
      </c>
      <c r="AX24" s="9">
        <v>2786.0283698833864</v>
      </c>
      <c r="AY24" s="9">
        <v>2905.4965153259941</v>
      </c>
      <c r="AZ24" s="9">
        <v>2789.351167947284</v>
      </c>
      <c r="BA24" s="9">
        <v>2844.6358513575942</v>
      </c>
      <c r="BB24" s="9">
        <v>2906.7445112360688</v>
      </c>
      <c r="BC24" s="85">
        <v>2947.8477656675022</v>
      </c>
      <c r="BD24" s="85">
        <v>2954.905301343274</v>
      </c>
      <c r="BE24" s="85">
        <v>3027.7708594459059</v>
      </c>
      <c r="BF24" s="85">
        <v>3004.1511203028417</v>
      </c>
      <c r="BG24" s="85">
        <v>3028.1452025687804</v>
      </c>
      <c r="BH24" s="85">
        <v>3068.1814636787244</v>
      </c>
      <c r="BI24" s="85">
        <v>3131.8134332662758</v>
      </c>
      <c r="BJ24" s="85">
        <v>3174.4927447325254</v>
      </c>
      <c r="BK24" s="85">
        <v>3077.6048138093847</v>
      </c>
      <c r="BL24" s="85">
        <v>3167.6352929046047</v>
      </c>
      <c r="BM24" s="85"/>
      <c r="BN24" s="85"/>
    </row>
    <row r="25" spans="1:66" x14ac:dyDescent="0.25">
      <c r="A25" s="27"/>
      <c r="B25" s="27" t="s">
        <v>91</v>
      </c>
      <c r="C25" s="103">
        <v>321651.66323879466</v>
      </c>
      <c r="D25" s="103">
        <v>395510.04145798879</v>
      </c>
      <c r="E25" s="103">
        <v>339625.8909804424</v>
      </c>
      <c r="F25" s="103">
        <v>379284.69199963711</v>
      </c>
      <c r="G25" s="103">
        <v>330069.04823470477</v>
      </c>
      <c r="H25" s="103">
        <v>392845.44901687856</v>
      </c>
      <c r="I25" s="103">
        <v>362562.99504866672</v>
      </c>
      <c r="J25" s="103">
        <v>421694.2229305908</v>
      </c>
      <c r="K25" s="103">
        <v>364488.42582171148</v>
      </c>
      <c r="L25" s="103">
        <v>412007.79459816229</v>
      </c>
      <c r="M25" s="103">
        <v>366079.59833226859</v>
      </c>
      <c r="N25" s="103">
        <v>410926.57819897396</v>
      </c>
      <c r="O25" s="103">
        <v>386160.98525494541</v>
      </c>
      <c r="P25" s="103">
        <v>406709.82942474354</v>
      </c>
      <c r="Q25" s="103">
        <v>394932.23168837401</v>
      </c>
      <c r="R25" s="103">
        <v>454907.71072061063</v>
      </c>
      <c r="S25" s="103">
        <v>378967.73303445661</v>
      </c>
      <c r="T25" s="103">
        <v>464422.43625903223</v>
      </c>
      <c r="U25" s="103">
        <v>414657.33077811915</v>
      </c>
      <c r="V25" s="103">
        <v>442357.70815350581</v>
      </c>
      <c r="W25" s="103">
        <v>361122.56787221733</v>
      </c>
      <c r="X25" s="103">
        <v>435877.59274078591</v>
      </c>
      <c r="Y25" s="103">
        <v>429906.91198811127</v>
      </c>
      <c r="Z25" s="103">
        <v>473541.0939251146</v>
      </c>
      <c r="AA25" s="103">
        <v>405705.58496205771</v>
      </c>
      <c r="AB25" s="103">
        <v>495197.84803169261</v>
      </c>
      <c r="AC25" s="103">
        <v>450921.33232572052</v>
      </c>
      <c r="AD25" s="103">
        <v>494681.37946016877</v>
      </c>
      <c r="AE25" s="103">
        <v>438941.88512743841</v>
      </c>
      <c r="AF25" s="103">
        <v>522454.78398241499</v>
      </c>
      <c r="AG25" s="103">
        <v>483018.47117934539</v>
      </c>
      <c r="AH25" s="103">
        <v>538237.93476990017</v>
      </c>
      <c r="AI25" s="103">
        <v>488893.46025573538</v>
      </c>
      <c r="AJ25" s="103">
        <v>560481.21996020793</v>
      </c>
      <c r="AK25" s="103">
        <v>510740.64197210735</v>
      </c>
      <c r="AL25" s="103">
        <v>549147.73146872071</v>
      </c>
      <c r="AM25" s="103">
        <v>495666.4419836275</v>
      </c>
      <c r="AN25" s="103">
        <v>578472.12737917877</v>
      </c>
      <c r="AO25" s="103">
        <v>509834.58069861383</v>
      </c>
      <c r="AP25" s="103">
        <v>474176.33695737639</v>
      </c>
      <c r="AQ25" s="103">
        <v>497936.33720279502</v>
      </c>
      <c r="AR25" s="103">
        <v>576154.46725318464</v>
      </c>
      <c r="AS25" s="103">
        <v>547996.05301711254</v>
      </c>
      <c r="AT25" s="103">
        <v>528410.55067206931</v>
      </c>
      <c r="AU25" s="103">
        <v>519585.33032587293</v>
      </c>
      <c r="AV25" s="103">
        <v>610794.02162884595</v>
      </c>
      <c r="AW25" s="103">
        <v>556805.346603752</v>
      </c>
      <c r="AX25" s="103">
        <v>576794.37858166639</v>
      </c>
      <c r="AY25" s="103">
        <v>543489.57799170585</v>
      </c>
      <c r="AZ25" s="103">
        <v>604951.74653580098</v>
      </c>
      <c r="BA25" s="103">
        <v>571610.0472874546</v>
      </c>
      <c r="BB25" s="103">
        <v>595666.70352814416</v>
      </c>
      <c r="BC25" s="84">
        <v>559293.87591036118</v>
      </c>
      <c r="BD25" s="84">
        <v>633962.26757323765</v>
      </c>
      <c r="BE25" s="84">
        <v>584723.69511987723</v>
      </c>
      <c r="BF25" s="84">
        <v>615497.29428743082</v>
      </c>
      <c r="BG25" s="84">
        <v>575499.95284562279</v>
      </c>
      <c r="BH25" s="84">
        <v>657978.3395552088</v>
      </c>
      <c r="BI25" s="84">
        <v>609515.16252860264</v>
      </c>
      <c r="BJ25" s="84">
        <v>644533.76126201602</v>
      </c>
      <c r="BK25" s="84">
        <v>594164.76329470321</v>
      </c>
      <c r="BL25" s="84">
        <v>684652.75877906336</v>
      </c>
      <c r="BM25" s="84"/>
      <c r="BN25" s="84"/>
    </row>
    <row r="26" spans="1:66" x14ac:dyDescent="0.25">
      <c r="AR26" s="25"/>
    </row>
    <row r="28" spans="1:66" x14ac:dyDescent="0.25">
      <c r="A28" s="19" t="s">
        <v>95</v>
      </c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</row>
    <row r="29" spans="1:66" x14ac:dyDescent="0.25">
      <c r="A29" s="20" t="s">
        <v>71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</row>
    <row r="30" spans="1:66" ht="15.75" thickBot="1" x14ac:dyDescent="0.3">
      <c r="C30" s="22">
        <v>115035</v>
      </c>
      <c r="D30" s="22">
        <v>129398</v>
      </c>
      <c r="E30" s="22">
        <v>120566</v>
      </c>
      <c r="F30" s="22">
        <v>116187</v>
      </c>
      <c r="G30" s="22">
        <v>123500</v>
      </c>
      <c r="H30" s="22">
        <v>122349</v>
      </c>
      <c r="I30" s="22">
        <v>128070</v>
      </c>
      <c r="J30" s="22">
        <v>132263</v>
      </c>
      <c r="K30" s="22">
        <v>131622</v>
      </c>
      <c r="L30" s="22">
        <v>126055</v>
      </c>
      <c r="M30" s="22">
        <v>131666</v>
      </c>
      <c r="N30" s="22">
        <v>122792</v>
      </c>
      <c r="O30" s="22">
        <v>127954</v>
      </c>
      <c r="P30" s="22">
        <v>125118</v>
      </c>
      <c r="Q30" s="22">
        <v>132029</v>
      </c>
      <c r="R30" s="22">
        <v>149469</v>
      </c>
      <c r="S30" s="22">
        <v>144032</v>
      </c>
      <c r="T30" s="22">
        <v>142295</v>
      </c>
      <c r="U30" s="22">
        <v>133603</v>
      </c>
      <c r="V30" s="22">
        <v>121374</v>
      </c>
      <c r="W30" s="22">
        <v>130954</v>
      </c>
      <c r="X30" s="22">
        <v>136275</v>
      </c>
      <c r="Y30" s="22">
        <v>137118</v>
      </c>
      <c r="Z30" s="22">
        <v>136762</v>
      </c>
      <c r="AA30" s="22">
        <v>139344</v>
      </c>
      <c r="AB30" s="22">
        <v>141299</v>
      </c>
      <c r="AC30" s="22">
        <v>143163</v>
      </c>
      <c r="AD30" s="22">
        <v>146120</v>
      </c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3"/>
      <c r="AR30" s="23"/>
      <c r="AS30" s="23"/>
      <c r="AU30" s="31"/>
      <c r="AV30" s="31"/>
      <c r="AW30" s="31"/>
      <c r="AX30" s="32"/>
      <c r="AY30" s="23"/>
      <c r="AZ30" s="23"/>
      <c r="BA30" s="23"/>
      <c r="BB30" s="23"/>
      <c r="BC30" s="22"/>
      <c r="BD30" s="34"/>
      <c r="BE30" s="34"/>
      <c r="BF30" s="34"/>
    </row>
    <row r="31" spans="1:66" x14ac:dyDescent="0.25">
      <c r="A31" s="52"/>
      <c r="B31" s="55" t="s">
        <v>2</v>
      </c>
      <c r="C31" s="37" t="s">
        <v>9</v>
      </c>
      <c r="D31" s="37"/>
      <c r="E31" s="37"/>
      <c r="F31" s="38"/>
      <c r="G31" s="36" t="s">
        <v>10</v>
      </c>
      <c r="H31" s="37"/>
      <c r="I31" s="37"/>
      <c r="J31" s="38"/>
      <c r="K31" s="36" t="s">
        <v>11</v>
      </c>
      <c r="L31" s="37"/>
      <c r="M31" s="37"/>
      <c r="N31" s="38"/>
      <c r="O31" s="36" t="s">
        <v>12</v>
      </c>
      <c r="P31" s="37"/>
      <c r="Q31" s="37"/>
      <c r="R31" s="38"/>
      <c r="S31" s="36" t="s">
        <v>13</v>
      </c>
      <c r="T31" s="37"/>
      <c r="U31" s="37"/>
      <c r="V31" s="38"/>
      <c r="W31" s="36" t="s">
        <v>14</v>
      </c>
      <c r="X31" s="37"/>
      <c r="Y31" s="37"/>
      <c r="Z31" s="38"/>
      <c r="AA31" s="36" t="s">
        <v>15</v>
      </c>
      <c r="AB31" s="37"/>
      <c r="AC31" s="37"/>
      <c r="AD31" s="38"/>
      <c r="AE31" s="36" t="s">
        <v>16</v>
      </c>
      <c r="AF31" s="37"/>
      <c r="AG31" s="37"/>
      <c r="AH31" s="38"/>
      <c r="AI31" s="36" t="s">
        <v>17</v>
      </c>
      <c r="AJ31" s="37"/>
      <c r="AK31" s="37"/>
      <c r="AL31" s="38"/>
      <c r="AM31" s="36" t="s">
        <v>18</v>
      </c>
      <c r="AN31" s="37"/>
      <c r="AO31" s="37"/>
      <c r="AP31" s="37"/>
      <c r="AQ31" s="45" t="s">
        <v>72</v>
      </c>
      <c r="AR31" s="46"/>
      <c r="AS31" s="46"/>
      <c r="AT31" s="47"/>
      <c r="AU31" s="45" t="s">
        <v>96</v>
      </c>
      <c r="AV31" s="46"/>
      <c r="AW31" s="46"/>
      <c r="AX31" s="51"/>
      <c r="AY31" s="36" t="s">
        <v>98</v>
      </c>
      <c r="AZ31" s="37"/>
      <c r="BA31" s="37"/>
      <c r="BB31" s="38"/>
      <c r="BC31" s="36" t="s">
        <v>101</v>
      </c>
      <c r="BD31" s="37"/>
      <c r="BE31" s="37"/>
      <c r="BF31" s="38"/>
      <c r="BG31" s="36" t="s">
        <v>103</v>
      </c>
      <c r="BH31" s="37"/>
      <c r="BI31" s="37"/>
      <c r="BJ31" s="38"/>
      <c r="BK31" s="36" t="s">
        <v>105</v>
      </c>
      <c r="BL31" s="37"/>
      <c r="BM31" s="37"/>
      <c r="BN31" s="38"/>
    </row>
    <row r="32" spans="1:66" x14ac:dyDescent="0.25">
      <c r="A32" s="53"/>
      <c r="B32" s="56"/>
      <c r="C32" s="49" t="s">
        <v>25</v>
      </c>
      <c r="D32" s="49"/>
      <c r="E32" s="49"/>
      <c r="F32" s="50"/>
      <c r="G32" s="48" t="s">
        <v>26</v>
      </c>
      <c r="H32" s="49"/>
      <c r="I32" s="49"/>
      <c r="J32" s="50"/>
      <c r="K32" s="48" t="s">
        <v>27</v>
      </c>
      <c r="L32" s="49"/>
      <c r="M32" s="49"/>
      <c r="N32" s="50"/>
      <c r="O32" s="48" t="s">
        <v>28</v>
      </c>
      <c r="P32" s="49"/>
      <c r="Q32" s="49"/>
      <c r="R32" s="50"/>
      <c r="S32" s="48" t="s">
        <v>29</v>
      </c>
      <c r="T32" s="49"/>
      <c r="U32" s="49"/>
      <c r="V32" s="50"/>
      <c r="W32" s="48" t="s">
        <v>30</v>
      </c>
      <c r="X32" s="49"/>
      <c r="Y32" s="49"/>
      <c r="Z32" s="50"/>
      <c r="AA32" s="48" t="s">
        <v>31</v>
      </c>
      <c r="AB32" s="49"/>
      <c r="AC32" s="49"/>
      <c r="AD32" s="50"/>
      <c r="AE32" s="48" t="s">
        <v>32</v>
      </c>
      <c r="AF32" s="49"/>
      <c r="AG32" s="49"/>
      <c r="AH32" s="50"/>
      <c r="AI32" s="48" t="s">
        <v>33</v>
      </c>
      <c r="AJ32" s="49"/>
      <c r="AK32" s="49"/>
      <c r="AL32" s="50"/>
      <c r="AM32" s="48" t="s">
        <v>34</v>
      </c>
      <c r="AN32" s="49"/>
      <c r="AO32" s="49"/>
      <c r="AP32" s="49"/>
      <c r="AQ32" s="58" t="s">
        <v>73</v>
      </c>
      <c r="AR32" s="49"/>
      <c r="AS32" s="49"/>
      <c r="AT32" s="59"/>
      <c r="AU32" s="58" t="s">
        <v>97</v>
      </c>
      <c r="AV32" s="49"/>
      <c r="AW32" s="49"/>
      <c r="AX32" s="50"/>
      <c r="AY32" s="48" t="s">
        <v>99</v>
      </c>
      <c r="AZ32" s="49"/>
      <c r="BA32" s="49"/>
      <c r="BB32" s="50"/>
      <c r="BC32" s="48" t="s">
        <v>102</v>
      </c>
      <c r="BD32" s="49"/>
      <c r="BE32" s="49"/>
      <c r="BF32" s="50"/>
      <c r="BG32" s="48" t="s">
        <v>104</v>
      </c>
      <c r="BH32" s="49"/>
      <c r="BI32" s="49"/>
      <c r="BJ32" s="50"/>
      <c r="BK32" s="48" t="s">
        <v>106</v>
      </c>
      <c r="BL32" s="49"/>
      <c r="BM32" s="49"/>
      <c r="BN32" s="50"/>
    </row>
    <row r="33" spans="1:66" ht="17.25" thickBot="1" x14ac:dyDescent="0.3">
      <c r="A33" s="54"/>
      <c r="B33" s="57"/>
      <c r="C33" s="89" t="s">
        <v>35</v>
      </c>
      <c r="D33" s="90" t="s">
        <v>36</v>
      </c>
      <c r="E33" s="90" t="s">
        <v>37</v>
      </c>
      <c r="F33" s="91" t="s">
        <v>38</v>
      </c>
      <c r="G33" s="92" t="s">
        <v>35</v>
      </c>
      <c r="H33" s="90" t="s">
        <v>36</v>
      </c>
      <c r="I33" s="90" t="s">
        <v>37</v>
      </c>
      <c r="J33" s="91" t="s">
        <v>38</v>
      </c>
      <c r="K33" s="90" t="s">
        <v>35</v>
      </c>
      <c r="L33" s="90" t="s">
        <v>36</v>
      </c>
      <c r="M33" s="90" t="s">
        <v>37</v>
      </c>
      <c r="N33" s="91" t="s">
        <v>38</v>
      </c>
      <c r="O33" s="90" t="s">
        <v>35</v>
      </c>
      <c r="P33" s="90" t="s">
        <v>36</v>
      </c>
      <c r="Q33" s="90" t="s">
        <v>37</v>
      </c>
      <c r="R33" s="91" t="s">
        <v>38</v>
      </c>
      <c r="S33" s="90" t="s">
        <v>35</v>
      </c>
      <c r="T33" s="90" t="s">
        <v>36</v>
      </c>
      <c r="U33" s="90" t="s">
        <v>37</v>
      </c>
      <c r="V33" s="91" t="s">
        <v>38</v>
      </c>
      <c r="W33" s="90" t="s">
        <v>35</v>
      </c>
      <c r="X33" s="90" t="s">
        <v>36</v>
      </c>
      <c r="Y33" s="90" t="s">
        <v>37</v>
      </c>
      <c r="Z33" s="91" t="s">
        <v>38</v>
      </c>
      <c r="AA33" s="90" t="s">
        <v>35</v>
      </c>
      <c r="AB33" s="90" t="s">
        <v>36</v>
      </c>
      <c r="AC33" s="90" t="s">
        <v>37</v>
      </c>
      <c r="AD33" s="91" t="s">
        <v>38</v>
      </c>
      <c r="AE33" s="92" t="s">
        <v>35</v>
      </c>
      <c r="AF33" s="90" t="s">
        <v>36</v>
      </c>
      <c r="AG33" s="90" t="s">
        <v>37</v>
      </c>
      <c r="AH33" s="91" t="s">
        <v>38</v>
      </c>
      <c r="AI33" s="90" t="s">
        <v>35</v>
      </c>
      <c r="AJ33" s="90" t="s">
        <v>36</v>
      </c>
      <c r="AK33" s="90" t="s">
        <v>37</v>
      </c>
      <c r="AL33" s="91" t="s">
        <v>38</v>
      </c>
      <c r="AM33" s="92" t="s">
        <v>35</v>
      </c>
      <c r="AN33" s="90" t="s">
        <v>36</v>
      </c>
      <c r="AO33" s="90" t="s">
        <v>37</v>
      </c>
      <c r="AP33" s="93" t="s">
        <v>38</v>
      </c>
      <c r="AQ33" s="94" t="s">
        <v>35</v>
      </c>
      <c r="AR33" s="90" t="s">
        <v>36</v>
      </c>
      <c r="AS33" s="90" t="s">
        <v>37</v>
      </c>
      <c r="AT33" s="95" t="s">
        <v>38</v>
      </c>
      <c r="AU33" s="96" t="s">
        <v>35</v>
      </c>
      <c r="AV33" s="90" t="s">
        <v>36</v>
      </c>
      <c r="AW33" s="90" t="s">
        <v>37</v>
      </c>
      <c r="AX33" s="97" t="s">
        <v>38</v>
      </c>
      <c r="AY33" s="92" t="s">
        <v>35</v>
      </c>
      <c r="AZ33" s="90" t="s">
        <v>36</v>
      </c>
      <c r="BA33" s="90" t="s">
        <v>37</v>
      </c>
      <c r="BB33" s="98" t="s">
        <v>38</v>
      </c>
      <c r="BC33" s="92" t="s">
        <v>35</v>
      </c>
      <c r="BD33" s="90" t="s">
        <v>36</v>
      </c>
      <c r="BE33" s="90" t="s">
        <v>37</v>
      </c>
      <c r="BF33" s="98" t="s">
        <v>38</v>
      </c>
      <c r="BG33" s="92" t="s">
        <v>35</v>
      </c>
      <c r="BH33" s="90" t="s">
        <v>36</v>
      </c>
      <c r="BI33" s="90" t="s">
        <v>37</v>
      </c>
      <c r="BJ33" s="98" t="s">
        <v>38</v>
      </c>
      <c r="BK33" s="92" t="s">
        <v>107</v>
      </c>
      <c r="BL33" s="90" t="s">
        <v>108</v>
      </c>
      <c r="BM33" s="30"/>
      <c r="BN33" s="35"/>
    </row>
    <row r="34" spans="1:66" x14ac:dyDescent="0.25">
      <c r="A34" s="33" t="s">
        <v>39</v>
      </c>
      <c r="B34" s="87" t="s">
        <v>74</v>
      </c>
      <c r="C34" s="9">
        <v>116306</v>
      </c>
      <c r="D34" s="9">
        <v>129228</v>
      </c>
      <c r="E34" s="9">
        <v>119720</v>
      </c>
      <c r="F34" s="9">
        <v>115036</v>
      </c>
      <c r="G34" s="9">
        <v>122157</v>
      </c>
      <c r="H34" s="9">
        <v>122783</v>
      </c>
      <c r="I34" s="9">
        <v>127420</v>
      </c>
      <c r="J34" s="9">
        <v>133405</v>
      </c>
      <c r="K34" s="9">
        <v>130830</v>
      </c>
      <c r="L34" s="9">
        <v>126356</v>
      </c>
      <c r="M34" s="9">
        <v>130886</v>
      </c>
      <c r="N34" s="9">
        <v>124144</v>
      </c>
      <c r="O34" s="9">
        <v>126697</v>
      </c>
      <c r="P34" s="9">
        <v>126050</v>
      </c>
      <c r="Q34" s="9">
        <v>131830</v>
      </c>
      <c r="R34" s="9">
        <v>150641</v>
      </c>
      <c r="S34" s="9">
        <v>143504</v>
      </c>
      <c r="T34" s="9">
        <v>142096</v>
      </c>
      <c r="U34" s="9">
        <v>133199</v>
      </c>
      <c r="V34" s="9">
        <v>122601</v>
      </c>
      <c r="W34" s="9">
        <v>129870</v>
      </c>
      <c r="X34" s="9">
        <v>135384</v>
      </c>
      <c r="Y34" s="9">
        <v>138214</v>
      </c>
      <c r="Z34" s="9">
        <v>137538</v>
      </c>
      <c r="AA34" s="9">
        <v>138444</v>
      </c>
      <c r="AB34" s="9">
        <v>141037</v>
      </c>
      <c r="AC34" s="9">
        <v>143178</v>
      </c>
      <c r="AD34" s="9">
        <v>146309</v>
      </c>
      <c r="AE34" s="9">
        <v>144610</v>
      </c>
      <c r="AF34" s="9">
        <v>144947</v>
      </c>
      <c r="AG34" s="9">
        <v>144396</v>
      </c>
      <c r="AH34" s="9">
        <v>149956</v>
      </c>
      <c r="AI34" s="9">
        <v>152075</v>
      </c>
      <c r="AJ34" s="9">
        <v>154776</v>
      </c>
      <c r="AK34" s="9">
        <v>150985</v>
      </c>
      <c r="AL34" s="9">
        <v>156300</v>
      </c>
      <c r="AM34" s="9">
        <v>155925</v>
      </c>
      <c r="AN34" s="9">
        <v>157471</v>
      </c>
      <c r="AO34" s="9">
        <v>160165</v>
      </c>
      <c r="AP34" s="9">
        <v>155651</v>
      </c>
      <c r="AQ34" s="9">
        <v>160773</v>
      </c>
      <c r="AR34" s="9">
        <v>159445</v>
      </c>
      <c r="AS34" s="9">
        <v>162015</v>
      </c>
      <c r="AT34" s="9">
        <v>164957</v>
      </c>
      <c r="AU34" s="9">
        <v>164812</v>
      </c>
      <c r="AV34" s="9">
        <v>165724</v>
      </c>
      <c r="AW34" s="9">
        <v>165607</v>
      </c>
      <c r="AX34" s="9">
        <v>166149</v>
      </c>
      <c r="AY34" s="9">
        <v>169891</v>
      </c>
      <c r="AZ34" s="9">
        <v>171049</v>
      </c>
      <c r="BA34" s="9">
        <v>171846</v>
      </c>
      <c r="BB34" s="9">
        <v>169500</v>
      </c>
      <c r="BC34" s="9">
        <v>172772</v>
      </c>
      <c r="BD34" s="99">
        <v>175452</v>
      </c>
      <c r="BE34" s="99">
        <v>176941</v>
      </c>
      <c r="BF34" s="99">
        <v>179968</v>
      </c>
      <c r="BG34" s="83">
        <v>179023</v>
      </c>
      <c r="BH34" s="83">
        <v>181188</v>
      </c>
      <c r="BI34" s="83">
        <v>182834</v>
      </c>
      <c r="BJ34" s="83">
        <v>185290</v>
      </c>
      <c r="BK34" s="83">
        <v>181262</v>
      </c>
      <c r="BL34" s="83">
        <v>185758</v>
      </c>
      <c r="BM34" s="25"/>
      <c r="BN34" s="25"/>
    </row>
    <row r="35" spans="1:66" x14ac:dyDescent="0.25">
      <c r="A35" s="24" t="s">
        <v>41</v>
      </c>
      <c r="B35" s="88" t="s">
        <v>44</v>
      </c>
      <c r="C35" s="100">
        <v>2423</v>
      </c>
      <c r="D35" s="100">
        <v>2260</v>
      </c>
      <c r="E35" s="100">
        <v>1925</v>
      </c>
      <c r="F35" s="100">
        <v>1908</v>
      </c>
      <c r="G35" s="100">
        <v>2057</v>
      </c>
      <c r="H35" s="100">
        <v>2293</v>
      </c>
      <c r="I35" s="100">
        <v>2357</v>
      </c>
      <c r="J35" s="100">
        <v>2241</v>
      </c>
      <c r="K35" s="100">
        <v>2447</v>
      </c>
      <c r="L35" s="100">
        <v>2232</v>
      </c>
      <c r="M35" s="100">
        <v>2195</v>
      </c>
      <c r="N35" s="100">
        <v>2268</v>
      </c>
      <c r="O35" s="100">
        <v>2366</v>
      </c>
      <c r="P35" s="100">
        <v>2415</v>
      </c>
      <c r="Q35" s="100">
        <v>2745</v>
      </c>
      <c r="R35" s="100">
        <v>2677</v>
      </c>
      <c r="S35" s="100">
        <v>2646</v>
      </c>
      <c r="T35" s="100">
        <v>2818</v>
      </c>
      <c r="U35" s="100">
        <v>2591</v>
      </c>
      <c r="V35" s="100">
        <v>2488</v>
      </c>
      <c r="W35" s="100">
        <v>2189</v>
      </c>
      <c r="X35" s="100">
        <v>1881</v>
      </c>
      <c r="Y35" s="100">
        <v>3032</v>
      </c>
      <c r="Z35" s="100">
        <v>3186</v>
      </c>
      <c r="AA35" s="100">
        <v>2933</v>
      </c>
      <c r="AB35" s="100">
        <v>3003</v>
      </c>
      <c r="AC35" s="100">
        <v>2941</v>
      </c>
      <c r="AD35" s="100">
        <v>2929</v>
      </c>
      <c r="AE35" s="100">
        <v>3151</v>
      </c>
      <c r="AF35" s="100">
        <v>2838</v>
      </c>
      <c r="AG35" s="100">
        <v>3320</v>
      </c>
      <c r="AH35" s="100">
        <v>3615</v>
      </c>
      <c r="AI35" s="100">
        <v>3808</v>
      </c>
      <c r="AJ35" s="100">
        <v>3863</v>
      </c>
      <c r="AK35" s="100">
        <v>3657</v>
      </c>
      <c r="AL35" s="100">
        <v>3843</v>
      </c>
      <c r="AM35" s="100">
        <v>4068</v>
      </c>
      <c r="AN35" s="100">
        <v>4340</v>
      </c>
      <c r="AO35" s="100">
        <v>3626</v>
      </c>
      <c r="AP35" s="100">
        <v>2773</v>
      </c>
      <c r="AQ35" s="100">
        <v>3689</v>
      </c>
      <c r="AR35" s="100">
        <v>3944</v>
      </c>
      <c r="AS35" s="100">
        <v>3982</v>
      </c>
      <c r="AT35" s="100">
        <v>3843</v>
      </c>
      <c r="AU35" s="100">
        <v>4103</v>
      </c>
      <c r="AV35" s="100">
        <v>4102</v>
      </c>
      <c r="AW35" s="100">
        <v>4446</v>
      </c>
      <c r="AX35" s="100">
        <v>4158</v>
      </c>
      <c r="AY35" s="100">
        <v>4005</v>
      </c>
      <c r="AZ35" s="100">
        <v>4230</v>
      </c>
      <c r="BA35" s="100">
        <v>4366</v>
      </c>
      <c r="BB35" s="100">
        <v>4346</v>
      </c>
      <c r="BC35" s="100">
        <v>4288</v>
      </c>
      <c r="BD35" s="101">
        <v>4129</v>
      </c>
      <c r="BE35" s="101">
        <v>4099</v>
      </c>
      <c r="BF35" s="101">
        <v>4993</v>
      </c>
      <c r="BG35" s="83">
        <v>4250</v>
      </c>
      <c r="BH35" s="83">
        <v>4306</v>
      </c>
      <c r="BI35" s="83">
        <v>4391</v>
      </c>
      <c r="BJ35" s="83">
        <v>4926</v>
      </c>
      <c r="BK35" s="83">
        <v>4490</v>
      </c>
      <c r="BL35" s="83">
        <v>4452</v>
      </c>
    </row>
    <row r="36" spans="1:66" x14ac:dyDescent="0.25">
      <c r="A36" s="24" t="s">
        <v>43</v>
      </c>
      <c r="B36" s="88" t="s">
        <v>46</v>
      </c>
      <c r="C36" s="9">
        <v>21605</v>
      </c>
      <c r="D36" s="9">
        <v>20901</v>
      </c>
      <c r="E36" s="9">
        <v>20501</v>
      </c>
      <c r="F36" s="9">
        <v>21138</v>
      </c>
      <c r="G36" s="9">
        <v>21620</v>
      </c>
      <c r="H36" s="9">
        <v>22758</v>
      </c>
      <c r="I36" s="9">
        <v>23735</v>
      </c>
      <c r="J36" s="9">
        <v>24538</v>
      </c>
      <c r="K36" s="9">
        <v>24568</v>
      </c>
      <c r="L36" s="9">
        <v>23972</v>
      </c>
      <c r="M36" s="9">
        <v>23251</v>
      </c>
      <c r="N36" s="9">
        <v>23507</v>
      </c>
      <c r="O36" s="9">
        <v>25577</v>
      </c>
      <c r="P36" s="9">
        <v>24208</v>
      </c>
      <c r="Q36" s="9">
        <v>25631</v>
      </c>
      <c r="R36" s="9">
        <v>25654</v>
      </c>
      <c r="S36" s="9">
        <v>26162</v>
      </c>
      <c r="T36" s="9">
        <v>25753</v>
      </c>
      <c r="U36" s="9">
        <v>25113</v>
      </c>
      <c r="V36" s="9">
        <v>24178</v>
      </c>
      <c r="W36" s="9">
        <v>21812</v>
      </c>
      <c r="X36" s="9">
        <v>21708</v>
      </c>
      <c r="Y36" s="9">
        <v>23327</v>
      </c>
      <c r="Z36" s="9">
        <v>24936</v>
      </c>
      <c r="AA36" s="9">
        <v>24978</v>
      </c>
      <c r="AB36" s="9">
        <v>27208</v>
      </c>
      <c r="AC36" s="9">
        <v>27565</v>
      </c>
      <c r="AD36" s="9">
        <v>27535</v>
      </c>
      <c r="AE36" s="9">
        <v>29030</v>
      </c>
      <c r="AF36" s="9">
        <v>28950</v>
      </c>
      <c r="AG36" s="9">
        <v>29114</v>
      </c>
      <c r="AH36" s="9">
        <v>30035</v>
      </c>
      <c r="AI36" s="9">
        <v>30239</v>
      </c>
      <c r="AJ36" s="9">
        <v>30292</v>
      </c>
      <c r="AK36" s="9">
        <v>31738</v>
      </c>
      <c r="AL36" s="9">
        <v>32406</v>
      </c>
      <c r="AM36" s="9">
        <v>31610</v>
      </c>
      <c r="AN36" s="9">
        <v>32008</v>
      </c>
      <c r="AO36" s="9">
        <v>26305</v>
      </c>
      <c r="AP36" s="9">
        <v>23350</v>
      </c>
      <c r="AQ36" s="9">
        <v>30022</v>
      </c>
      <c r="AR36" s="9">
        <v>31093</v>
      </c>
      <c r="AS36" s="9">
        <v>31475</v>
      </c>
      <c r="AT36" s="9">
        <v>30281</v>
      </c>
      <c r="AU36" s="9">
        <v>32118</v>
      </c>
      <c r="AV36" s="9">
        <v>32713</v>
      </c>
      <c r="AW36" s="9">
        <v>33137</v>
      </c>
      <c r="AX36" s="9">
        <v>32949</v>
      </c>
      <c r="AY36" s="9">
        <v>31494</v>
      </c>
      <c r="AZ36" s="9">
        <v>31923</v>
      </c>
      <c r="BA36" s="9">
        <v>32609</v>
      </c>
      <c r="BB36" s="9">
        <v>32722</v>
      </c>
      <c r="BC36" s="9">
        <v>31536</v>
      </c>
      <c r="BD36" s="99">
        <v>30718</v>
      </c>
      <c r="BE36" s="99">
        <v>31138</v>
      </c>
      <c r="BF36" s="99">
        <v>32877</v>
      </c>
      <c r="BG36" s="83">
        <v>32428</v>
      </c>
      <c r="BH36" s="83">
        <v>32458</v>
      </c>
      <c r="BI36" s="83">
        <v>33138</v>
      </c>
      <c r="BJ36" s="83">
        <v>33127</v>
      </c>
      <c r="BK36" s="83">
        <v>33091</v>
      </c>
      <c r="BL36" s="83">
        <v>33172</v>
      </c>
      <c r="BM36" s="25"/>
      <c r="BN36" s="25"/>
    </row>
    <row r="37" spans="1:66" x14ac:dyDescent="0.25">
      <c r="A37" s="24" t="s">
        <v>45</v>
      </c>
      <c r="B37" s="88" t="s">
        <v>75</v>
      </c>
      <c r="C37" s="9">
        <v>3378</v>
      </c>
      <c r="D37" s="9">
        <v>3570</v>
      </c>
      <c r="E37" s="9">
        <v>3614</v>
      </c>
      <c r="F37" s="9">
        <v>3830</v>
      </c>
      <c r="G37" s="9">
        <v>4057</v>
      </c>
      <c r="H37" s="9">
        <v>4215</v>
      </c>
      <c r="I37" s="9">
        <v>4297</v>
      </c>
      <c r="J37" s="9">
        <v>3996</v>
      </c>
      <c r="K37" s="9">
        <v>4144</v>
      </c>
      <c r="L37" s="9">
        <v>4011</v>
      </c>
      <c r="M37" s="9">
        <v>4187</v>
      </c>
      <c r="N37" s="9">
        <v>4287</v>
      </c>
      <c r="O37" s="9">
        <v>4400</v>
      </c>
      <c r="P37" s="9">
        <v>4357</v>
      </c>
      <c r="Q37" s="9">
        <v>4204</v>
      </c>
      <c r="R37" s="9">
        <v>4253</v>
      </c>
      <c r="S37" s="9">
        <v>4146</v>
      </c>
      <c r="T37" s="9">
        <v>4352</v>
      </c>
      <c r="U37" s="9">
        <v>4539</v>
      </c>
      <c r="V37" s="9">
        <v>4474</v>
      </c>
      <c r="W37" s="9">
        <v>4133</v>
      </c>
      <c r="X37" s="9">
        <v>3982</v>
      </c>
      <c r="Y37" s="9">
        <v>4002</v>
      </c>
      <c r="Z37" s="9">
        <v>3801</v>
      </c>
      <c r="AA37" s="9">
        <v>4375</v>
      </c>
      <c r="AB37" s="9">
        <v>4964</v>
      </c>
      <c r="AC37" s="9">
        <v>5221</v>
      </c>
      <c r="AD37" s="9">
        <v>5232</v>
      </c>
      <c r="AE37" s="9">
        <v>5337</v>
      </c>
      <c r="AF37" s="9">
        <v>5216</v>
      </c>
      <c r="AG37" s="9">
        <v>5255</v>
      </c>
      <c r="AH37" s="9">
        <v>5707</v>
      </c>
      <c r="AI37" s="9">
        <v>5762</v>
      </c>
      <c r="AJ37" s="9">
        <v>5496</v>
      </c>
      <c r="AK37" s="9">
        <v>6073</v>
      </c>
      <c r="AL37" s="9">
        <v>6391</v>
      </c>
      <c r="AM37" s="9">
        <v>6428</v>
      </c>
      <c r="AN37" s="9">
        <v>6967</v>
      </c>
      <c r="AO37" s="9">
        <v>7435</v>
      </c>
      <c r="AP37" s="9">
        <v>7770</v>
      </c>
      <c r="AQ37" s="9">
        <v>7485</v>
      </c>
      <c r="AR37" s="9">
        <v>7705</v>
      </c>
      <c r="AS37" s="9">
        <v>7258</v>
      </c>
      <c r="AT37" s="9">
        <v>7008</v>
      </c>
      <c r="AU37" s="9">
        <v>9349</v>
      </c>
      <c r="AV37" s="9">
        <v>10746</v>
      </c>
      <c r="AW37" s="9">
        <v>13030</v>
      </c>
      <c r="AX37" s="9">
        <v>13215</v>
      </c>
      <c r="AY37" s="9">
        <v>12459</v>
      </c>
      <c r="AZ37" s="9">
        <v>12351</v>
      </c>
      <c r="BA37" s="9">
        <v>10453</v>
      </c>
      <c r="BB37" s="9">
        <v>17538</v>
      </c>
      <c r="BC37" s="9">
        <v>14252</v>
      </c>
      <c r="BD37" s="99">
        <v>14866</v>
      </c>
      <c r="BE37" s="99">
        <v>14943</v>
      </c>
      <c r="BF37" s="99">
        <v>15921</v>
      </c>
      <c r="BG37" s="83">
        <v>16580</v>
      </c>
      <c r="BH37" s="83">
        <v>16195</v>
      </c>
      <c r="BI37" s="83">
        <v>17274</v>
      </c>
      <c r="BJ37" s="83">
        <v>18107</v>
      </c>
      <c r="BK37" s="83">
        <v>19314</v>
      </c>
      <c r="BL37" s="83">
        <v>19924</v>
      </c>
      <c r="BM37" s="25"/>
      <c r="BN37" s="25"/>
    </row>
    <row r="38" spans="1:66" x14ac:dyDescent="0.25">
      <c r="A38" s="24" t="s">
        <v>47</v>
      </c>
      <c r="B38" s="88" t="s">
        <v>76</v>
      </c>
      <c r="C38" s="100">
        <v>2285</v>
      </c>
      <c r="D38" s="100">
        <v>2291</v>
      </c>
      <c r="E38" s="100">
        <v>2263</v>
      </c>
      <c r="F38" s="100">
        <v>2304</v>
      </c>
      <c r="G38" s="100">
        <v>2417</v>
      </c>
      <c r="H38" s="100">
        <v>2471</v>
      </c>
      <c r="I38" s="100">
        <v>2549</v>
      </c>
      <c r="J38" s="100">
        <v>2613</v>
      </c>
      <c r="K38" s="100">
        <v>2633</v>
      </c>
      <c r="L38" s="100">
        <v>2750</v>
      </c>
      <c r="M38" s="100">
        <v>2817</v>
      </c>
      <c r="N38" s="100">
        <v>2841</v>
      </c>
      <c r="O38" s="100">
        <v>2918</v>
      </c>
      <c r="P38" s="100">
        <v>2952</v>
      </c>
      <c r="Q38" s="100">
        <v>3042</v>
      </c>
      <c r="R38" s="100">
        <v>3138</v>
      </c>
      <c r="S38" s="100">
        <v>3189</v>
      </c>
      <c r="T38" s="100">
        <v>3280</v>
      </c>
      <c r="U38" s="100">
        <v>3364</v>
      </c>
      <c r="V38" s="100">
        <v>3443</v>
      </c>
      <c r="W38" s="100">
        <v>3498</v>
      </c>
      <c r="X38" s="100">
        <v>3543</v>
      </c>
      <c r="Y38" s="100">
        <v>3591</v>
      </c>
      <c r="Z38" s="100">
        <v>3602</v>
      </c>
      <c r="AA38" s="100">
        <v>3600</v>
      </c>
      <c r="AB38" s="100">
        <v>3647</v>
      </c>
      <c r="AC38" s="100">
        <v>3696</v>
      </c>
      <c r="AD38" s="100">
        <v>3729</v>
      </c>
      <c r="AE38" s="100">
        <v>3776</v>
      </c>
      <c r="AF38" s="100">
        <v>3886</v>
      </c>
      <c r="AG38" s="100">
        <v>3874</v>
      </c>
      <c r="AH38" s="100">
        <v>3798</v>
      </c>
      <c r="AI38" s="100">
        <v>3955</v>
      </c>
      <c r="AJ38" s="100">
        <v>3805</v>
      </c>
      <c r="AK38" s="100">
        <v>3837</v>
      </c>
      <c r="AL38" s="100">
        <v>3894</v>
      </c>
      <c r="AM38" s="100">
        <v>3964</v>
      </c>
      <c r="AN38" s="100">
        <v>3928</v>
      </c>
      <c r="AO38" s="100">
        <v>3934</v>
      </c>
      <c r="AP38" s="100">
        <v>3997</v>
      </c>
      <c r="AQ38" s="100">
        <v>4080</v>
      </c>
      <c r="AR38" s="100">
        <v>4034</v>
      </c>
      <c r="AS38" s="100">
        <v>3969</v>
      </c>
      <c r="AT38" s="100">
        <v>3926</v>
      </c>
      <c r="AU38" s="100">
        <v>3996</v>
      </c>
      <c r="AV38" s="100">
        <v>4095</v>
      </c>
      <c r="AW38" s="100">
        <v>4229</v>
      </c>
      <c r="AX38" s="100">
        <v>4217</v>
      </c>
      <c r="AY38" s="100">
        <v>4131</v>
      </c>
      <c r="AZ38" s="100">
        <v>4269</v>
      </c>
      <c r="BA38" s="9">
        <v>4321</v>
      </c>
      <c r="BB38" s="9">
        <v>4348</v>
      </c>
      <c r="BC38" s="9">
        <v>4260</v>
      </c>
      <c r="BD38" s="99">
        <v>4322</v>
      </c>
      <c r="BE38" s="99">
        <v>4339</v>
      </c>
      <c r="BF38" s="99">
        <v>4365</v>
      </c>
      <c r="BG38" s="83">
        <v>4366</v>
      </c>
      <c r="BH38" s="83">
        <v>4420</v>
      </c>
      <c r="BI38" s="83">
        <v>4438</v>
      </c>
      <c r="BJ38" s="83">
        <v>4435</v>
      </c>
      <c r="BK38" s="83">
        <v>4427</v>
      </c>
      <c r="BL38" s="83">
        <v>4445</v>
      </c>
      <c r="BM38" s="25"/>
      <c r="BN38" s="25"/>
    </row>
    <row r="39" spans="1:66" x14ac:dyDescent="0.25">
      <c r="A39" s="24" t="s">
        <v>49</v>
      </c>
      <c r="B39" s="88" t="s">
        <v>50</v>
      </c>
      <c r="C39" s="100">
        <v>26226</v>
      </c>
      <c r="D39" s="100">
        <v>24310</v>
      </c>
      <c r="E39" s="100">
        <v>21081</v>
      </c>
      <c r="F39" s="100">
        <v>21002</v>
      </c>
      <c r="G39" s="100">
        <v>21458</v>
      </c>
      <c r="H39" s="100">
        <v>23856</v>
      </c>
      <c r="I39" s="100">
        <v>24599</v>
      </c>
      <c r="J39" s="100">
        <v>22890</v>
      </c>
      <c r="K39" s="100">
        <v>25950</v>
      </c>
      <c r="L39" s="100">
        <v>23130</v>
      </c>
      <c r="M39" s="100">
        <v>22597</v>
      </c>
      <c r="N39" s="100">
        <v>23234</v>
      </c>
      <c r="O39" s="100">
        <v>24216</v>
      </c>
      <c r="P39" s="100">
        <v>24664</v>
      </c>
      <c r="Q39" s="100">
        <v>27885</v>
      </c>
      <c r="R39" s="100">
        <v>26757</v>
      </c>
      <c r="S39" s="100">
        <v>26791</v>
      </c>
      <c r="T39" s="100">
        <v>28334</v>
      </c>
      <c r="U39" s="100">
        <v>26066</v>
      </c>
      <c r="V39" s="100">
        <v>25669</v>
      </c>
      <c r="W39" s="100">
        <v>22217</v>
      </c>
      <c r="X39" s="100">
        <v>19780</v>
      </c>
      <c r="Y39" s="100">
        <v>32061</v>
      </c>
      <c r="Z39" s="100">
        <v>33081</v>
      </c>
      <c r="AA39" s="100">
        <v>32247</v>
      </c>
      <c r="AB39" s="100">
        <v>32542</v>
      </c>
      <c r="AC39" s="100">
        <v>31195</v>
      </c>
      <c r="AD39" s="100">
        <v>31241</v>
      </c>
      <c r="AE39" s="100">
        <v>35120</v>
      </c>
      <c r="AF39" s="100">
        <v>32534</v>
      </c>
      <c r="AG39" s="100">
        <v>36918</v>
      </c>
      <c r="AH39" s="100">
        <v>38008</v>
      </c>
      <c r="AI39" s="100">
        <v>39271</v>
      </c>
      <c r="AJ39" s="100">
        <v>38909</v>
      </c>
      <c r="AK39" s="100">
        <v>36128</v>
      </c>
      <c r="AL39" s="100">
        <v>38770</v>
      </c>
      <c r="AM39" s="100">
        <v>38589</v>
      </c>
      <c r="AN39" s="100">
        <v>43763</v>
      </c>
      <c r="AO39" s="100">
        <v>36457</v>
      </c>
      <c r="AP39" s="100">
        <v>27273</v>
      </c>
      <c r="AQ39" s="100">
        <v>36984</v>
      </c>
      <c r="AR39" s="100">
        <v>40476</v>
      </c>
      <c r="AS39" s="100">
        <v>39808</v>
      </c>
      <c r="AT39" s="100">
        <v>38808</v>
      </c>
      <c r="AU39" s="100">
        <v>39789</v>
      </c>
      <c r="AV39" s="100">
        <v>42069</v>
      </c>
      <c r="AW39" s="100">
        <v>43989</v>
      </c>
      <c r="AX39" s="100">
        <v>40944</v>
      </c>
      <c r="AY39" s="100">
        <v>41371</v>
      </c>
      <c r="AZ39" s="100">
        <v>35373</v>
      </c>
      <c r="BA39" s="100">
        <v>41365</v>
      </c>
      <c r="BB39" s="100">
        <v>46241</v>
      </c>
      <c r="BC39" s="100">
        <v>41525</v>
      </c>
      <c r="BD39" s="101">
        <v>39024</v>
      </c>
      <c r="BE39" s="101">
        <v>38863</v>
      </c>
      <c r="BF39" s="101">
        <v>41353</v>
      </c>
      <c r="BG39" s="83">
        <v>40160</v>
      </c>
      <c r="BH39" s="83">
        <v>40878</v>
      </c>
      <c r="BI39" s="83">
        <v>41184</v>
      </c>
      <c r="BJ39" s="83">
        <v>42249</v>
      </c>
      <c r="BK39" s="83">
        <v>42222</v>
      </c>
      <c r="BL39" s="83">
        <v>41972</v>
      </c>
    </row>
    <row r="40" spans="1:66" x14ac:dyDescent="0.25">
      <c r="A40" s="24" t="s">
        <v>51</v>
      </c>
      <c r="B40" s="88" t="s">
        <v>77</v>
      </c>
      <c r="C40" s="9">
        <v>54615</v>
      </c>
      <c r="D40" s="9">
        <v>56958</v>
      </c>
      <c r="E40" s="9">
        <v>55352</v>
      </c>
      <c r="F40" s="9">
        <v>53199</v>
      </c>
      <c r="G40" s="9">
        <v>53948</v>
      </c>
      <c r="H40" s="9">
        <v>57447</v>
      </c>
      <c r="I40" s="9">
        <v>56874</v>
      </c>
      <c r="J40" s="9">
        <v>58403</v>
      </c>
      <c r="K40" s="9">
        <v>59104</v>
      </c>
      <c r="L40" s="9">
        <v>55976</v>
      </c>
      <c r="M40" s="9">
        <v>56735</v>
      </c>
      <c r="N40" s="9">
        <v>61377</v>
      </c>
      <c r="O40" s="9">
        <v>58724</v>
      </c>
      <c r="P40" s="9">
        <v>59074</v>
      </c>
      <c r="Q40" s="9">
        <v>58392</v>
      </c>
      <c r="R40" s="9">
        <v>70720</v>
      </c>
      <c r="S40" s="9">
        <v>68667</v>
      </c>
      <c r="T40" s="9">
        <v>66767</v>
      </c>
      <c r="U40" s="9">
        <v>64398</v>
      </c>
      <c r="V40" s="9">
        <v>58398</v>
      </c>
      <c r="W40" s="9">
        <v>54772</v>
      </c>
      <c r="X40" s="9">
        <v>57348</v>
      </c>
      <c r="Y40" s="9">
        <v>70104</v>
      </c>
      <c r="Z40" s="9">
        <v>69424</v>
      </c>
      <c r="AA40" s="9">
        <v>69530</v>
      </c>
      <c r="AB40" s="9">
        <v>71332</v>
      </c>
      <c r="AC40" s="9">
        <v>68495</v>
      </c>
      <c r="AD40" s="9">
        <v>69605</v>
      </c>
      <c r="AE40" s="9">
        <v>75055</v>
      </c>
      <c r="AF40" s="9">
        <v>78200</v>
      </c>
      <c r="AG40" s="9">
        <v>86042</v>
      </c>
      <c r="AH40" s="9">
        <v>87940</v>
      </c>
      <c r="AI40" s="9">
        <v>88896</v>
      </c>
      <c r="AJ40" s="9">
        <v>85928</v>
      </c>
      <c r="AK40" s="9">
        <v>84470</v>
      </c>
      <c r="AL40" s="9">
        <v>94072</v>
      </c>
      <c r="AM40" s="9">
        <v>90851</v>
      </c>
      <c r="AN40" s="9">
        <v>88422</v>
      </c>
      <c r="AO40" s="9">
        <v>78359</v>
      </c>
      <c r="AP40" s="9">
        <v>55509</v>
      </c>
      <c r="AQ40" s="9">
        <v>93077</v>
      </c>
      <c r="AR40" s="9">
        <v>85399</v>
      </c>
      <c r="AS40" s="9">
        <v>91858</v>
      </c>
      <c r="AT40" s="9">
        <v>62488</v>
      </c>
      <c r="AU40" s="9">
        <v>85549</v>
      </c>
      <c r="AV40" s="9">
        <v>95931</v>
      </c>
      <c r="AW40" s="9">
        <v>89332</v>
      </c>
      <c r="AX40" s="9">
        <v>85735</v>
      </c>
      <c r="AY40" s="9">
        <v>84620</v>
      </c>
      <c r="AZ40" s="9">
        <v>81498</v>
      </c>
      <c r="BA40" s="9">
        <v>86933</v>
      </c>
      <c r="BB40" s="9">
        <v>88283</v>
      </c>
      <c r="BC40" s="9">
        <v>84782</v>
      </c>
      <c r="BD40" s="99">
        <v>83015</v>
      </c>
      <c r="BE40" s="99">
        <v>85173</v>
      </c>
      <c r="BF40" s="99">
        <v>87459</v>
      </c>
      <c r="BG40" s="83">
        <v>85941</v>
      </c>
      <c r="BH40" s="83">
        <v>86407</v>
      </c>
      <c r="BI40" s="83">
        <v>88605</v>
      </c>
      <c r="BJ40" s="83">
        <v>91369</v>
      </c>
      <c r="BK40" s="83">
        <v>89317</v>
      </c>
      <c r="BL40" s="83">
        <v>90202</v>
      </c>
      <c r="BM40" s="25"/>
      <c r="BN40" s="25"/>
    </row>
    <row r="41" spans="1:66" x14ac:dyDescent="0.25">
      <c r="A41" s="24" t="s">
        <v>53</v>
      </c>
      <c r="B41" s="88" t="s">
        <v>78</v>
      </c>
      <c r="C41" s="9">
        <v>18662</v>
      </c>
      <c r="D41" s="9">
        <v>19412</v>
      </c>
      <c r="E41" s="9">
        <v>19736</v>
      </c>
      <c r="F41" s="9">
        <v>19390</v>
      </c>
      <c r="G41" s="9">
        <v>20702</v>
      </c>
      <c r="H41" s="9">
        <v>20723</v>
      </c>
      <c r="I41" s="9">
        <v>20520</v>
      </c>
      <c r="J41" s="9">
        <v>20480</v>
      </c>
      <c r="K41" s="9">
        <v>21683</v>
      </c>
      <c r="L41" s="9">
        <v>22113</v>
      </c>
      <c r="M41" s="9">
        <v>22638</v>
      </c>
      <c r="N41" s="9">
        <v>22747</v>
      </c>
      <c r="O41" s="9">
        <v>23162</v>
      </c>
      <c r="P41" s="9">
        <v>23653</v>
      </c>
      <c r="Q41" s="9">
        <v>24003</v>
      </c>
      <c r="R41" s="9">
        <v>24048</v>
      </c>
      <c r="S41" s="9">
        <v>23761</v>
      </c>
      <c r="T41" s="9">
        <v>25002</v>
      </c>
      <c r="U41" s="9">
        <v>25719</v>
      </c>
      <c r="V41" s="9">
        <v>26041</v>
      </c>
      <c r="W41" s="9">
        <v>25784</v>
      </c>
      <c r="X41" s="9">
        <v>24550</v>
      </c>
      <c r="Y41" s="9">
        <v>25026</v>
      </c>
      <c r="Z41" s="9">
        <v>25433</v>
      </c>
      <c r="AA41" s="9">
        <v>25689</v>
      </c>
      <c r="AB41" s="9">
        <v>25763</v>
      </c>
      <c r="AC41" s="9">
        <v>26070</v>
      </c>
      <c r="AD41" s="9">
        <v>27890</v>
      </c>
      <c r="AE41" s="9">
        <v>27725</v>
      </c>
      <c r="AF41" s="9">
        <v>28349</v>
      </c>
      <c r="AG41" s="9">
        <v>29321</v>
      </c>
      <c r="AH41" s="9">
        <v>32843</v>
      </c>
      <c r="AI41" s="9">
        <v>31502</v>
      </c>
      <c r="AJ41" s="9">
        <v>30685</v>
      </c>
      <c r="AK41" s="9">
        <v>30952</v>
      </c>
      <c r="AL41" s="9">
        <v>36344</v>
      </c>
      <c r="AM41" s="9">
        <v>29949</v>
      </c>
      <c r="AN41" s="9">
        <v>29179</v>
      </c>
      <c r="AO41" s="9">
        <v>28850</v>
      </c>
      <c r="AP41" s="9">
        <v>25536</v>
      </c>
      <c r="AQ41" s="9">
        <v>28991</v>
      </c>
      <c r="AR41" s="9">
        <v>29909</v>
      </c>
      <c r="AS41" s="9">
        <v>30300</v>
      </c>
      <c r="AT41" s="9">
        <v>29818</v>
      </c>
      <c r="AU41" s="9">
        <v>32595</v>
      </c>
      <c r="AV41" s="9">
        <v>31267</v>
      </c>
      <c r="AW41" s="9">
        <v>29628</v>
      </c>
      <c r="AX41" s="9">
        <v>30158</v>
      </c>
      <c r="AY41" s="9">
        <v>32370</v>
      </c>
      <c r="AZ41" s="100">
        <v>30831</v>
      </c>
      <c r="BA41" s="100">
        <v>30368</v>
      </c>
      <c r="BB41" s="100">
        <v>31816</v>
      </c>
      <c r="BC41" s="100">
        <v>34210</v>
      </c>
      <c r="BD41" s="101">
        <v>35721</v>
      </c>
      <c r="BE41" s="101">
        <v>36178</v>
      </c>
      <c r="BF41" s="101">
        <v>35846</v>
      </c>
      <c r="BG41" s="83">
        <v>38022</v>
      </c>
      <c r="BH41" s="83">
        <v>38596</v>
      </c>
      <c r="BI41" s="83">
        <v>39182</v>
      </c>
      <c r="BJ41" s="83">
        <v>39510</v>
      </c>
      <c r="BK41" s="83">
        <v>39241</v>
      </c>
      <c r="BL41" s="83">
        <v>41674</v>
      </c>
    </row>
    <row r="42" spans="1:66" x14ac:dyDescent="0.25">
      <c r="A42" s="24" t="s">
        <v>55</v>
      </c>
      <c r="B42" s="88" t="s">
        <v>79</v>
      </c>
      <c r="C42" s="9">
        <v>5662</v>
      </c>
      <c r="D42" s="9">
        <v>6059</v>
      </c>
      <c r="E42" s="9">
        <v>6369</v>
      </c>
      <c r="F42" s="9">
        <v>6317</v>
      </c>
      <c r="G42" s="9">
        <v>6299</v>
      </c>
      <c r="H42" s="9">
        <v>6436</v>
      </c>
      <c r="I42" s="9">
        <v>6432</v>
      </c>
      <c r="J42" s="9">
        <v>6752</v>
      </c>
      <c r="K42" s="9">
        <v>7051</v>
      </c>
      <c r="L42" s="9">
        <v>6975</v>
      </c>
      <c r="M42" s="9">
        <v>6972</v>
      </c>
      <c r="N42" s="9">
        <v>6944</v>
      </c>
      <c r="O42" s="9">
        <v>6954</v>
      </c>
      <c r="P42" s="9">
        <v>6830</v>
      </c>
      <c r="Q42" s="9">
        <v>6840</v>
      </c>
      <c r="R42" s="9">
        <v>7575</v>
      </c>
      <c r="S42" s="9">
        <v>7656</v>
      </c>
      <c r="T42" s="9">
        <v>7930</v>
      </c>
      <c r="U42" s="9">
        <v>8058</v>
      </c>
      <c r="V42" s="9">
        <v>6090</v>
      </c>
      <c r="W42" s="9">
        <v>6405</v>
      </c>
      <c r="X42" s="9">
        <v>6601</v>
      </c>
      <c r="Y42" s="9">
        <v>7170</v>
      </c>
      <c r="Z42" s="9">
        <v>7532</v>
      </c>
      <c r="AA42" s="9">
        <v>7918</v>
      </c>
      <c r="AB42" s="9">
        <v>7373</v>
      </c>
      <c r="AC42" s="9">
        <v>8049</v>
      </c>
      <c r="AD42" s="9">
        <v>7910</v>
      </c>
      <c r="AE42" s="9">
        <v>8166</v>
      </c>
      <c r="AF42" s="9">
        <v>8425</v>
      </c>
      <c r="AG42" s="9">
        <v>8693</v>
      </c>
      <c r="AH42" s="9">
        <v>9605</v>
      </c>
      <c r="AI42" s="9">
        <v>9505</v>
      </c>
      <c r="AJ42" s="9">
        <v>10085</v>
      </c>
      <c r="AK42" s="9">
        <v>9043</v>
      </c>
      <c r="AL42" s="9">
        <v>9448</v>
      </c>
      <c r="AM42" s="9">
        <v>9167</v>
      </c>
      <c r="AN42" s="9">
        <v>8071</v>
      </c>
      <c r="AO42" s="9">
        <v>3492</v>
      </c>
      <c r="AP42" s="9">
        <v>3351</v>
      </c>
      <c r="AQ42" s="9">
        <v>5300</v>
      </c>
      <c r="AR42" s="9">
        <v>6852</v>
      </c>
      <c r="AS42" s="9">
        <v>8278</v>
      </c>
      <c r="AT42" s="9">
        <v>6775</v>
      </c>
      <c r="AU42" s="9">
        <v>5930</v>
      </c>
      <c r="AV42" s="9">
        <v>7359</v>
      </c>
      <c r="AW42" s="9">
        <v>8710</v>
      </c>
      <c r="AX42" s="9">
        <v>8131</v>
      </c>
      <c r="AY42" s="9">
        <v>9310</v>
      </c>
      <c r="AZ42" s="9">
        <v>7436</v>
      </c>
      <c r="BA42" s="9">
        <v>8830</v>
      </c>
      <c r="BB42" s="9">
        <v>9981</v>
      </c>
      <c r="BC42" s="9">
        <v>10501</v>
      </c>
      <c r="BD42" s="99">
        <v>10561</v>
      </c>
      <c r="BE42" s="99">
        <v>10858</v>
      </c>
      <c r="BF42" s="99">
        <v>11257</v>
      </c>
      <c r="BG42" s="83">
        <v>11512</v>
      </c>
      <c r="BH42" s="83">
        <v>11247</v>
      </c>
      <c r="BI42" s="83">
        <v>11107</v>
      </c>
      <c r="BJ42" s="83">
        <v>11467</v>
      </c>
      <c r="BK42" s="83">
        <v>11518</v>
      </c>
      <c r="BL42" s="83">
        <v>11842</v>
      </c>
      <c r="BM42" s="25"/>
      <c r="BN42" s="25"/>
    </row>
    <row r="43" spans="1:66" x14ac:dyDescent="0.25">
      <c r="A43" s="24" t="s">
        <v>57</v>
      </c>
      <c r="B43" s="88" t="s">
        <v>80</v>
      </c>
      <c r="C43" s="9">
        <v>6661</v>
      </c>
      <c r="D43" s="9">
        <v>7681</v>
      </c>
      <c r="E43" s="9">
        <v>8450</v>
      </c>
      <c r="F43" s="9">
        <v>8642</v>
      </c>
      <c r="G43" s="9">
        <v>8978</v>
      </c>
      <c r="H43" s="9">
        <v>9835</v>
      </c>
      <c r="I43" s="9">
        <v>10548</v>
      </c>
      <c r="J43" s="9">
        <v>10712</v>
      </c>
      <c r="K43" s="9">
        <v>10890</v>
      </c>
      <c r="L43" s="9">
        <v>10711</v>
      </c>
      <c r="M43" s="9">
        <v>11054</v>
      </c>
      <c r="N43" s="9">
        <v>11710</v>
      </c>
      <c r="O43" s="9">
        <v>14195</v>
      </c>
      <c r="P43" s="9">
        <v>13593</v>
      </c>
      <c r="Q43" s="9">
        <v>13616</v>
      </c>
      <c r="R43" s="9">
        <v>14496</v>
      </c>
      <c r="S43" s="9">
        <v>14295</v>
      </c>
      <c r="T43" s="9">
        <v>15439</v>
      </c>
      <c r="U43" s="9">
        <v>16132</v>
      </c>
      <c r="V43" s="9">
        <v>15944</v>
      </c>
      <c r="W43" s="9">
        <v>15183</v>
      </c>
      <c r="X43" s="9">
        <v>15188</v>
      </c>
      <c r="Y43" s="9">
        <v>16716</v>
      </c>
      <c r="Z43" s="9">
        <v>15780</v>
      </c>
      <c r="AA43" s="9">
        <v>17571</v>
      </c>
      <c r="AB43" s="9">
        <v>18052</v>
      </c>
      <c r="AC43" s="9">
        <v>17837</v>
      </c>
      <c r="AD43" s="9">
        <v>17998</v>
      </c>
      <c r="AE43" s="9">
        <v>18307</v>
      </c>
      <c r="AF43" s="9">
        <v>17909</v>
      </c>
      <c r="AG43" s="9">
        <v>17947</v>
      </c>
      <c r="AH43" s="9">
        <v>18846</v>
      </c>
      <c r="AI43" s="9">
        <v>18793</v>
      </c>
      <c r="AJ43" s="9">
        <v>19273</v>
      </c>
      <c r="AK43" s="9">
        <v>19637</v>
      </c>
      <c r="AL43" s="9">
        <v>20449</v>
      </c>
      <c r="AM43" s="9">
        <v>20260</v>
      </c>
      <c r="AN43" s="9">
        <v>20593</v>
      </c>
      <c r="AO43" s="9">
        <v>20257</v>
      </c>
      <c r="AP43" s="9">
        <v>18629</v>
      </c>
      <c r="AQ43" s="9">
        <v>19741</v>
      </c>
      <c r="AR43" s="9">
        <v>20420</v>
      </c>
      <c r="AS43" s="9">
        <v>21448</v>
      </c>
      <c r="AT43" s="9">
        <v>21104</v>
      </c>
      <c r="AU43" s="9">
        <v>21115</v>
      </c>
      <c r="AV43" s="9">
        <v>21116</v>
      </c>
      <c r="AW43" s="9">
        <v>21124</v>
      </c>
      <c r="AX43" s="9">
        <v>22841</v>
      </c>
      <c r="AY43" s="9">
        <v>22318</v>
      </c>
      <c r="AZ43" s="9">
        <v>21895</v>
      </c>
      <c r="BA43" s="9">
        <v>22145</v>
      </c>
      <c r="BB43" s="9">
        <v>23396</v>
      </c>
      <c r="BC43" s="9">
        <v>23800</v>
      </c>
      <c r="BD43" s="99">
        <v>23525</v>
      </c>
      <c r="BE43" s="99">
        <v>23580</v>
      </c>
      <c r="BF43" s="99">
        <v>23215</v>
      </c>
      <c r="BG43" s="83">
        <v>24377</v>
      </c>
      <c r="BH43" s="83">
        <v>24863</v>
      </c>
      <c r="BI43" s="83">
        <v>24964</v>
      </c>
      <c r="BJ43" s="83">
        <v>24402</v>
      </c>
      <c r="BK43" s="83">
        <v>24890</v>
      </c>
      <c r="BL43" s="83">
        <v>25554</v>
      </c>
      <c r="BM43" s="25"/>
      <c r="BN43" s="25"/>
    </row>
    <row r="44" spans="1:66" x14ac:dyDescent="0.25">
      <c r="A44" s="24" t="s">
        <v>59</v>
      </c>
      <c r="B44" s="88" t="s">
        <v>81</v>
      </c>
      <c r="C44" s="100">
        <v>16801</v>
      </c>
      <c r="D44" s="100">
        <v>17012</v>
      </c>
      <c r="E44" s="100">
        <v>18228</v>
      </c>
      <c r="F44" s="100">
        <v>16397</v>
      </c>
      <c r="G44" s="100">
        <v>16685</v>
      </c>
      <c r="H44" s="100">
        <v>17405</v>
      </c>
      <c r="I44" s="100">
        <v>17896</v>
      </c>
      <c r="J44" s="100">
        <v>17330</v>
      </c>
      <c r="K44" s="100">
        <v>20264</v>
      </c>
      <c r="L44" s="100">
        <v>17815</v>
      </c>
      <c r="M44" s="100">
        <v>14596</v>
      </c>
      <c r="N44" s="100">
        <v>17715</v>
      </c>
      <c r="O44" s="100">
        <v>20159</v>
      </c>
      <c r="P44" s="100">
        <v>18132</v>
      </c>
      <c r="Q44" s="100">
        <v>18562</v>
      </c>
      <c r="R44" s="100">
        <v>18007</v>
      </c>
      <c r="S44" s="100">
        <v>15131</v>
      </c>
      <c r="T44" s="100">
        <v>20885</v>
      </c>
      <c r="U44" s="100">
        <v>21232</v>
      </c>
      <c r="V44" s="100">
        <v>23331</v>
      </c>
      <c r="W44" s="100">
        <v>18871</v>
      </c>
      <c r="X44" s="100">
        <v>22526</v>
      </c>
      <c r="Y44" s="100">
        <v>24237</v>
      </c>
      <c r="Z44" s="100">
        <v>22684</v>
      </c>
      <c r="AA44" s="100">
        <v>22089</v>
      </c>
      <c r="AB44" s="100">
        <v>24880</v>
      </c>
      <c r="AC44" s="100">
        <v>25167</v>
      </c>
      <c r="AD44" s="100">
        <v>25102</v>
      </c>
      <c r="AE44" s="100">
        <v>25599</v>
      </c>
      <c r="AF44" s="100">
        <v>27669</v>
      </c>
      <c r="AG44" s="100">
        <v>24513</v>
      </c>
      <c r="AH44" s="100">
        <v>28708</v>
      </c>
      <c r="AI44" s="100">
        <v>31575</v>
      </c>
      <c r="AJ44" s="100">
        <v>29329</v>
      </c>
      <c r="AK44" s="100">
        <v>32655</v>
      </c>
      <c r="AL44" s="100">
        <v>19490</v>
      </c>
      <c r="AM44" s="100">
        <v>24290</v>
      </c>
      <c r="AN44" s="100">
        <v>25925</v>
      </c>
      <c r="AO44" s="100">
        <v>30986</v>
      </c>
      <c r="AP44" s="100">
        <v>29861</v>
      </c>
      <c r="AQ44" s="100">
        <v>25150</v>
      </c>
      <c r="AR44" s="100">
        <v>27782</v>
      </c>
      <c r="AS44" s="100">
        <v>31915</v>
      </c>
      <c r="AT44" s="100">
        <v>30774</v>
      </c>
      <c r="AU44" s="100">
        <v>30046</v>
      </c>
      <c r="AV44" s="100">
        <v>29944</v>
      </c>
      <c r="AW44" s="100">
        <v>30169</v>
      </c>
      <c r="AX44" s="100">
        <v>35878</v>
      </c>
      <c r="AY44" s="100">
        <v>34047</v>
      </c>
      <c r="AZ44" s="100">
        <v>33231</v>
      </c>
      <c r="BA44" s="100">
        <v>38064</v>
      </c>
      <c r="BB44" s="100">
        <v>30054</v>
      </c>
      <c r="BC44" s="100">
        <v>37363</v>
      </c>
      <c r="BD44" s="99">
        <v>37674</v>
      </c>
      <c r="BE44" s="99">
        <v>37733</v>
      </c>
      <c r="BF44" s="99">
        <v>34104</v>
      </c>
      <c r="BG44" s="83">
        <v>38661</v>
      </c>
      <c r="BH44" s="83">
        <v>38099</v>
      </c>
      <c r="BI44" s="83">
        <v>39471</v>
      </c>
      <c r="BJ44" s="83">
        <v>40447</v>
      </c>
      <c r="BK44" s="83">
        <v>40302</v>
      </c>
      <c r="BL44" s="83">
        <v>41842</v>
      </c>
      <c r="BM44" s="25"/>
      <c r="BN44" s="25"/>
    </row>
    <row r="45" spans="1:66" x14ac:dyDescent="0.25">
      <c r="A45" s="24" t="s">
        <v>61</v>
      </c>
      <c r="B45" s="88" t="s">
        <v>82</v>
      </c>
      <c r="C45" s="9">
        <v>34590</v>
      </c>
      <c r="D45" s="9">
        <v>34281</v>
      </c>
      <c r="E45" s="9">
        <v>35575</v>
      </c>
      <c r="F45" s="9">
        <v>39101</v>
      </c>
      <c r="G45" s="9">
        <v>33111</v>
      </c>
      <c r="H45" s="9">
        <v>33358</v>
      </c>
      <c r="I45" s="9">
        <v>36121</v>
      </c>
      <c r="J45" s="9">
        <v>42888</v>
      </c>
      <c r="K45" s="9">
        <v>41367</v>
      </c>
      <c r="L45" s="9">
        <v>40197</v>
      </c>
      <c r="M45" s="9">
        <v>35875</v>
      </c>
      <c r="N45" s="9">
        <v>30697</v>
      </c>
      <c r="O45" s="9">
        <v>61994</v>
      </c>
      <c r="P45" s="9">
        <v>28319</v>
      </c>
      <c r="Q45" s="9">
        <v>38588</v>
      </c>
      <c r="R45" s="9">
        <v>21420</v>
      </c>
      <c r="S45" s="9">
        <v>28481</v>
      </c>
      <c r="T45" s="9">
        <v>36225</v>
      </c>
      <c r="U45" s="9">
        <v>41414</v>
      </c>
      <c r="V45" s="9">
        <v>46410</v>
      </c>
      <c r="W45" s="9">
        <v>39457</v>
      </c>
      <c r="X45" s="9">
        <v>37210</v>
      </c>
      <c r="Y45" s="9">
        <v>36803</v>
      </c>
      <c r="Z45" s="9">
        <v>39443</v>
      </c>
      <c r="AA45" s="9">
        <v>38796</v>
      </c>
      <c r="AB45" s="9">
        <v>39058</v>
      </c>
      <c r="AC45" s="9">
        <v>39893</v>
      </c>
      <c r="AD45" s="9">
        <v>41486</v>
      </c>
      <c r="AE45" s="9">
        <v>40297</v>
      </c>
      <c r="AF45" s="9">
        <v>40027</v>
      </c>
      <c r="AG45" s="9">
        <v>40561</v>
      </c>
      <c r="AH45" s="9">
        <v>41036</v>
      </c>
      <c r="AI45" s="9">
        <v>41738</v>
      </c>
      <c r="AJ45" s="9">
        <v>41814</v>
      </c>
      <c r="AK45" s="9">
        <v>42179</v>
      </c>
      <c r="AL45" s="9">
        <v>42542</v>
      </c>
      <c r="AM45" s="9">
        <v>42551</v>
      </c>
      <c r="AN45" s="9">
        <v>42795</v>
      </c>
      <c r="AO45" s="9">
        <v>43073</v>
      </c>
      <c r="AP45" s="9">
        <v>43344</v>
      </c>
      <c r="AQ45" s="9">
        <v>43714</v>
      </c>
      <c r="AR45" s="9">
        <v>43997</v>
      </c>
      <c r="AS45" s="9">
        <v>44271</v>
      </c>
      <c r="AT45" s="9">
        <v>44551</v>
      </c>
      <c r="AU45" s="9">
        <v>44456</v>
      </c>
      <c r="AV45" s="9">
        <v>44749</v>
      </c>
      <c r="AW45" s="9">
        <v>45031</v>
      </c>
      <c r="AX45" s="9">
        <v>45315</v>
      </c>
      <c r="AY45" s="9">
        <v>45764</v>
      </c>
      <c r="AZ45" s="9">
        <v>46033</v>
      </c>
      <c r="BA45" s="9">
        <v>46338</v>
      </c>
      <c r="BB45" s="9">
        <v>46647</v>
      </c>
      <c r="BC45" s="9">
        <v>46886</v>
      </c>
      <c r="BD45" s="99">
        <v>47129</v>
      </c>
      <c r="BE45" s="99">
        <v>47468</v>
      </c>
      <c r="BF45" s="99">
        <v>47791</v>
      </c>
      <c r="BG45" s="83">
        <v>48176</v>
      </c>
      <c r="BH45" s="83">
        <v>48382</v>
      </c>
      <c r="BI45" s="83">
        <v>48764</v>
      </c>
      <c r="BJ45" s="83">
        <v>49102</v>
      </c>
      <c r="BK45" s="83">
        <v>49066</v>
      </c>
      <c r="BL45" s="83">
        <v>49256</v>
      </c>
      <c r="BM45" s="25"/>
      <c r="BN45" s="25"/>
    </row>
    <row r="46" spans="1:66" x14ac:dyDescent="0.25">
      <c r="A46" s="24" t="s">
        <v>63</v>
      </c>
      <c r="B46" s="88" t="s">
        <v>83</v>
      </c>
      <c r="C46" s="9">
        <v>3072</v>
      </c>
      <c r="D46" s="9">
        <v>3052</v>
      </c>
      <c r="E46" s="9">
        <v>3097</v>
      </c>
      <c r="F46" s="9">
        <v>3147</v>
      </c>
      <c r="G46" s="9">
        <v>3173</v>
      </c>
      <c r="H46" s="9">
        <v>3230</v>
      </c>
      <c r="I46" s="9">
        <v>3286</v>
      </c>
      <c r="J46" s="9">
        <v>3319</v>
      </c>
      <c r="K46" s="9">
        <v>3373</v>
      </c>
      <c r="L46" s="9">
        <v>3399</v>
      </c>
      <c r="M46" s="9">
        <v>3407</v>
      </c>
      <c r="N46" s="9">
        <v>3436</v>
      </c>
      <c r="O46" s="9">
        <v>3529</v>
      </c>
      <c r="P46" s="9">
        <v>3603</v>
      </c>
      <c r="Q46" s="9">
        <v>3682</v>
      </c>
      <c r="R46" s="9">
        <v>3724</v>
      </c>
      <c r="S46" s="9">
        <v>3827</v>
      </c>
      <c r="T46" s="9">
        <v>3890</v>
      </c>
      <c r="U46" s="9">
        <v>3925</v>
      </c>
      <c r="V46" s="9">
        <v>3951</v>
      </c>
      <c r="W46" s="9">
        <v>3930</v>
      </c>
      <c r="X46" s="9">
        <v>3942</v>
      </c>
      <c r="Y46" s="9">
        <v>3967</v>
      </c>
      <c r="Z46" s="9">
        <v>4077</v>
      </c>
      <c r="AA46" s="9">
        <v>4180</v>
      </c>
      <c r="AB46" s="9">
        <v>4297</v>
      </c>
      <c r="AC46" s="9">
        <v>4379</v>
      </c>
      <c r="AD46" s="9">
        <v>4451</v>
      </c>
      <c r="AE46" s="9">
        <v>4446</v>
      </c>
      <c r="AF46" s="9">
        <v>4505</v>
      </c>
      <c r="AG46" s="9">
        <v>4578</v>
      </c>
      <c r="AH46" s="9">
        <v>4623</v>
      </c>
      <c r="AI46" s="9">
        <v>4706</v>
      </c>
      <c r="AJ46" s="9">
        <v>4800</v>
      </c>
      <c r="AK46" s="9">
        <v>4822</v>
      </c>
      <c r="AL46" s="9">
        <v>4853</v>
      </c>
      <c r="AM46" s="9">
        <v>4853</v>
      </c>
      <c r="AN46" s="9">
        <v>4847</v>
      </c>
      <c r="AO46" s="9">
        <v>4885</v>
      </c>
      <c r="AP46" s="9">
        <v>4899</v>
      </c>
      <c r="AQ46" s="9">
        <v>4902</v>
      </c>
      <c r="AR46" s="9">
        <v>4917</v>
      </c>
      <c r="AS46" s="9">
        <v>4958</v>
      </c>
      <c r="AT46" s="9">
        <v>4964</v>
      </c>
      <c r="AU46" s="9">
        <v>5042</v>
      </c>
      <c r="AV46" s="9">
        <v>5109</v>
      </c>
      <c r="AW46" s="9">
        <v>5127</v>
      </c>
      <c r="AX46" s="9">
        <v>5192</v>
      </c>
      <c r="AY46" s="9">
        <v>5232</v>
      </c>
      <c r="AZ46" s="9">
        <v>5287</v>
      </c>
      <c r="BA46" s="9">
        <v>5344</v>
      </c>
      <c r="BB46" s="9">
        <v>5404</v>
      </c>
      <c r="BC46" s="9">
        <v>5445</v>
      </c>
      <c r="BD46" s="99">
        <v>5504</v>
      </c>
      <c r="BE46" s="99">
        <v>5571</v>
      </c>
      <c r="BF46" s="99">
        <v>5610</v>
      </c>
      <c r="BG46" s="83">
        <v>5619</v>
      </c>
      <c r="BH46" s="83">
        <v>5725</v>
      </c>
      <c r="BI46" s="83">
        <v>5804</v>
      </c>
      <c r="BJ46" s="83">
        <v>5879</v>
      </c>
      <c r="BK46" s="83">
        <v>5937</v>
      </c>
      <c r="BL46" s="83">
        <v>6030</v>
      </c>
      <c r="BM46" s="25"/>
      <c r="BN46" s="25"/>
    </row>
    <row r="47" spans="1:66" x14ac:dyDescent="0.25">
      <c r="A47" s="24" t="s">
        <v>65</v>
      </c>
      <c r="B47" s="88" t="s">
        <v>84</v>
      </c>
      <c r="C47" s="9">
        <v>1411</v>
      </c>
      <c r="D47" s="9">
        <v>1401</v>
      </c>
      <c r="E47" s="9">
        <v>1422</v>
      </c>
      <c r="F47" s="9">
        <v>1462</v>
      </c>
      <c r="G47" s="9">
        <v>1488</v>
      </c>
      <c r="H47" s="9">
        <v>1519</v>
      </c>
      <c r="I47" s="9">
        <v>1556</v>
      </c>
      <c r="J47" s="9">
        <v>1608</v>
      </c>
      <c r="K47" s="9">
        <v>1668</v>
      </c>
      <c r="L47" s="9">
        <v>1737</v>
      </c>
      <c r="M47" s="9">
        <v>1792</v>
      </c>
      <c r="N47" s="9">
        <v>1845</v>
      </c>
      <c r="O47" s="9">
        <v>1955</v>
      </c>
      <c r="P47" s="9">
        <v>2039</v>
      </c>
      <c r="Q47" s="9">
        <v>2066</v>
      </c>
      <c r="R47" s="9">
        <v>2086</v>
      </c>
      <c r="S47" s="9">
        <v>2172</v>
      </c>
      <c r="T47" s="9">
        <v>2240</v>
      </c>
      <c r="U47" s="9">
        <v>2295</v>
      </c>
      <c r="V47" s="9">
        <v>2384</v>
      </c>
      <c r="W47" s="9">
        <v>2347</v>
      </c>
      <c r="X47" s="9">
        <v>2450</v>
      </c>
      <c r="Y47" s="9">
        <v>2624</v>
      </c>
      <c r="Z47" s="9">
        <v>2758</v>
      </c>
      <c r="AA47" s="9">
        <v>2845</v>
      </c>
      <c r="AB47" s="9">
        <v>2800</v>
      </c>
      <c r="AC47" s="9">
        <v>3046</v>
      </c>
      <c r="AD47" s="9">
        <v>3151</v>
      </c>
      <c r="AE47" s="9">
        <v>3302</v>
      </c>
      <c r="AF47" s="9">
        <v>3474</v>
      </c>
      <c r="AG47" s="9">
        <v>3596</v>
      </c>
      <c r="AH47" s="9">
        <v>3682</v>
      </c>
      <c r="AI47" s="9">
        <v>3682</v>
      </c>
      <c r="AJ47" s="9">
        <v>3759</v>
      </c>
      <c r="AK47" s="9">
        <v>3768</v>
      </c>
      <c r="AL47" s="9">
        <v>3761</v>
      </c>
      <c r="AM47" s="9">
        <v>3807</v>
      </c>
      <c r="AN47" s="9">
        <v>3792</v>
      </c>
      <c r="AO47" s="9">
        <v>3814</v>
      </c>
      <c r="AP47" s="9">
        <v>3883</v>
      </c>
      <c r="AQ47" s="9">
        <v>3955</v>
      </c>
      <c r="AR47" s="9">
        <v>3920</v>
      </c>
      <c r="AS47" s="9">
        <v>3873</v>
      </c>
      <c r="AT47" s="9">
        <v>3897</v>
      </c>
      <c r="AU47" s="9">
        <v>3877</v>
      </c>
      <c r="AV47" s="9">
        <v>3949</v>
      </c>
      <c r="AW47" s="9">
        <v>4056</v>
      </c>
      <c r="AX47" s="9">
        <v>4000</v>
      </c>
      <c r="AY47" s="9">
        <v>4071</v>
      </c>
      <c r="AZ47" s="9">
        <v>4179</v>
      </c>
      <c r="BA47" s="9">
        <v>4227</v>
      </c>
      <c r="BB47" s="9">
        <v>4204</v>
      </c>
      <c r="BC47" s="100">
        <v>4290</v>
      </c>
      <c r="BD47" s="99">
        <v>4311</v>
      </c>
      <c r="BE47" s="99">
        <v>4336</v>
      </c>
      <c r="BF47" s="99">
        <v>4419</v>
      </c>
      <c r="BG47" s="83">
        <v>4380</v>
      </c>
      <c r="BH47" s="83">
        <v>4461</v>
      </c>
      <c r="BI47" s="83">
        <v>4551</v>
      </c>
      <c r="BJ47" s="83">
        <v>4652</v>
      </c>
      <c r="BK47" s="83">
        <v>4621</v>
      </c>
      <c r="BL47" s="83">
        <v>4649</v>
      </c>
      <c r="BM47" s="25"/>
      <c r="BN47" s="25"/>
    </row>
    <row r="48" spans="1:66" ht="15" customHeight="1" x14ac:dyDescent="0.25">
      <c r="A48" s="24" t="s">
        <v>67</v>
      </c>
      <c r="B48" s="88" t="s">
        <v>85</v>
      </c>
      <c r="C48" s="9">
        <v>15650</v>
      </c>
      <c r="D48" s="9">
        <v>16663</v>
      </c>
      <c r="E48" s="9">
        <v>16055</v>
      </c>
      <c r="F48" s="9">
        <v>15651</v>
      </c>
      <c r="G48" s="9">
        <v>17385</v>
      </c>
      <c r="H48" s="9">
        <v>15481</v>
      </c>
      <c r="I48" s="9">
        <v>16615</v>
      </c>
      <c r="J48" s="9">
        <v>16768</v>
      </c>
      <c r="K48" s="9">
        <v>16560</v>
      </c>
      <c r="L48" s="9">
        <v>17919</v>
      </c>
      <c r="M48" s="9">
        <v>17344</v>
      </c>
      <c r="N48" s="9">
        <v>17770</v>
      </c>
      <c r="O48" s="9">
        <v>17918</v>
      </c>
      <c r="P48" s="9">
        <v>16010</v>
      </c>
      <c r="Q48" s="9">
        <v>19271</v>
      </c>
      <c r="R48" s="9">
        <v>19829</v>
      </c>
      <c r="S48" s="9">
        <v>19535</v>
      </c>
      <c r="T48" s="9">
        <v>20614</v>
      </c>
      <c r="U48" s="9">
        <v>19693</v>
      </c>
      <c r="V48" s="9">
        <v>19107</v>
      </c>
      <c r="W48" s="9">
        <v>20809</v>
      </c>
      <c r="X48" s="9">
        <v>19139</v>
      </c>
      <c r="Y48" s="9">
        <v>19727</v>
      </c>
      <c r="Z48" s="9">
        <v>21980</v>
      </c>
      <c r="AA48" s="9">
        <v>20981</v>
      </c>
      <c r="AB48" s="9">
        <v>21751</v>
      </c>
      <c r="AC48" s="9">
        <v>22366</v>
      </c>
      <c r="AD48" s="9">
        <v>21980</v>
      </c>
      <c r="AE48" s="9">
        <v>21993</v>
      </c>
      <c r="AF48" s="9">
        <v>23268</v>
      </c>
      <c r="AG48" s="9">
        <v>22304</v>
      </c>
      <c r="AH48" s="9">
        <v>23633</v>
      </c>
      <c r="AI48" s="9">
        <v>23488</v>
      </c>
      <c r="AJ48" s="9">
        <v>23279</v>
      </c>
      <c r="AK48" s="9">
        <v>24110</v>
      </c>
      <c r="AL48" s="9">
        <v>24970</v>
      </c>
      <c r="AM48" s="9">
        <v>26100</v>
      </c>
      <c r="AN48" s="9">
        <v>26248</v>
      </c>
      <c r="AO48" s="9">
        <v>26372</v>
      </c>
      <c r="AP48" s="9">
        <v>23033</v>
      </c>
      <c r="AQ48" s="9">
        <v>25328</v>
      </c>
      <c r="AR48" s="9">
        <v>25748</v>
      </c>
      <c r="AS48" s="9">
        <v>26857</v>
      </c>
      <c r="AT48" s="9">
        <v>27196</v>
      </c>
      <c r="AU48" s="9">
        <v>27412</v>
      </c>
      <c r="AV48" s="9">
        <v>27767</v>
      </c>
      <c r="AW48" s="9">
        <v>26516</v>
      </c>
      <c r="AX48" s="9">
        <v>27656</v>
      </c>
      <c r="AY48" s="9">
        <v>29045</v>
      </c>
      <c r="AZ48" s="9">
        <v>29311</v>
      </c>
      <c r="BA48" s="9">
        <v>29544</v>
      </c>
      <c r="BB48" s="9">
        <v>27396</v>
      </c>
      <c r="BC48" s="100">
        <v>29672</v>
      </c>
      <c r="BD48" s="99">
        <v>29935</v>
      </c>
      <c r="BE48" s="99">
        <v>30215</v>
      </c>
      <c r="BF48" s="99">
        <v>30425</v>
      </c>
      <c r="BG48" s="83">
        <v>29593</v>
      </c>
      <c r="BH48" s="83">
        <v>30617</v>
      </c>
      <c r="BI48" s="83">
        <v>31141</v>
      </c>
      <c r="BJ48" s="83">
        <v>31637</v>
      </c>
      <c r="BK48" s="83">
        <v>30143</v>
      </c>
      <c r="BL48" s="83">
        <v>31007</v>
      </c>
      <c r="BM48" s="25"/>
      <c r="BN48" s="25"/>
    </row>
    <row r="49" spans="1:66" x14ac:dyDescent="0.25">
      <c r="A49" s="24" t="s">
        <v>86</v>
      </c>
      <c r="B49" s="88" t="s">
        <v>64</v>
      </c>
      <c r="C49" s="9">
        <v>18282</v>
      </c>
      <c r="D49" s="9">
        <v>19567</v>
      </c>
      <c r="E49" s="9">
        <v>18915</v>
      </c>
      <c r="F49" s="9">
        <v>18549</v>
      </c>
      <c r="G49" s="9">
        <v>20693</v>
      </c>
      <c r="H49" s="9">
        <v>18568</v>
      </c>
      <c r="I49" s="9">
        <v>20042</v>
      </c>
      <c r="J49" s="9">
        <v>20236</v>
      </c>
      <c r="K49" s="9">
        <v>19962</v>
      </c>
      <c r="L49" s="9">
        <v>21554</v>
      </c>
      <c r="M49" s="9">
        <v>21045</v>
      </c>
      <c r="N49" s="9">
        <v>21597</v>
      </c>
      <c r="O49" s="9">
        <v>21758</v>
      </c>
      <c r="P49" s="9">
        <v>19423</v>
      </c>
      <c r="Q49" s="9">
        <v>23380</v>
      </c>
      <c r="R49" s="9">
        <v>23792</v>
      </c>
      <c r="S49" s="9">
        <v>22893</v>
      </c>
      <c r="T49" s="9">
        <v>24162</v>
      </c>
      <c r="U49" s="9">
        <v>23230</v>
      </c>
      <c r="V49" s="9">
        <v>22905</v>
      </c>
      <c r="W49" s="9">
        <v>25152</v>
      </c>
      <c r="X49" s="9">
        <v>23772</v>
      </c>
      <c r="Y49" s="9">
        <v>24603</v>
      </c>
      <c r="Z49" s="9">
        <v>27314</v>
      </c>
      <c r="AA49" s="9">
        <v>25614</v>
      </c>
      <c r="AB49" s="9">
        <v>26731</v>
      </c>
      <c r="AC49" s="9">
        <v>27427</v>
      </c>
      <c r="AD49" s="9">
        <v>27314</v>
      </c>
      <c r="AE49" s="9">
        <v>26879</v>
      </c>
      <c r="AF49" s="9">
        <v>28821</v>
      </c>
      <c r="AG49" s="9">
        <v>27909</v>
      </c>
      <c r="AH49" s="9">
        <v>29758</v>
      </c>
      <c r="AI49" s="9">
        <v>30275</v>
      </c>
      <c r="AJ49" s="9">
        <v>28635</v>
      </c>
      <c r="AK49" s="9">
        <v>30116</v>
      </c>
      <c r="AL49" s="9">
        <v>31063</v>
      </c>
      <c r="AM49" s="9">
        <v>31604</v>
      </c>
      <c r="AN49" s="9">
        <v>31867</v>
      </c>
      <c r="AO49" s="9">
        <v>33120</v>
      </c>
      <c r="AP49" s="9">
        <v>27347</v>
      </c>
      <c r="AQ49" s="9">
        <v>30689</v>
      </c>
      <c r="AR49" s="9">
        <v>31451</v>
      </c>
      <c r="AS49" s="9">
        <v>33999</v>
      </c>
      <c r="AT49" s="9">
        <v>32638</v>
      </c>
      <c r="AU49" s="9">
        <v>33867</v>
      </c>
      <c r="AV49" s="9">
        <v>33356</v>
      </c>
      <c r="AW49" s="9">
        <v>33463</v>
      </c>
      <c r="AX49" s="9">
        <v>34109</v>
      </c>
      <c r="AY49" s="9">
        <v>34827</v>
      </c>
      <c r="AZ49" s="9">
        <v>35445</v>
      </c>
      <c r="BA49" s="9">
        <v>34718</v>
      </c>
      <c r="BB49" s="9">
        <v>35082</v>
      </c>
      <c r="BC49" s="9">
        <v>35495</v>
      </c>
      <c r="BD49" s="102">
        <v>36110</v>
      </c>
      <c r="BE49" s="102">
        <v>35409</v>
      </c>
      <c r="BF49" s="102">
        <v>36056</v>
      </c>
      <c r="BG49" s="83">
        <v>35635</v>
      </c>
      <c r="BH49" s="83">
        <v>36723</v>
      </c>
      <c r="BI49" s="83">
        <v>36355</v>
      </c>
      <c r="BJ49" s="83">
        <v>37178</v>
      </c>
      <c r="BK49" s="83">
        <v>36619</v>
      </c>
      <c r="BL49" s="83">
        <v>37067</v>
      </c>
      <c r="BM49" s="26"/>
      <c r="BN49" s="26"/>
    </row>
    <row r="50" spans="1:66" x14ac:dyDescent="0.25">
      <c r="A50" s="24" t="s">
        <v>87</v>
      </c>
      <c r="B50" s="88" t="s">
        <v>88</v>
      </c>
      <c r="C50" s="100">
        <v>4123</v>
      </c>
      <c r="D50" s="100">
        <v>4385</v>
      </c>
      <c r="E50" s="100">
        <v>4234</v>
      </c>
      <c r="F50" s="100">
        <v>4144</v>
      </c>
      <c r="G50" s="100">
        <v>4633</v>
      </c>
      <c r="H50" s="100">
        <v>4129</v>
      </c>
      <c r="I50" s="100">
        <v>4440</v>
      </c>
      <c r="J50" s="100">
        <v>4462</v>
      </c>
      <c r="K50" s="100">
        <v>4400</v>
      </c>
      <c r="L50" s="100">
        <v>4719</v>
      </c>
      <c r="M50" s="100">
        <v>4558</v>
      </c>
      <c r="N50" s="100">
        <v>4616</v>
      </c>
      <c r="O50" s="100">
        <v>4616</v>
      </c>
      <c r="P50" s="100">
        <v>4136</v>
      </c>
      <c r="Q50" s="100">
        <v>4976</v>
      </c>
      <c r="R50" s="100">
        <v>5126</v>
      </c>
      <c r="S50" s="100">
        <v>5074</v>
      </c>
      <c r="T50" s="100">
        <v>5450</v>
      </c>
      <c r="U50" s="100">
        <v>5224</v>
      </c>
      <c r="V50" s="100">
        <v>5109</v>
      </c>
      <c r="W50" s="100">
        <v>5490</v>
      </c>
      <c r="X50" s="100">
        <v>5170</v>
      </c>
      <c r="Y50" s="100">
        <v>5278</v>
      </c>
      <c r="Z50" s="100">
        <v>5890</v>
      </c>
      <c r="AA50" s="100">
        <v>5490</v>
      </c>
      <c r="AB50" s="100">
        <v>5826</v>
      </c>
      <c r="AC50" s="100">
        <v>5952</v>
      </c>
      <c r="AD50" s="100">
        <v>5890</v>
      </c>
      <c r="AE50" s="100">
        <v>5749</v>
      </c>
      <c r="AF50" s="100">
        <v>6279</v>
      </c>
      <c r="AG50" s="100">
        <v>6058</v>
      </c>
      <c r="AH50" s="100">
        <v>6440</v>
      </c>
      <c r="AI50" s="100">
        <v>6545</v>
      </c>
      <c r="AJ50" s="100">
        <v>6345</v>
      </c>
      <c r="AK50" s="100">
        <v>6589</v>
      </c>
      <c r="AL50" s="100">
        <v>6680</v>
      </c>
      <c r="AM50" s="100">
        <v>6600</v>
      </c>
      <c r="AN50" s="100">
        <v>6831</v>
      </c>
      <c r="AO50" s="100">
        <v>7008</v>
      </c>
      <c r="AP50" s="100">
        <v>7080</v>
      </c>
      <c r="AQ50" s="100">
        <v>7531</v>
      </c>
      <c r="AR50" s="100">
        <v>6982</v>
      </c>
      <c r="AS50" s="100">
        <v>7510</v>
      </c>
      <c r="AT50" s="100">
        <v>7304</v>
      </c>
      <c r="AU50" s="100">
        <v>7551</v>
      </c>
      <c r="AV50" s="100">
        <v>7910</v>
      </c>
      <c r="AW50" s="100">
        <v>7853</v>
      </c>
      <c r="AX50" s="100">
        <v>8067</v>
      </c>
      <c r="AY50" s="100">
        <v>8375</v>
      </c>
      <c r="AZ50" s="9">
        <v>8391</v>
      </c>
      <c r="BA50" s="9">
        <v>8240</v>
      </c>
      <c r="BB50" s="9">
        <v>8432</v>
      </c>
      <c r="BC50" s="9">
        <v>8786</v>
      </c>
      <c r="BD50" s="102">
        <v>8760</v>
      </c>
      <c r="BE50" s="102">
        <v>8800</v>
      </c>
      <c r="BF50" s="101">
        <v>8865</v>
      </c>
      <c r="BG50" s="83">
        <v>8808</v>
      </c>
      <c r="BH50" s="83">
        <v>8771</v>
      </c>
      <c r="BI50" s="83">
        <v>8878</v>
      </c>
      <c r="BJ50" s="83">
        <v>9082</v>
      </c>
      <c r="BK50" s="83">
        <v>8598</v>
      </c>
      <c r="BL50" s="83">
        <v>8940</v>
      </c>
      <c r="BM50" s="26"/>
    </row>
    <row r="51" spans="1:66" ht="26.25" x14ac:dyDescent="0.25">
      <c r="A51" s="24" t="s">
        <v>89</v>
      </c>
      <c r="B51" s="88" t="s">
        <v>90</v>
      </c>
      <c r="C51" s="9">
        <v>1646</v>
      </c>
      <c r="D51" s="9">
        <v>1636</v>
      </c>
      <c r="E51" s="9">
        <v>1674</v>
      </c>
      <c r="F51" s="9">
        <v>1712</v>
      </c>
      <c r="G51" s="9">
        <v>1667</v>
      </c>
      <c r="H51" s="9">
        <v>1765</v>
      </c>
      <c r="I51" s="9">
        <v>1758</v>
      </c>
      <c r="J51" s="9">
        <v>1775</v>
      </c>
      <c r="K51" s="9">
        <v>1798</v>
      </c>
      <c r="L51" s="9">
        <v>1772</v>
      </c>
      <c r="M51" s="9">
        <v>1820</v>
      </c>
      <c r="N51" s="9">
        <v>1830</v>
      </c>
      <c r="O51" s="9">
        <v>1836</v>
      </c>
      <c r="P51" s="9">
        <v>1898</v>
      </c>
      <c r="Q51" s="9">
        <v>1856</v>
      </c>
      <c r="R51" s="9">
        <v>1887</v>
      </c>
      <c r="S51" s="9">
        <v>1998</v>
      </c>
      <c r="T51" s="9">
        <v>1989</v>
      </c>
      <c r="U51" s="9">
        <v>2056</v>
      </c>
      <c r="V51" s="9">
        <v>2090</v>
      </c>
      <c r="W51" s="9">
        <v>2060</v>
      </c>
      <c r="X51" s="9">
        <v>2130</v>
      </c>
      <c r="Y51" s="9">
        <v>2150</v>
      </c>
      <c r="Z51" s="9">
        <v>2270</v>
      </c>
      <c r="AA51" s="9">
        <v>2198</v>
      </c>
      <c r="AB51" s="9">
        <v>2196</v>
      </c>
      <c r="AC51" s="9">
        <v>2230</v>
      </c>
      <c r="AD51" s="9">
        <v>2270</v>
      </c>
      <c r="AE51" s="9">
        <v>2314</v>
      </c>
      <c r="AF51" s="9">
        <v>2281</v>
      </c>
      <c r="AG51" s="9">
        <v>2351</v>
      </c>
      <c r="AH51" s="9">
        <v>2359</v>
      </c>
      <c r="AI51" s="9">
        <v>2386</v>
      </c>
      <c r="AJ51" s="9">
        <v>2461</v>
      </c>
      <c r="AK51" s="9">
        <v>2480</v>
      </c>
      <c r="AL51" s="9">
        <v>2529</v>
      </c>
      <c r="AM51" s="9">
        <v>2535</v>
      </c>
      <c r="AN51" s="9">
        <v>2534</v>
      </c>
      <c r="AO51" s="9">
        <v>2503</v>
      </c>
      <c r="AP51" s="9">
        <v>2449</v>
      </c>
      <c r="AQ51" s="9">
        <v>2537</v>
      </c>
      <c r="AR51" s="9">
        <v>2570</v>
      </c>
      <c r="AS51" s="9">
        <v>2588</v>
      </c>
      <c r="AT51" s="9">
        <v>2669</v>
      </c>
      <c r="AU51" s="9">
        <v>2599</v>
      </c>
      <c r="AV51" s="9">
        <v>2690</v>
      </c>
      <c r="AW51" s="9">
        <v>2735</v>
      </c>
      <c r="AX51" s="9">
        <v>2802</v>
      </c>
      <c r="AY51" s="9">
        <v>2874</v>
      </c>
      <c r="AZ51" s="9">
        <v>2795</v>
      </c>
      <c r="BA51" s="9">
        <v>2853</v>
      </c>
      <c r="BB51" s="9">
        <v>2913</v>
      </c>
      <c r="BC51" s="9">
        <v>2928</v>
      </c>
      <c r="BD51" s="101">
        <v>2968</v>
      </c>
      <c r="BE51" s="101">
        <v>3029</v>
      </c>
      <c r="BF51" s="101">
        <v>3000</v>
      </c>
      <c r="BG51" s="83">
        <v>3020</v>
      </c>
      <c r="BH51" s="83">
        <v>3085</v>
      </c>
      <c r="BI51" s="83">
        <v>3126</v>
      </c>
      <c r="BJ51" s="83">
        <v>3167</v>
      </c>
      <c r="BK51" s="83">
        <v>3077</v>
      </c>
      <c r="BL51" s="83">
        <v>3185</v>
      </c>
    </row>
    <row r="52" spans="1:66" x14ac:dyDescent="0.25">
      <c r="A52" s="28"/>
      <c r="B52" s="27" t="s">
        <v>91</v>
      </c>
      <c r="C52" s="103">
        <v>353398</v>
      </c>
      <c r="D52" s="103">
        <v>370667</v>
      </c>
      <c r="E52" s="103">
        <v>358211</v>
      </c>
      <c r="F52" s="103">
        <v>352929</v>
      </c>
      <c r="G52" s="103">
        <v>362528</v>
      </c>
      <c r="H52" s="103">
        <v>368272</v>
      </c>
      <c r="I52" s="103">
        <v>381045</v>
      </c>
      <c r="J52" s="103">
        <v>394416</v>
      </c>
      <c r="K52" s="103">
        <v>398692</v>
      </c>
      <c r="L52" s="103">
        <v>387338</v>
      </c>
      <c r="M52" s="103">
        <v>383769</v>
      </c>
      <c r="N52" s="103">
        <v>382565</v>
      </c>
      <c r="O52" s="103">
        <v>422974</v>
      </c>
      <c r="P52" s="103">
        <v>381356</v>
      </c>
      <c r="Q52" s="103">
        <v>410569</v>
      </c>
      <c r="R52" s="103">
        <v>425830</v>
      </c>
      <c r="S52" s="103">
        <v>419928</v>
      </c>
      <c r="T52" s="103">
        <v>437226</v>
      </c>
      <c r="U52" s="103">
        <v>428248</v>
      </c>
      <c r="V52" s="103">
        <v>414613</v>
      </c>
      <c r="W52" s="103">
        <v>403979</v>
      </c>
      <c r="X52" s="103">
        <v>406304</v>
      </c>
      <c r="Y52" s="103">
        <v>442632</v>
      </c>
      <c r="Z52" s="103">
        <v>450729</v>
      </c>
      <c r="AA52" s="103">
        <v>449478</v>
      </c>
      <c r="AB52" s="103">
        <v>462460</v>
      </c>
      <c r="AC52" s="103">
        <v>464707</v>
      </c>
      <c r="AD52" s="103">
        <v>472022</v>
      </c>
      <c r="AE52" s="103">
        <v>480856</v>
      </c>
      <c r="AF52" s="103">
        <v>487578</v>
      </c>
      <c r="AG52" s="103">
        <v>496750</v>
      </c>
      <c r="AH52" s="103">
        <v>520592</v>
      </c>
      <c r="AI52" s="103">
        <v>528201</v>
      </c>
      <c r="AJ52" s="103">
        <v>523534</v>
      </c>
      <c r="AK52" s="103">
        <v>523239</v>
      </c>
      <c r="AL52" s="103">
        <v>537805</v>
      </c>
      <c r="AM52" s="103">
        <v>533151</v>
      </c>
      <c r="AN52" s="103">
        <v>539581</v>
      </c>
      <c r="AO52" s="103">
        <v>520641</v>
      </c>
      <c r="AP52" s="103">
        <v>465735</v>
      </c>
      <c r="AQ52" s="103">
        <v>533948</v>
      </c>
      <c r="AR52" s="103">
        <v>536644</v>
      </c>
      <c r="AS52" s="103">
        <v>556362</v>
      </c>
      <c r="AT52" s="103">
        <v>523001</v>
      </c>
      <c r="AU52" s="103">
        <v>554206</v>
      </c>
      <c r="AV52" s="103">
        <v>570596</v>
      </c>
      <c r="AW52" s="103">
        <v>568182</v>
      </c>
      <c r="AX52" s="103">
        <v>571516</v>
      </c>
      <c r="AY52" s="103">
        <v>576204</v>
      </c>
      <c r="AZ52" s="103">
        <v>565527</v>
      </c>
      <c r="BA52" s="103">
        <v>582564</v>
      </c>
      <c r="BB52" s="103">
        <v>588303</v>
      </c>
      <c r="BC52" s="103">
        <v>592791</v>
      </c>
      <c r="BD52" s="104">
        <v>593724</v>
      </c>
      <c r="BE52" s="101">
        <v>598673</v>
      </c>
      <c r="BF52" s="101">
        <v>607524</v>
      </c>
      <c r="BG52" s="84">
        <v>610551</v>
      </c>
      <c r="BH52" s="84">
        <v>616421</v>
      </c>
      <c r="BI52" s="84">
        <v>625207</v>
      </c>
      <c r="BJ52" s="84">
        <v>636026</v>
      </c>
      <c r="BK52" s="84">
        <v>628135</v>
      </c>
      <c r="BL52" s="84">
        <v>640971</v>
      </c>
    </row>
    <row r="55" spans="1:66" x14ac:dyDescent="0.25">
      <c r="A55" s="29"/>
    </row>
  </sheetData>
  <mergeCells count="68">
    <mergeCell ref="BG31:BJ31"/>
    <mergeCell ref="BG32:BJ32"/>
    <mergeCell ref="BK31:BN31"/>
    <mergeCell ref="BK32:BN32"/>
    <mergeCell ref="BG4:BJ4"/>
    <mergeCell ref="BG5:BJ5"/>
    <mergeCell ref="BK4:BN4"/>
    <mergeCell ref="BK5:BN5"/>
    <mergeCell ref="AI32:AL32"/>
    <mergeCell ref="AM32:AP32"/>
    <mergeCell ref="AM31:AP31"/>
    <mergeCell ref="BC31:BF31"/>
    <mergeCell ref="BC32:BF32"/>
    <mergeCell ref="AQ32:AT32"/>
    <mergeCell ref="AU32:AX32"/>
    <mergeCell ref="AY32:BB32"/>
    <mergeCell ref="O32:R32"/>
    <mergeCell ref="S32:V32"/>
    <mergeCell ref="W32:Z32"/>
    <mergeCell ref="AA32:AD32"/>
    <mergeCell ref="AE32:AH32"/>
    <mergeCell ref="O31:R31"/>
    <mergeCell ref="W5:Z5"/>
    <mergeCell ref="AA5:AD5"/>
    <mergeCell ref="AE5:AH5"/>
    <mergeCell ref="AI5:AL5"/>
    <mergeCell ref="S5:V5"/>
    <mergeCell ref="S31:V31"/>
    <mergeCell ref="W31:Z31"/>
    <mergeCell ref="AA31:AD31"/>
    <mergeCell ref="AE31:AH31"/>
    <mergeCell ref="AI31:AL31"/>
    <mergeCell ref="O5:R5"/>
    <mergeCell ref="A31:A33"/>
    <mergeCell ref="B31:B33"/>
    <mergeCell ref="C31:F31"/>
    <mergeCell ref="G31:J31"/>
    <mergeCell ref="K31:N31"/>
    <mergeCell ref="C32:F32"/>
    <mergeCell ref="G32:J32"/>
    <mergeCell ref="K32:N32"/>
    <mergeCell ref="O4:R4"/>
    <mergeCell ref="S4:V4"/>
    <mergeCell ref="W4:Z4"/>
    <mergeCell ref="AA4:AD4"/>
    <mergeCell ref="A4:A6"/>
    <mergeCell ref="B4:B6"/>
    <mergeCell ref="C4:F4"/>
    <mergeCell ref="G4:J4"/>
    <mergeCell ref="K4:N4"/>
    <mergeCell ref="C5:F5"/>
    <mergeCell ref="G5:J5"/>
    <mergeCell ref="K5:N5"/>
    <mergeCell ref="AE4:AH4"/>
    <mergeCell ref="BC4:BF4"/>
    <mergeCell ref="BC5:BF5"/>
    <mergeCell ref="AQ31:AT31"/>
    <mergeCell ref="AM5:AP5"/>
    <mergeCell ref="AM4:AP4"/>
    <mergeCell ref="AI4:AL4"/>
    <mergeCell ref="AQ4:AT4"/>
    <mergeCell ref="AU4:AX4"/>
    <mergeCell ref="AY4:BB4"/>
    <mergeCell ref="AY5:BB5"/>
    <mergeCell ref="AQ5:AT5"/>
    <mergeCell ref="AU5:AX5"/>
    <mergeCell ref="AU31:AX31"/>
    <mergeCell ref="AY31:BB31"/>
  </mergeCells>
  <pageMargins left="0.25" right="0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Quarterly GDP prior rebasing</vt:lpstr>
      <vt:lpstr>Quarterly GDP after rebasing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AARTI</cp:lastModifiedBy>
  <dcterms:created xsi:type="dcterms:W3CDTF">2022-03-02T05:11:37Z</dcterms:created>
  <dcterms:modified xsi:type="dcterms:W3CDTF">2026-09-18T03:58:19Z</dcterms:modified>
</cp:coreProperties>
</file>