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2.83\2082.83 Chaitra\To upload\"/>
    </mc:Choice>
  </mc:AlternateContent>
  <bookViews>
    <workbookView xWindow="-120" yWindow="-120" windowWidth="29040" windowHeight="15720"/>
  </bookViews>
  <sheets>
    <sheet name="Interest rate based on 9.8,9.9" sheetId="1" r:id="rId1"/>
    <sheet name="Sheet3" sheetId="3" state="hidden" r:id="rId2"/>
  </sheets>
  <externalReferences>
    <externalReference r:id="rId3"/>
  </externalReferences>
  <definedNames>
    <definedName name="_xlnm.Print_Area" localSheetId="0">'Interest rate based on 9.8,9.9'!$B$1:$BN$40</definedName>
    <definedName name="_xlnm.Print_Titles" localSheetId="0">'Interest rate based on 9.8,9.9'!$B:$B,'Interest rate based on 9.8,9.9'!$1:$1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6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BM2" i="1"/>
  <c r="BK2" i="1"/>
  <c r="BI2" i="1"/>
  <c r="BG2" i="1"/>
  <c r="BE2" i="1"/>
  <c r="BC2" i="1"/>
  <c r="BA2" i="1"/>
  <c r="AY2" i="1"/>
  <c r="AW2" i="1"/>
  <c r="AU2" i="1"/>
  <c r="AS2" i="1"/>
  <c r="AQ2" i="1"/>
  <c r="AO2" i="1"/>
  <c r="AM2" i="1"/>
  <c r="AK2" i="1"/>
  <c r="AI2" i="1"/>
  <c r="AG2" i="1"/>
  <c r="AE2" i="1"/>
  <c r="AC2" i="1"/>
  <c r="AA2" i="1"/>
  <c r="Y2" i="1"/>
  <c r="W2" i="1"/>
  <c r="U2" i="1"/>
  <c r="S2" i="1"/>
  <c r="Q2" i="1"/>
  <c r="O2" i="1"/>
  <c r="M2" i="1"/>
  <c r="K2" i="1"/>
  <c r="I2" i="1"/>
  <c r="G2" i="1"/>
  <c r="E2" i="1"/>
  <c r="C2" i="1"/>
</calcChain>
</file>

<file path=xl/sharedStrings.xml><?xml version="1.0" encoding="utf-8"?>
<sst xmlns="http://schemas.openxmlformats.org/spreadsheetml/2006/main" count="208" uniqueCount="82">
  <si>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</si>
  <si>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</si>
  <si>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</si>
  <si>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</si>
  <si>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</si>
  <si>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</si>
  <si>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</si>
  <si>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</si>
  <si>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</si>
  <si>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</si>
  <si>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</si>
  <si>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</si>
  <si>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</si>
  <si>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</si>
  <si>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</si>
  <si>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</si>
  <si>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</si>
  <si>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</si>
  <si>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</si>
  <si>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</si>
  <si>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</si>
  <si>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</si>
  <si>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</si>
  <si>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</si>
  <si>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</si>
  <si>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</si>
  <si>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</si>
  <si>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</si>
  <si>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</si>
  <si>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</si>
  <si>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</si>
  <si>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</si>
  <si>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</si>
  <si>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</si>
  <si>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21. Samata</t>
  </si>
  <si>
    <t xml:space="preserve">22. RSDC </t>
  </si>
  <si>
    <t>23. Samudayik</t>
  </si>
  <si>
    <t>25. Grameen Bikash</t>
  </si>
  <si>
    <t>26.Wean Nepal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</si>
  <si>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</si>
  <si>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</si>
  <si>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</si>
  <si>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</si>
  <si>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</si>
  <si>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</si>
  <si>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</si>
  <si>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</si>
  <si>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</si>
  <si>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</si>
  <si>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</si>
  <si>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1. Nirdhan  Utthan</t>
  </si>
  <si>
    <t>9. First Microfinance</t>
  </si>
  <si>
    <t>20. Mero Microfinance</t>
  </si>
  <si>
    <t>24. National Microfinance</t>
  </si>
  <si>
    <t>27. Unnati Sahakarya</t>
  </si>
  <si>
    <t>38. Mahila</t>
  </si>
  <si>
    <t>39. Manushi</t>
  </si>
  <si>
    <t>40. Unique Nepal</t>
  </si>
  <si>
    <t>41.Upakar</t>
  </si>
  <si>
    <t>42.Dhaulagiri</t>
  </si>
  <si>
    <t>43.CYC Nepal</t>
  </si>
  <si>
    <t>44. Nesdo  Samriddha</t>
  </si>
  <si>
    <t>45.Swastik</t>
  </si>
  <si>
    <t>46.Shreejhanshil</t>
  </si>
  <si>
    <t>47.Matribhumi</t>
  </si>
  <si>
    <t>48.Jiban Bikash</t>
  </si>
  <si>
    <t>49.Aatmhanibhar</t>
  </si>
  <si>
    <t>50.Super</t>
  </si>
  <si>
    <t>51.Aviyan</t>
  </si>
  <si>
    <t>Small &amp; Cottage Industry</t>
  </si>
  <si>
    <t xml:space="preserve">Service Industry </t>
  </si>
  <si>
    <t>Wholesaler Lending</t>
  </si>
  <si>
    <t>Others</t>
  </si>
  <si>
    <t>Compulsary Saving Deposit</t>
  </si>
  <si>
    <t>Optional Saving Deposit</t>
  </si>
  <si>
    <t>Recurring Deposit</t>
  </si>
  <si>
    <t>Public Deposit:</t>
  </si>
  <si>
    <t>Saving</t>
  </si>
  <si>
    <t>Fixed</t>
  </si>
  <si>
    <t>Other</t>
  </si>
  <si>
    <t>Non interest bearing deposits</t>
  </si>
  <si>
    <t>Interest Rate Structure of MFIs as of (Chaitra 2082) -Mid April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</si>
</sst>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0_);_(* \(#,##0.00000\);_(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3" fontId="7" fillId="0" borderId="0" xfId="0" applyNumberFormat="1" applyFont="1"/>
    <xf numFmtId="43" fontId="8" fillId="0" borderId="0" xfId="4" applyFont="1" applyFill="1" applyBorder="1" applyProtection="1">
      <protection hidden="1"/>
    </xf>
    <xf numFmtId="43" fontId="8" fillId="0" borderId="0" xfId="1" applyFont="1" applyFill="1" applyBorder="1" applyProtection="1">
      <protection locked="0"/>
    </xf>
    <xf numFmtId="43" fontId="8" fillId="0" borderId="0" xfId="4" applyFont="1" applyFill="1" applyBorder="1" applyProtection="1">
      <protection locked="0"/>
    </xf>
    <xf numFmtId="43" fontId="0" fillId="0" borderId="0" xfId="0" applyNumberFormat="1"/>
    <xf numFmtId="43" fontId="8" fillId="6" borderId="0" xfId="4" applyFont="1" applyFill="1" applyBorder="1" applyProtection="1">
      <protection locked="0"/>
    </xf>
    <xf numFmtId="43" fontId="7" fillId="6" borderId="0" xfId="0" applyNumberFormat="1" applyFont="1" applyFill="1"/>
    <xf numFmtId="2" fontId="0" fillId="0" borderId="0" xfId="0" applyNumberFormat="1"/>
    <xf numFmtId="0" fontId="0" fillId="4" borderId="1" xfId="0" applyFill="1" applyBorder="1" applyAlignment="1">
      <alignment vertical="top"/>
    </xf>
    <xf numFmtId="43" fontId="0" fillId="6" borderId="0" xfId="0" applyNumberFormat="1" applyFill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7" fillId="4" borderId="1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0" fillId="3" borderId="0" xfId="0" applyFill="1" applyAlignment="1">
      <alignment horizontal="center"/>
    </xf>
    <xf numFmtId="43" fontId="6" fillId="0" borderId="1" xfId="2" applyFont="1" applyFill="1" applyBorder="1" applyProtection="1">
      <protection locked="0"/>
    </xf>
    <xf numFmtId="0" fontId="2" fillId="7" borderId="3" xfId="0" applyFont="1" applyFill="1" applyBorder="1"/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Border="1"/>
    <xf numFmtId="43" fontId="6" fillId="0" borderId="0" xfId="2" applyFont="1" applyFill="1" applyBorder="1" applyProtection="1">
      <protection locked="0"/>
    </xf>
    <xf numFmtId="43" fontId="9" fillId="0" borderId="1" xfId="2" applyFont="1" applyFill="1" applyBorder="1" applyProtection="1">
      <protection locked="0"/>
    </xf>
    <xf numFmtId="43" fontId="9" fillId="0" borderId="0" xfId="2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3" fontId="0" fillId="0" borderId="0" xfId="0" applyNumberFormat="1" applyAlignment="1">
      <alignment vertical="top"/>
    </xf>
    <xf numFmtId="43" fontId="5" fillId="0" borderId="0" xfId="0" applyNumberFormat="1" applyFont="1"/>
    <xf numFmtId="164" fontId="0" fillId="0" borderId="0" xfId="0" applyNumberFormat="1"/>
    <xf numFmtId="43" fontId="6" fillId="0" borderId="5" xfId="2" applyFont="1" applyFill="1" applyBorder="1" applyProtection="1">
      <protection locked="0"/>
    </xf>
    <xf numFmtId="0" fontId="12" fillId="8" borderId="1" xfId="0" applyFont="1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13" fillId="8" borderId="1" xfId="0" applyFont="1" applyFill="1" applyBorder="1" applyProtection="1">
      <protection hidden="1"/>
    </xf>
    <xf numFmtId="0" fontId="12" fillId="8" borderId="1" xfId="0" applyFont="1" applyFill="1" applyBorder="1" applyAlignment="1" applyProtection="1">
      <alignment wrapText="1"/>
      <protection hidden="1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%20Finance%20Institutions%20Supervision%20Department/Bijaya/Quarterly%20reports/FY%202082.83/2082.83%20Chaitra/Consolidated%20Data_MF_Chaitra_2082%20(3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Homepage"/>
      <sheetName val="Menu"/>
      <sheetName val="BS"/>
      <sheetName val="17.31"/>
      <sheetName val="Test"/>
      <sheetName val="Test1"/>
      <sheetName val="Settings"/>
      <sheetName val="1.1"/>
      <sheetName val="1.2"/>
      <sheetName val="3.1"/>
      <sheetName val="S9.1"/>
      <sheetName val="9.1"/>
      <sheetName val="9.2"/>
      <sheetName val="S9.2"/>
      <sheetName val="9.3"/>
      <sheetName val="S9.3"/>
      <sheetName val="9.3 Ka"/>
      <sheetName val="S9.3Ka"/>
      <sheetName val="9.4"/>
      <sheetName val="S9.4"/>
      <sheetName val="9.7"/>
      <sheetName val="9.8"/>
      <sheetName val="S9.7"/>
      <sheetName val="S9.8"/>
      <sheetName val="9.17"/>
      <sheetName val="S9.17"/>
      <sheetName val="9.18"/>
      <sheetName val="S9.18"/>
      <sheetName val="13.3"/>
      <sheetName val="S13.3"/>
      <sheetName val="15.1"/>
      <sheetName val="S15.1"/>
      <sheetName val="15.2"/>
      <sheetName val="S15.2"/>
      <sheetName val="17.1"/>
      <sheetName val="S17.1"/>
      <sheetName val="17.2"/>
      <sheetName val="S17.2"/>
      <sheetName val="17.3"/>
      <sheetName val="17.4"/>
      <sheetName val="S17.4"/>
      <sheetName val="Stress"/>
      <sheetName val="HomePage MF"/>
      <sheetName val="MF_9.1"/>
      <sheetName val="SMF_9.1"/>
      <sheetName val="MF_9.2"/>
      <sheetName val="SMF_9.2"/>
      <sheetName val="MF_9.7"/>
      <sheetName val="SMF_9.7"/>
      <sheetName val="MF_1.1"/>
      <sheetName val="SMF_1.1"/>
      <sheetName val="MF_1.2"/>
      <sheetName val="SMD_1.2"/>
      <sheetName val="MF_15.1"/>
      <sheetName val="SMF_15.1"/>
      <sheetName val="MF_13.2"/>
      <sheetName val="SMF_13.2"/>
      <sheetName val="MF_13.3"/>
      <sheetName val="SMF_13.3"/>
      <sheetName val="MF_9.6"/>
      <sheetName val="MF15.2"/>
      <sheetName val="SMF15.2"/>
      <sheetName val="2.1"/>
      <sheetName val="S2.1"/>
      <sheetName val="5.1"/>
      <sheetName val="5.2"/>
      <sheetName val="5.3"/>
      <sheetName val="9.5"/>
      <sheetName val="S9.5"/>
      <sheetName val="9.6.1"/>
      <sheetName val="9.10"/>
      <sheetName val="9.12"/>
      <sheetName val="S9.12"/>
      <sheetName val="MF_9.9"/>
      <sheetName val="SMF9.9"/>
      <sheetName val="MF_9.8"/>
      <sheetName val="SMF9.8"/>
      <sheetName val="MF_9.5"/>
      <sheetName val="SMF9.5"/>
      <sheetName val="MF_9.3"/>
      <sheetName val="SMF9.3"/>
      <sheetName val="MF_9.4"/>
      <sheetName val="SMF9.4"/>
      <sheetName val="MF_2.1"/>
      <sheetName val="SMF2.1"/>
      <sheetName val="MF_17.1"/>
      <sheetName val="SMF17.1"/>
      <sheetName val="MF_17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">
          <cell r="D2" t="str">
            <v>Chaitra</v>
          </cell>
        </row>
        <row r="7">
          <cell r="C7" t="str">
            <v>Agriculture</v>
          </cell>
        </row>
      </sheetData>
      <sheetData sheetId="75"/>
      <sheetData sheetId="76">
        <row r="2">
          <cell r="D2" t="str">
            <v>Chaitra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tabSelected="1" view="pageBreakPreview" topLeftCell="B1" zoomScale="50" zoomScaleNormal="100" zoomScaleSheetLayoutView="50" workbookViewId="0">
      <selection activeCell="C25" sqref="C25:AN37"/>
    </sheetView>
  </sheetViews>
  <sheetFormatPr defaultRowHeight="15" x14ac:dyDescent="0.25"/>
  <cols>
    <col min="1" max="1" width="0" hidden="1" customWidth="1"/>
    <col min="2" max="2" width="46.42578125" customWidth="1"/>
    <col min="3" max="3" width="12.42578125" customWidth="1"/>
    <col min="4" max="4" width="7.85546875" customWidth="1"/>
    <col min="5" max="5" width="8.28515625" customWidth="1"/>
    <col min="6" max="6" width="7.85546875" customWidth="1"/>
    <col min="7" max="7" width="8.5703125" customWidth="1"/>
    <col min="8" max="8" width="8.28515625" customWidth="1"/>
    <col min="9" max="9" width="8" customWidth="1"/>
    <col min="10" max="10" width="7.42578125" customWidth="1"/>
    <col min="11" max="11" width="7.5703125" customWidth="1"/>
    <col min="12" max="12" width="7.28515625" customWidth="1"/>
    <col min="13" max="13" width="9.140625" customWidth="1"/>
    <col min="14" max="14" width="10.42578125" customWidth="1"/>
    <col min="15" max="15" width="7.42578125" customWidth="1"/>
    <col min="16" max="16" width="8.28515625" customWidth="1"/>
    <col min="17" max="18" width="7.42578125" customWidth="1"/>
    <col min="19" max="19" width="7.28515625" customWidth="1"/>
    <col min="20" max="20" width="8" customWidth="1"/>
    <col min="21" max="21" width="7.7109375" customWidth="1"/>
    <col min="22" max="22" width="9.42578125" customWidth="1"/>
    <col min="23" max="23" width="9.28515625" customWidth="1"/>
    <col min="24" max="24" width="8.28515625" customWidth="1"/>
    <col min="25" max="25" width="9.140625" customWidth="1"/>
    <col min="26" max="26" width="10" customWidth="1"/>
    <col min="27" max="27" width="8.28515625" customWidth="1"/>
    <col min="28" max="28" width="7.28515625" customWidth="1"/>
    <col min="29" max="29" width="7.85546875" customWidth="1"/>
    <col min="30" max="30" width="8.140625" customWidth="1"/>
    <col min="31" max="31" width="7.5703125" customWidth="1"/>
    <col min="32" max="32" width="8" customWidth="1"/>
    <col min="33" max="33" width="7.5703125" customWidth="1"/>
    <col min="34" max="34" width="9.28515625" customWidth="1"/>
    <col min="35" max="35" width="9.140625" customWidth="1"/>
    <col min="36" max="36" width="8.5703125" customWidth="1"/>
    <col min="37" max="37" width="9.140625" customWidth="1"/>
    <col min="38" max="38" width="10.28515625" customWidth="1"/>
    <col min="39" max="42" width="9.140625" customWidth="1"/>
    <col min="43" max="43" width="8.28515625" customWidth="1"/>
    <col min="44" max="44" width="7.42578125" customWidth="1"/>
    <col min="45" max="45" width="8.28515625" customWidth="1"/>
    <col min="46" max="46" width="7.7109375" customWidth="1"/>
    <col min="47" max="53" width="9.140625" customWidth="1"/>
    <col min="54" max="54" width="10.42578125" customWidth="1"/>
    <col min="55" max="56" width="9.140625" customWidth="1"/>
    <col min="57" max="57" width="8.28515625" customWidth="1"/>
    <col min="58" max="58" width="7.42578125" customWidth="1"/>
    <col min="59" max="59" width="8.5703125" customWidth="1"/>
    <col min="60" max="60" width="8.85546875" customWidth="1"/>
    <col min="61" max="61" width="10" customWidth="1"/>
    <col min="62" max="63" width="9.140625" customWidth="1"/>
    <col min="64" max="64" width="7.28515625" customWidth="1"/>
    <col min="65" max="65" width="9.140625" customWidth="1"/>
    <col min="66" max="66" width="8.5703125" customWidth="1"/>
    <col min="67" max="67" width="9.140625" customWidth="1"/>
    <col min="68" max="68" width="9.28515625" customWidth="1"/>
    <col min="69" max="69" width="13.28515625" customWidth="1"/>
    <col min="70" max="70" width="8.85546875" customWidth="1"/>
    <col min="71" max="71" width="8.140625" customWidth="1"/>
    <col min="72" max="73" width="8.7109375" customWidth="1"/>
    <col min="74" max="74" width="12" customWidth="1"/>
    <col min="75" max="77" width="9.140625" customWidth="1"/>
    <col min="78" max="78" width="11.28515625" customWidth="1"/>
    <col min="79" max="79" width="7.28515625" customWidth="1"/>
    <col min="80" max="80" width="14.28515625" customWidth="1"/>
  </cols>
  <sheetData>
    <row r="1" spans="1:73" ht="22.5" customHeight="1" x14ac:dyDescent="0.3">
      <c r="B1" s="25" t="s">
        <v>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22.5" hidden="1" customHeight="1" x14ac:dyDescent="0.3">
      <c r="B2" s="25"/>
      <c r="C2" s="2" t="e">
        <f>VLOOKUP(C3,#REF!,2,0)</f>
        <v>#REF!</v>
      </c>
      <c r="D2" s="2"/>
      <c r="E2" s="2" t="e">
        <f>VLOOKUP(E3,#REF!,2,0)</f>
        <v>#REF!</v>
      </c>
      <c r="F2" s="2"/>
      <c r="G2" s="2" t="e">
        <f>VLOOKUP(G3,#REF!,2,0)</f>
        <v>#REF!</v>
      </c>
      <c r="H2" s="2"/>
      <c r="I2" s="2" t="e">
        <f>VLOOKUP(I3,#REF!,2,0)</f>
        <v>#REF!</v>
      </c>
      <c r="J2" s="2"/>
      <c r="K2" s="2" t="e">
        <f>VLOOKUP(K3,#REF!,2,0)</f>
        <v>#REF!</v>
      </c>
      <c r="L2" s="2"/>
      <c r="M2" s="2" t="e">
        <f>VLOOKUP(M3,#REF!,2,0)</f>
        <v>#REF!</v>
      </c>
      <c r="N2" s="2"/>
      <c r="O2" s="2" t="e">
        <f>VLOOKUP(O3,#REF!,2,0)</f>
        <v>#REF!</v>
      </c>
      <c r="P2" s="2"/>
      <c r="Q2" s="2" t="e">
        <f>VLOOKUP(Q3,#REF!,2,0)</f>
        <v>#REF!</v>
      </c>
      <c r="R2" s="2"/>
      <c r="S2" s="2" t="e">
        <f>VLOOKUP(S3,#REF!,2,0)</f>
        <v>#REF!</v>
      </c>
      <c r="T2" s="2"/>
      <c r="U2" s="2" t="e">
        <f>VLOOKUP(U3,#REF!,2,0)</f>
        <v>#REF!</v>
      </c>
      <c r="V2" s="2"/>
      <c r="W2" s="2" t="e">
        <f>VLOOKUP(W3,#REF!,2,0)</f>
        <v>#REF!</v>
      </c>
      <c r="X2" s="2"/>
      <c r="Y2" s="2" t="e">
        <f>VLOOKUP(Y3,#REF!,2,0)</f>
        <v>#REF!</v>
      </c>
      <c r="Z2" s="2"/>
      <c r="AA2" s="2" t="e">
        <f>VLOOKUP(AA3,#REF!,2,0)</f>
        <v>#REF!</v>
      </c>
      <c r="AB2" s="2"/>
      <c r="AC2" s="2" t="e">
        <f>VLOOKUP(AC3,#REF!,2,0)</f>
        <v>#REF!</v>
      </c>
      <c r="AD2" s="3"/>
      <c r="AE2" s="2" t="e">
        <f>VLOOKUP(AE3,#REF!,2,0)</f>
        <v>#REF!</v>
      </c>
      <c r="AF2" s="3"/>
      <c r="AG2" s="2" t="e">
        <f>VLOOKUP(AG3,#REF!,2,0)</f>
        <v>#REF!</v>
      </c>
      <c r="AH2" s="3"/>
      <c r="AI2" s="2" t="e">
        <f>VLOOKUP(AI3,#REF!,2,0)</f>
        <v>#REF!</v>
      </c>
      <c r="AJ2" s="3"/>
      <c r="AK2" s="2" t="e">
        <f>VLOOKUP(AK3,#REF!,2,0)</f>
        <v>#REF!</v>
      </c>
      <c r="AL2" s="3"/>
      <c r="AM2" s="2" t="e">
        <f>VLOOKUP(AM3,#REF!,2,0)</f>
        <v>#REF!</v>
      </c>
      <c r="AN2" s="3"/>
      <c r="AO2" s="2" t="e">
        <f>VLOOKUP(AO3,#REF!,2,0)</f>
        <v>#REF!</v>
      </c>
      <c r="AP2" s="3"/>
      <c r="AQ2" s="2" t="e">
        <f>VLOOKUP(AQ3,#REF!,2,0)</f>
        <v>#REF!</v>
      </c>
      <c r="AR2" s="3"/>
      <c r="AS2" s="2" t="e">
        <f>VLOOKUP(AS3,#REF!,2,0)</f>
        <v>#REF!</v>
      </c>
      <c r="AT2" s="3"/>
      <c r="AU2" s="2" t="e">
        <f>VLOOKUP(AU3,#REF!,2,0)</f>
        <v>#REF!</v>
      </c>
      <c r="AV2" s="3"/>
      <c r="AW2" s="2" t="e">
        <f>VLOOKUP(AW3,#REF!,2,0)</f>
        <v>#REF!</v>
      </c>
      <c r="AX2" s="3"/>
      <c r="AY2" s="2" t="e">
        <f>VLOOKUP(AY3,#REF!,2,0)</f>
        <v>#REF!</v>
      </c>
      <c r="AZ2" s="3"/>
      <c r="BA2" s="2" t="e">
        <f>VLOOKUP(BA3,#REF!,2,0)</f>
        <v>#REF!</v>
      </c>
      <c r="BB2" s="3"/>
      <c r="BC2" s="2" t="e">
        <f>VLOOKUP(BC3,#REF!,2,0)</f>
        <v>#REF!</v>
      </c>
      <c r="BD2" s="3"/>
      <c r="BE2" s="2" t="e">
        <f>VLOOKUP(BE3,#REF!,2,0)</f>
        <v>#REF!</v>
      </c>
      <c r="BF2" s="3"/>
      <c r="BG2" s="2" t="e">
        <f>VLOOKUP(BG3,#REF!,2,0)</f>
        <v>#REF!</v>
      </c>
      <c r="BH2" s="3"/>
      <c r="BI2" s="2" t="e">
        <f>VLOOKUP(BI3,#REF!,2,0)</f>
        <v>#REF!</v>
      </c>
      <c r="BJ2" s="3"/>
      <c r="BK2" s="2" t="e">
        <f>VLOOKUP(BK3,#REF!,2,0)</f>
        <v>#REF!</v>
      </c>
      <c r="BL2" s="3"/>
      <c r="BM2" s="2" t="e">
        <f>VLOOKUP(BM3,#REF!,2,0)</f>
        <v>#REF!</v>
      </c>
      <c r="BN2" s="3"/>
      <c r="BO2" s="3"/>
      <c r="BP2" s="3"/>
      <c r="BQ2" s="3"/>
      <c r="BR2" s="3"/>
      <c r="BS2" s="3"/>
      <c r="BT2" s="3"/>
      <c r="BU2" s="3"/>
    </row>
    <row r="3" spans="1:73" x14ac:dyDescent="0.25">
      <c r="B3" s="17"/>
      <c r="C3" s="58" t="s">
        <v>50</v>
      </c>
      <c r="D3" s="58"/>
      <c r="E3" s="58" t="s">
        <v>18</v>
      </c>
      <c r="F3" s="58"/>
      <c r="G3" s="58" t="s">
        <v>19</v>
      </c>
      <c r="H3" s="58"/>
      <c r="I3" s="58" t="s">
        <v>20</v>
      </c>
      <c r="J3" s="58"/>
      <c r="K3" s="58" t="s">
        <v>21</v>
      </c>
      <c r="L3" s="58"/>
      <c r="M3" s="58" t="s">
        <v>47</v>
      </c>
      <c r="N3" s="58"/>
      <c r="O3" s="58" t="s">
        <v>22</v>
      </c>
      <c r="P3" s="58"/>
      <c r="Q3" s="58" t="s">
        <v>23</v>
      </c>
      <c r="R3" s="58"/>
      <c r="S3" s="58" t="s">
        <v>51</v>
      </c>
      <c r="T3" s="58"/>
      <c r="U3" s="54" t="s">
        <v>24</v>
      </c>
      <c r="V3" s="55"/>
      <c r="W3" s="54" t="s">
        <v>25</v>
      </c>
      <c r="X3" s="55"/>
      <c r="Y3" s="54" t="s">
        <v>26</v>
      </c>
      <c r="Z3" s="55"/>
      <c r="AA3" s="54" t="s">
        <v>27</v>
      </c>
      <c r="AB3" s="55"/>
      <c r="AC3" s="54" t="s">
        <v>28</v>
      </c>
      <c r="AD3" s="55"/>
      <c r="AE3" s="54" t="s">
        <v>29</v>
      </c>
      <c r="AF3" s="55"/>
      <c r="AG3" s="56" t="s">
        <v>30</v>
      </c>
      <c r="AH3" s="57"/>
      <c r="AI3" s="56" t="s">
        <v>31</v>
      </c>
      <c r="AJ3" s="57"/>
      <c r="AK3" s="54" t="s">
        <v>32</v>
      </c>
      <c r="AL3" s="55"/>
      <c r="AM3" s="54" t="s">
        <v>33</v>
      </c>
      <c r="AN3" s="55"/>
      <c r="AO3" s="54" t="s">
        <v>52</v>
      </c>
      <c r="AP3" s="55"/>
      <c r="AQ3" s="54" t="s">
        <v>34</v>
      </c>
      <c r="AR3" s="55"/>
      <c r="AS3" s="54" t="s">
        <v>35</v>
      </c>
      <c r="AT3" s="55"/>
      <c r="AU3" s="54" t="s">
        <v>36</v>
      </c>
      <c r="AV3" s="55"/>
      <c r="AW3" s="54" t="s">
        <v>53</v>
      </c>
      <c r="AX3" s="55"/>
      <c r="AY3" s="54" t="s">
        <v>37</v>
      </c>
      <c r="AZ3" s="55"/>
      <c r="BA3" s="54" t="s">
        <v>38</v>
      </c>
      <c r="BB3" s="55"/>
      <c r="BC3" s="56" t="s">
        <v>54</v>
      </c>
      <c r="BD3" s="57"/>
      <c r="BE3" s="54" t="s">
        <v>39</v>
      </c>
      <c r="BF3" s="55"/>
      <c r="BG3" s="54" t="s">
        <v>40</v>
      </c>
      <c r="BH3" s="55"/>
      <c r="BI3" s="54" t="s">
        <v>41</v>
      </c>
      <c r="BJ3" s="55"/>
      <c r="BK3" s="52" t="s">
        <v>42</v>
      </c>
      <c r="BL3" s="53"/>
      <c r="BM3" s="52" t="s">
        <v>43</v>
      </c>
      <c r="BN3" s="53"/>
      <c r="BO3" s="5"/>
    </row>
    <row r="4" spans="1:73" x14ac:dyDescent="0.25">
      <c r="B4" s="17"/>
      <c r="C4" s="1" t="s">
        <v>16</v>
      </c>
      <c r="D4" s="14" t="s">
        <v>17</v>
      </c>
      <c r="E4" s="1" t="s">
        <v>14</v>
      </c>
      <c r="F4" s="14" t="s">
        <v>15</v>
      </c>
      <c r="G4" s="1" t="s">
        <v>14</v>
      </c>
      <c r="H4" s="14" t="s">
        <v>15</v>
      </c>
      <c r="I4" s="1" t="s">
        <v>14</v>
      </c>
      <c r="J4" s="14" t="s">
        <v>15</v>
      </c>
      <c r="K4" s="1" t="s">
        <v>14</v>
      </c>
      <c r="L4" s="14" t="s">
        <v>15</v>
      </c>
      <c r="M4" s="1" t="s">
        <v>14</v>
      </c>
      <c r="N4" s="14" t="s">
        <v>15</v>
      </c>
      <c r="O4" s="1" t="s">
        <v>14</v>
      </c>
      <c r="P4" s="14" t="s">
        <v>15</v>
      </c>
      <c r="Q4" s="1" t="s">
        <v>14</v>
      </c>
      <c r="R4" s="14" t="s">
        <v>15</v>
      </c>
      <c r="S4" s="1" t="s">
        <v>14</v>
      </c>
      <c r="T4" s="14" t="s">
        <v>15</v>
      </c>
      <c r="U4" s="1" t="s">
        <v>14</v>
      </c>
      <c r="V4" s="14" t="s">
        <v>15</v>
      </c>
      <c r="W4" s="1" t="s">
        <v>14</v>
      </c>
      <c r="X4" s="14" t="s">
        <v>15</v>
      </c>
      <c r="Y4" s="1" t="s">
        <v>14</v>
      </c>
      <c r="Z4" s="14" t="s">
        <v>15</v>
      </c>
      <c r="AA4" s="1" t="s">
        <v>14</v>
      </c>
      <c r="AB4" s="14" t="s">
        <v>15</v>
      </c>
      <c r="AC4" s="1" t="s">
        <v>14</v>
      </c>
      <c r="AD4" s="14" t="s">
        <v>15</v>
      </c>
      <c r="AE4" s="1" t="s">
        <v>14</v>
      </c>
      <c r="AF4" s="14" t="s">
        <v>15</v>
      </c>
      <c r="AG4" s="1" t="s">
        <v>14</v>
      </c>
      <c r="AH4" s="14" t="s">
        <v>15</v>
      </c>
      <c r="AI4" s="4" t="s">
        <v>14</v>
      </c>
      <c r="AJ4" s="21" t="s">
        <v>15</v>
      </c>
      <c r="AK4" s="4" t="s">
        <v>14</v>
      </c>
      <c r="AL4" s="21" t="s">
        <v>15</v>
      </c>
      <c r="AM4" s="4" t="s">
        <v>14</v>
      </c>
      <c r="AN4" s="21" t="s">
        <v>15</v>
      </c>
      <c r="AO4" s="1" t="s">
        <v>14</v>
      </c>
      <c r="AP4" s="14" t="s">
        <v>15</v>
      </c>
      <c r="AQ4" s="1" t="s">
        <v>14</v>
      </c>
      <c r="AR4" s="14" t="s">
        <v>15</v>
      </c>
      <c r="AS4" s="1" t="s">
        <v>14</v>
      </c>
      <c r="AT4" s="14" t="s">
        <v>15</v>
      </c>
      <c r="AU4" s="1" t="s">
        <v>14</v>
      </c>
      <c r="AV4" s="14" t="s">
        <v>15</v>
      </c>
      <c r="AW4" s="1" t="s">
        <v>14</v>
      </c>
      <c r="AX4" s="14" t="s">
        <v>15</v>
      </c>
      <c r="AY4" s="1" t="s">
        <v>14</v>
      </c>
      <c r="AZ4" s="14" t="s">
        <v>15</v>
      </c>
      <c r="BA4" s="1" t="s">
        <v>14</v>
      </c>
      <c r="BB4" s="14" t="s">
        <v>15</v>
      </c>
      <c r="BC4" s="1" t="s">
        <v>14</v>
      </c>
      <c r="BD4" s="14" t="s">
        <v>15</v>
      </c>
      <c r="BE4" s="1" t="s">
        <v>14</v>
      </c>
      <c r="BF4" s="14" t="s">
        <v>15</v>
      </c>
      <c r="BG4" s="1" t="s">
        <v>14</v>
      </c>
      <c r="BH4" s="14" t="s">
        <v>15</v>
      </c>
      <c r="BI4" s="1" t="s">
        <v>14</v>
      </c>
      <c r="BJ4" s="14" t="s">
        <v>15</v>
      </c>
      <c r="BK4" s="1" t="s">
        <v>14</v>
      </c>
      <c r="BL4" s="14" t="s">
        <v>15</v>
      </c>
      <c r="BM4" s="1" t="s">
        <v>14</v>
      </c>
      <c r="BN4" s="14" t="s">
        <v>15</v>
      </c>
      <c r="BO4" s="22"/>
    </row>
    <row r="5" spans="1:73" ht="18.75" x14ac:dyDescent="0.3">
      <c r="B5" s="18" t="s">
        <v>0</v>
      </c>
      <c r="C5" s="16"/>
      <c r="D5" s="16"/>
      <c r="E5" s="16"/>
      <c r="F5" s="16"/>
      <c r="G5" s="16"/>
      <c r="H5" s="16"/>
      <c r="I5" s="16"/>
      <c r="J5" s="16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48"/>
      <c r="X5" s="49"/>
      <c r="Y5" s="48"/>
      <c r="Z5" s="49"/>
      <c r="AA5" s="48"/>
      <c r="AB5" s="49"/>
      <c r="AC5" s="48"/>
      <c r="AD5" s="49"/>
      <c r="AE5" s="48"/>
      <c r="AF5" s="49"/>
      <c r="AG5" s="48"/>
      <c r="AH5" s="49"/>
      <c r="AI5" s="50"/>
      <c r="AJ5" s="51"/>
      <c r="AK5" s="50"/>
      <c r="AL5" s="51"/>
      <c r="AM5" s="50"/>
      <c r="AN5" s="51"/>
      <c r="AO5" s="48"/>
      <c r="AP5" s="49"/>
      <c r="AQ5" s="48"/>
      <c r="AR5" s="49"/>
      <c r="AS5" s="48"/>
      <c r="AT5" s="49"/>
      <c r="AU5" s="48"/>
      <c r="AV5" s="49"/>
      <c r="AW5" s="48"/>
      <c r="AX5" s="49"/>
      <c r="AY5" s="48"/>
      <c r="AZ5" s="49"/>
      <c r="BA5" s="48"/>
      <c r="BB5" s="49"/>
      <c r="BC5" s="48"/>
      <c r="BD5" s="49"/>
      <c r="BE5" s="48"/>
      <c r="BF5" s="49"/>
      <c r="BG5" s="48"/>
      <c r="BH5" s="49"/>
      <c r="BI5" s="48"/>
      <c r="BJ5" s="49"/>
      <c r="BK5" s="48"/>
      <c r="BL5" s="49"/>
      <c r="BM5" s="48"/>
      <c r="BN5" s="49"/>
      <c r="BO5" s="23"/>
    </row>
    <row r="6" spans="1:73" ht="15.75" x14ac:dyDescent="0.25">
      <c r="A6" t="str">
        <f>[1]MF_9.9!$C$7</f>
        <v>Agriculture</v>
      </c>
      <c r="B6" s="19" t="s">
        <v>1</v>
      </c>
      <c r="C6" s="24">
        <v>10</v>
      </c>
      <c r="D6" s="24">
        <v>15</v>
      </c>
      <c r="E6" s="24">
        <v>9.5</v>
      </c>
      <c r="F6" s="24">
        <v>15</v>
      </c>
      <c r="G6" s="24">
        <v>13.38</v>
      </c>
      <c r="H6" s="24">
        <v>15</v>
      </c>
      <c r="I6" s="24">
        <v>14</v>
      </c>
      <c r="J6" s="24">
        <v>15</v>
      </c>
      <c r="K6" s="24">
        <v>0</v>
      </c>
      <c r="L6" s="24">
        <v>0</v>
      </c>
      <c r="M6" s="24">
        <v>13.38</v>
      </c>
      <c r="N6" s="24">
        <v>15</v>
      </c>
      <c r="O6" s="24">
        <v>15</v>
      </c>
      <c r="P6" s="24">
        <v>15</v>
      </c>
      <c r="Q6" s="24">
        <v>13</v>
      </c>
      <c r="R6" s="24">
        <v>15</v>
      </c>
      <c r="S6" s="24">
        <v>0</v>
      </c>
      <c r="T6" s="24">
        <v>0</v>
      </c>
      <c r="U6" s="24">
        <v>14.38</v>
      </c>
      <c r="V6" s="24">
        <v>15</v>
      </c>
      <c r="W6" s="24">
        <v>14</v>
      </c>
      <c r="X6" s="24">
        <v>14.44</v>
      </c>
      <c r="Y6" s="24">
        <v>14.38</v>
      </c>
      <c r="Z6" s="24">
        <v>15</v>
      </c>
      <c r="AA6" s="24">
        <v>12</v>
      </c>
      <c r="AB6" s="24">
        <v>15</v>
      </c>
      <c r="AC6" s="24">
        <v>14.38</v>
      </c>
      <c r="AD6" s="24">
        <v>14.38</v>
      </c>
      <c r="AE6" s="24">
        <v>14.38</v>
      </c>
      <c r="AF6" s="24">
        <v>14.38</v>
      </c>
      <c r="AG6" s="24">
        <v>13.38</v>
      </c>
      <c r="AH6" s="24">
        <v>15</v>
      </c>
      <c r="AI6" s="24">
        <v>14.13</v>
      </c>
      <c r="AJ6" s="24">
        <v>15</v>
      </c>
      <c r="AK6" s="24">
        <v>13.62</v>
      </c>
      <c r="AL6" s="24">
        <v>14.62</v>
      </c>
      <c r="AM6" s="24">
        <v>14.38</v>
      </c>
      <c r="AN6" s="24">
        <v>15</v>
      </c>
      <c r="AO6" s="24">
        <v>14</v>
      </c>
      <c r="AP6" s="24">
        <v>15</v>
      </c>
      <c r="AQ6" s="24">
        <v>8</v>
      </c>
      <c r="AR6" s="24">
        <v>14.38</v>
      </c>
      <c r="AS6" s="24">
        <v>0</v>
      </c>
      <c r="AT6" s="24">
        <v>0</v>
      </c>
      <c r="AU6" s="24">
        <v>14.38</v>
      </c>
      <c r="AV6" s="24">
        <v>15</v>
      </c>
      <c r="AW6" s="24">
        <v>12</v>
      </c>
      <c r="AX6" s="24">
        <v>15</v>
      </c>
      <c r="AY6" s="24">
        <v>12</v>
      </c>
      <c r="AZ6" s="24">
        <v>14.38</v>
      </c>
      <c r="BA6" s="24">
        <v>14.72</v>
      </c>
      <c r="BB6" s="24">
        <v>14.72</v>
      </c>
      <c r="BC6" s="24">
        <v>8</v>
      </c>
      <c r="BD6" s="24">
        <v>14.38</v>
      </c>
      <c r="BE6" s="24">
        <v>14.38</v>
      </c>
      <c r="BF6" s="24">
        <v>15</v>
      </c>
      <c r="BG6" s="24">
        <v>7</v>
      </c>
      <c r="BH6" s="24">
        <v>15</v>
      </c>
      <c r="BI6" s="24">
        <v>14.38</v>
      </c>
      <c r="BJ6" s="24">
        <v>15</v>
      </c>
      <c r="BK6" s="24">
        <v>14</v>
      </c>
      <c r="BL6" s="24">
        <v>15</v>
      </c>
      <c r="BM6" s="24">
        <v>14.38</v>
      </c>
      <c r="BN6" s="24">
        <v>15</v>
      </c>
      <c r="BO6" s="31"/>
      <c r="BQ6" s="10"/>
    </row>
    <row r="7" spans="1:73" ht="15.75" x14ac:dyDescent="0.25">
      <c r="A7" s="44" t="s">
        <v>69</v>
      </c>
      <c r="B7" s="19" t="s">
        <v>2</v>
      </c>
      <c r="C7" s="24">
        <v>10</v>
      </c>
      <c r="D7" s="24">
        <v>15</v>
      </c>
      <c r="E7" s="24">
        <v>9.5</v>
      </c>
      <c r="F7" s="24">
        <v>15</v>
      </c>
      <c r="G7" s="24">
        <v>13.379999999999999</v>
      </c>
      <c r="H7" s="24">
        <v>15</v>
      </c>
      <c r="I7" s="24">
        <v>14</v>
      </c>
      <c r="J7" s="24">
        <v>15</v>
      </c>
      <c r="K7" s="24">
        <v>0</v>
      </c>
      <c r="L7" s="24">
        <v>0</v>
      </c>
      <c r="M7" s="24">
        <v>13.38</v>
      </c>
      <c r="N7" s="24">
        <v>15</v>
      </c>
      <c r="O7" s="24">
        <v>15</v>
      </c>
      <c r="P7" s="24">
        <v>15</v>
      </c>
      <c r="Q7" s="24">
        <v>13</v>
      </c>
      <c r="R7" s="24">
        <v>15</v>
      </c>
      <c r="S7" s="24">
        <v>0</v>
      </c>
      <c r="T7" s="24">
        <v>0</v>
      </c>
      <c r="U7" s="24">
        <v>14.38</v>
      </c>
      <c r="V7" s="24">
        <v>15</v>
      </c>
      <c r="W7" s="24">
        <v>0</v>
      </c>
      <c r="X7" s="24">
        <v>0</v>
      </c>
      <c r="Y7" s="24">
        <v>14.38</v>
      </c>
      <c r="Z7" s="24">
        <v>15</v>
      </c>
      <c r="AA7" s="24">
        <v>12</v>
      </c>
      <c r="AB7" s="24">
        <v>15</v>
      </c>
      <c r="AC7" s="24">
        <v>14.38</v>
      </c>
      <c r="AD7" s="24">
        <v>14.38</v>
      </c>
      <c r="AE7" s="24">
        <v>14.38</v>
      </c>
      <c r="AF7" s="24">
        <v>14.38</v>
      </c>
      <c r="AG7" s="24">
        <v>14</v>
      </c>
      <c r="AH7" s="24">
        <v>15</v>
      </c>
      <c r="AI7" s="24">
        <v>14.13</v>
      </c>
      <c r="AJ7" s="24">
        <v>15</v>
      </c>
      <c r="AK7" s="24">
        <v>13.62</v>
      </c>
      <c r="AL7" s="24">
        <v>14.62</v>
      </c>
      <c r="AM7" s="24">
        <v>14.38</v>
      </c>
      <c r="AN7" s="24">
        <v>15</v>
      </c>
      <c r="AO7" s="24">
        <v>9</v>
      </c>
      <c r="AP7" s="24">
        <v>15</v>
      </c>
      <c r="AQ7" s="24">
        <v>13.38</v>
      </c>
      <c r="AR7" s="24">
        <v>14.38</v>
      </c>
      <c r="AS7" s="24">
        <v>0</v>
      </c>
      <c r="AT7" s="24">
        <v>0</v>
      </c>
      <c r="AU7" s="24">
        <v>14.38</v>
      </c>
      <c r="AV7" s="24">
        <v>15</v>
      </c>
      <c r="AW7" s="24">
        <v>12</v>
      </c>
      <c r="AX7" s="24">
        <v>15</v>
      </c>
      <c r="AY7" s="24">
        <v>12</v>
      </c>
      <c r="AZ7" s="24">
        <v>14.38</v>
      </c>
      <c r="BA7" s="24">
        <v>14.72</v>
      </c>
      <c r="BB7" s="24">
        <v>14.72</v>
      </c>
      <c r="BC7" s="24">
        <v>14.38</v>
      </c>
      <c r="BD7" s="24">
        <v>14.38</v>
      </c>
      <c r="BE7" s="24">
        <v>14.38</v>
      </c>
      <c r="BF7" s="24">
        <v>15</v>
      </c>
      <c r="BG7" s="24">
        <v>14</v>
      </c>
      <c r="BH7" s="24">
        <v>15</v>
      </c>
      <c r="BI7" s="24">
        <v>14.38</v>
      </c>
      <c r="BJ7" s="24">
        <v>15</v>
      </c>
      <c r="BK7" s="24">
        <v>14</v>
      </c>
      <c r="BL7" s="24">
        <v>15</v>
      </c>
      <c r="BM7" s="24">
        <v>14.38</v>
      </c>
      <c r="BN7" s="24">
        <v>15</v>
      </c>
      <c r="BO7" s="31"/>
      <c r="BQ7" s="10"/>
    </row>
    <row r="8" spans="1:73" ht="15.75" x14ac:dyDescent="0.25">
      <c r="A8" s="45" t="s">
        <v>70</v>
      </c>
      <c r="B8" s="19" t="s">
        <v>3</v>
      </c>
      <c r="C8" s="24">
        <v>10</v>
      </c>
      <c r="D8" s="24">
        <v>15</v>
      </c>
      <c r="E8" s="24">
        <v>9.5</v>
      </c>
      <c r="F8" s="24">
        <v>15</v>
      </c>
      <c r="G8" s="24">
        <v>10.5</v>
      </c>
      <c r="H8" s="24">
        <v>15</v>
      </c>
      <c r="I8" s="24">
        <v>14</v>
      </c>
      <c r="J8" s="24">
        <v>15</v>
      </c>
      <c r="K8" s="24">
        <v>0</v>
      </c>
      <c r="L8" s="24">
        <v>0</v>
      </c>
      <c r="M8" s="24">
        <v>13.38</v>
      </c>
      <c r="N8" s="24">
        <v>15</v>
      </c>
      <c r="O8" s="24">
        <v>15</v>
      </c>
      <c r="P8" s="24">
        <v>15</v>
      </c>
      <c r="Q8" s="24">
        <v>13</v>
      </c>
      <c r="R8" s="24">
        <v>15</v>
      </c>
      <c r="S8" s="24">
        <v>0</v>
      </c>
      <c r="T8" s="24">
        <v>0</v>
      </c>
      <c r="U8" s="24">
        <v>14.38</v>
      </c>
      <c r="V8" s="24">
        <v>15</v>
      </c>
      <c r="W8" s="24">
        <v>14</v>
      </c>
      <c r="X8" s="24">
        <v>14.44</v>
      </c>
      <c r="Y8" s="24">
        <v>14.38</v>
      </c>
      <c r="Z8" s="24">
        <v>15</v>
      </c>
      <c r="AA8" s="24">
        <v>12</v>
      </c>
      <c r="AB8" s="24">
        <v>15</v>
      </c>
      <c r="AC8" s="24">
        <v>14.38</v>
      </c>
      <c r="AD8" s="24">
        <v>14.38</v>
      </c>
      <c r="AE8" s="24">
        <v>14.38</v>
      </c>
      <c r="AF8" s="24">
        <v>14.38</v>
      </c>
      <c r="AG8" s="24">
        <v>12</v>
      </c>
      <c r="AH8" s="24">
        <v>15</v>
      </c>
      <c r="AI8" s="24">
        <v>14.13</v>
      </c>
      <c r="AJ8" s="24">
        <v>15</v>
      </c>
      <c r="AK8" s="24">
        <v>13.62</v>
      </c>
      <c r="AL8" s="24">
        <v>14.62</v>
      </c>
      <c r="AM8" s="24">
        <v>14.38</v>
      </c>
      <c r="AN8" s="24">
        <v>15</v>
      </c>
      <c r="AO8" s="24">
        <v>14</v>
      </c>
      <c r="AP8" s="24">
        <v>15</v>
      </c>
      <c r="AQ8" s="24">
        <v>13.38</v>
      </c>
      <c r="AR8" s="24">
        <v>14.38</v>
      </c>
      <c r="AS8" s="24">
        <v>0</v>
      </c>
      <c r="AT8" s="24">
        <v>0</v>
      </c>
      <c r="AU8" s="24">
        <v>14.38</v>
      </c>
      <c r="AV8" s="24">
        <v>15</v>
      </c>
      <c r="AW8" s="24">
        <v>12</v>
      </c>
      <c r="AX8" s="24">
        <v>15</v>
      </c>
      <c r="AY8" s="24">
        <v>12</v>
      </c>
      <c r="AZ8" s="24">
        <v>14.38</v>
      </c>
      <c r="BA8" s="24">
        <v>14.72</v>
      </c>
      <c r="BB8" s="24">
        <v>14.72</v>
      </c>
      <c r="BC8" s="24">
        <v>14.38</v>
      </c>
      <c r="BD8" s="24">
        <v>14.38</v>
      </c>
      <c r="BE8" s="24">
        <v>14.38</v>
      </c>
      <c r="BF8" s="24">
        <v>15</v>
      </c>
      <c r="BG8" s="24">
        <v>14</v>
      </c>
      <c r="BH8" s="24">
        <v>15</v>
      </c>
      <c r="BI8" s="24">
        <v>14.38</v>
      </c>
      <c r="BJ8" s="24">
        <v>15</v>
      </c>
      <c r="BK8" s="24">
        <v>14</v>
      </c>
      <c r="BL8" s="24">
        <v>15</v>
      </c>
      <c r="BM8" s="24">
        <v>14.38</v>
      </c>
      <c r="BN8" s="24">
        <v>15</v>
      </c>
      <c r="BO8" s="31"/>
      <c r="BQ8" s="42"/>
    </row>
    <row r="9" spans="1:73" ht="15.75" x14ac:dyDescent="0.25">
      <c r="A9" s="45" t="s">
        <v>71</v>
      </c>
      <c r="B9" s="19" t="s">
        <v>4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1.5</v>
      </c>
      <c r="L9" s="24">
        <v>7.3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5.25</v>
      </c>
      <c r="T9" s="24">
        <v>9.5</v>
      </c>
      <c r="U9" s="24">
        <v>0</v>
      </c>
      <c r="V9" s="24">
        <v>0</v>
      </c>
      <c r="W9" s="24">
        <v>0</v>
      </c>
      <c r="X9" s="24">
        <v>0</v>
      </c>
      <c r="Y9" s="24">
        <v>14.38</v>
      </c>
      <c r="Z9" s="24">
        <v>15</v>
      </c>
      <c r="AA9" s="24">
        <v>12</v>
      </c>
      <c r="AB9" s="24">
        <v>15</v>
      </c>
      <c r="AC9" s="24">
        <v>14.38</v>
      </c>
      <c r="AD9" s="24">
        <v>14.38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5.4</v>
      </c>
      <c r="AT9" s="24">
        <v>15</v>
      </c>
      <c r="AU9" s="24">
        <v>0</v>
      </c>
      <c r="AV9" s="24">
        <v>0</v>
      </c>
      <c r="AW9" s="24">
        <v>12</v>
      </c>
      <c r="AX9" s="24">
        <v>15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14.38</v>
      </c>
      <c r="BF9" s="24">
        <v>15</v>
      </c>
      <c r="BG9" s="24">
        <v>0</v>
      </c>
      <c r="BH9" s="24">
        <v>0</v>
      </c>
      <c r="BI9" s="24">
        <v>0</v>
      </c>
      <c r="BJ9" s="24">
        <v>0</v>
      </c>
      <c r="BK9" s="24">
        <v>14</v>
      </c>
      <c r="BL9" s="24">
        <v>15</v>
      </c>
      <c r="BM9" s="24">
        <v>14.38</v>
      </c>
      <c r="BN9" s="24">
        <v>15</v>
      </c>
      <c r="BO9" s="31"/>
      <c r="BQ9" s="10"/>
    </row>
    <row r="10" spans="1:73" ht="15.75" x14ac:dyDescent="0.25">
      <c r="A10" s="45" t="s">
        <v>72</v>
      </c>
      <c r="B10" s="19" t="s">
        <v>5</v>
      </c>
      <c r="C10" s="24">
        <v>10</v>
      </c>
      <c r="D10" s="24">
        <v>15</v>
      </c>
      <c r="E10" s="24">
        <v>9.5</v>
      </c>
      <c r="F10" s="24">
        <v>15</v>
      </c>
      <c r="G10" s="24">
        <v>13.38</v>
      </c>
      <c r="H10" s="24">
        <v>15</v>
      </c>
      <c r="I10" s="24">
        <v>14</v>
      </c>
      <c r="J10" s="24">
        <v>15</v>
      </c>
      <c r="K10" s="24">
        <v>0</v>
      </c>
      <c r="L10" s="24">
        <v>0</v>
      </c>
      <c r="M10" s="24">
        <v>13.38</v>
      </c>
      <c r="N10" s="24">
        <v>15</v>
      </c>
      <c r="O10" s="24">
        <v>15</v>
      </c>
      <c r="P10" s="24">
        <v>15</v>
      </c>
      <c r="Q10" s="24">
        <v>12.13</v>
      </c>
      <c r="R10" s="24">
        <v>15</v>
      </c>
      <c r="S10" s="24">
        <v>0</v>
      </c>
      <c r="T10" s="24">
        <v>0</v>
      </c>
      <c r="U10" s="24">
        <v>14.38</v>
      </c>
      <c r="V10" s="24">
        <v>15</v>
      </c>
      <c r="W10" s="24">
        <v>14</v>
      </c>
      <c r="X10" s="24">
        <v>14.44</v>
      </c>
      <c r="Y10" s="24">
        <v>14.38</v>
      </c>
      <c r="Z10" s="24">
        <v>15</v>
      </c>
      <c r="AA10" s="24">
        <v>12</v>
      </c>
      <c r="AB10" s="24">
        <v>15</v>
      </c>
      <c r="AC10" s="24">
        <v>14.38</v>
      </c>
      <c r="AD10" s="24">
        <v>14.38</v>
      </c>
      <c r="AE10" s="24">
        <v>14.38</v>
      </c>
      <c r="AF10" s="24">
        <v>14.38</v>
      </c>
      <c r="AG10" s="24">
        <v>14</v>
      </c>
      <c r="AH10" s="24">
        <v>15</v>
      </c>
      <c r="AI10" s="24">
        <v>14.13</v>
      </c>
      <c r="AJ10" s="24">
        <v>15</v>
      </c>
      <c r="AK10" s="24">
        <v>13.62</v>
      </c>
      <c r="AL10" s="24">
        <v>14.62</v>
      </c>
      <c r="AM10" s="24">
        <v>10</v>
      </c>
      <c r="AN10" s="24">
        <v>15</v>
      </c>
      <c r="AO10" s="24">
        <v>9</v>
      </c>
      <c r="AP10" s="24">
        <v>15</v>
      </c>
      <c r="AQ10" s="24">
        <v>0</v>
      </c>
      <c r="AR10" s="24">
        <v>0</v>
      </c>
      <c r="AS10" s="24">
        <v>0</v>
      </c>
      <c r="AT10" s="24">
        <v>0</v>
      </c>
      <c r="AU10" s="24">
        <v>14.38</v>
      </c>
      <c r="AV10" s="24">
        <v>15</v>
      </c>
      <c r="AW10" s="24">
        <v>12</v>
      </c>
      <c r="AX10" s="24">
        <v>15</v>
      </c>
      <c r="AY10" s="24">
        <v>12</v>
      </c>
      <c r="AZ10" s="24">
        <v>14.38</v>
      </c>
      <c r="BA10" s="24">
        <v>0</v>
      </c>
      <c r="BB10" s="24">
        <v>0</v>
      </c>
      <c r="BC10" s="24">
        <v>14.38</v>
      </c>
      <c r="BD10" s="24">
        <v>14.38</v>
      </c>
      <c r="BE10" s="24">
        <v>14.38</v>
      </c>
      <c r="BF10" s="24">
        <v>15</v>
      </c>
      <c r="BG10" s="24">
        <v>14</v>
      </c>
      <c r="BH10" s="24">
        <v>15</v>
      </c>
      <c r="BI10" s="24">
        <v>14.38</v>
      </c>
      <c r="BJ10" s="24">
        <v>15</v>
      </c>
      <c r="BK10" s="24">
        <v>14</v>
      </c>
      <c r="BL10" s="24">
        <v>15</v>
      </c>
      <c r="BM10" s="24">
        <v>14.38</v>
      </c>
      <c r="BN10" s="24">
        <v>15</v>
      </c>
      <c r="BO10" s="31"/>
      <c r="BQ10" s="10"/>
    </row>
    <row r="11" spans="1:73" s="26" customFormat="1" ht="18.75" x14ac:dyDescent="0.3">
      <c r="B11" s="27" t="s">
        <v>6</v>
      </c>
      <c r="C11" s="24"/>
      <c r="D11" s="24"/>
      <c r="E11" s="24">
        <v>0</v>
      </c>
      <c r="F11" s="24">
        <v>0</v>
      </c>
      <c r="G11" s="24"/>
      <c r="H11" s="24"/>
      <c r="I11" s="24"/>
      <c r="J11" s="24"/>
      <c r="K11" s="24">
        <v>0</v>
      </c>
      <c r="L11" s="24">
        <v>0</v>
      </c>
      <c r="M11" s="24"/>
      <c r="N11" s="24"/>
      <c r="O11" s="24"/>
      <c r="P11" s="24"/>
      <c r="Q11" s="24">
        <v>0</v>
      </c>
      <c r="R11" s="24">
        <v>0</v>
      </c>
      <c r="S11" s="30"/>
      <c r="T11" s="30"/>
      <c r="U11" s="30"/>
      <c r="V11" s="30"/>
      <c r="W11" s="30"/>
      <c r="X11" s="30"/>
      <c r="Y11" s="30"/>
      <c r="Z11" s="30"/>
      <c r="AA11" s="24">
        <v>0</v>
      </c>
      <c r="AB11" s="24">
        <v>0</v>
      </c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24">
        <v>0</v>
      </c>
      <c r="AV11" s="24">
        <v>0</v>
      </c>
      <c r="AW11" s="30"/>
      <c r="AX11" s="30"/>
      <c r="AY11" s="30"/>
      <c r="AZ11" s="30"/>
      <c r="BA11" s="30"/>
      <c r="BB11" s="30"/>
      <c r="BC11" s="30"/>
      <c r="BD11" s="30"/>
      <c r="BE11" s="24"/>
      <c r="BF11" s="24"/>
      <c r="BG11" s="30"/>
      <c r="BH11" s="30"/>
      <c r="BI11" s="30"/>
      <c r="BJ11" s="30"/>
      <c r="BK11" s="30"/>
      <c r="BL11" s="30"/>
      <c r="BM11" s="30"/>
      <c r="BN11" s="30"/>
      <c r="BO11" s="31"/>
    </row>
    <row r="12" spans="1:73" s="26" customFormat="1" ht="15.75" x14ac:dyDescent="0.25">
      <c r="A12" s="44" t="s">
        <v>73</v>
      </c>
      <c r="B12" s="28" t="s">
        <v>7</v>
      </c>
      <c r="C12" s="24">
        <v>7.5</v>
      </c>
      <c r="D12" s="24">
        <v>7.5</v>
      </c>
      <c r="E12" s="24">
        <v>7.5</v>
      </c>
      <c r="F12" s="24">
        <v>7.5</v>
      </c>
      <c r="G12" s="24">
        <v>7.5</v>
      </c>
      <c r="H12" s="24">
        <v>7.5</v>
      </c>
      <c r="I12" s="24">
        <v>7.5</v>
      </c>
      <c r="J12" s="24">
        <v>7.5</v>
      </c>
      <c r="K12" s="24">
        <v>3.65</v>
      </c>
      <c r="L12" s="24">
        <v>3.65</v>
      </c>
      <c r="M12" s="24">
        <v>7.5</v>
      </c>
      <c r="N12" s="24">
        <v>7.5</v>
      </c>
      <c r="O12" s="24">
        <v>7.5</v>
      </c>
      <c r="P12" s="24">
        <v>7.5</v>
      </c>
      <c r="Q12" s="24">
        <v>7.5</v>
      </c>
      <c r="R12" s="24">
        <v>7.5</v>
      </c>
      <c r="S12" s="24">
        <v>0</v>
      </c>
      <c r="T12" s="24">
        <v>0</v>
      </c>
      <c r="U12" s="24">
        <v>7.5</v>
      </c>
      <c r="V12" s="24">
        <v>7.5</v>
      </c>
      <c r="W12" s="24">
        <v>7.2</v>
      </c>
      <c r="X12" s="24">
        <v>7.5</v>
      </c>
      <c r="Y12" s="24">
        <v>7.5</v>
      </c>
      <c r="Z12" s="24">
        <v>7.5</v>
      </c>
      <c r="AA12" s="24">
        <v>7.5</v>
      </c>
      <c r="AB12" s="24">
        <v>7.5</v>
      </c>
      <c r="AC12" s="24">
        <v>7.5</v>
      </c>
      <c r="AD12" s="24">
        <v>7.5</v>
      </c>
      <c r="AE12" s="24">
        <v>7.5</v>
      </c>
      <c r="AF12" s="24">
        <v>7.5</v>
      </c>
      <c r="AG12" s="24">
        <v>7.5</v>
      </c>
      <c r="AH12" s="24">
        <v>7.5</v>
      </c>
      <c r="AI12" s="24">
        <v>7.5</v>
      </c>
      <c r="AJ12" s="24">
        <v>7.5</v>
      </c>
      <c r="AK12" s="24">
        <v>7.5</v>
      </c>
      <c r="AL12" s="24">
        <v>7.5</v>
      </c>
      <c r="AM12" s="24">
        <v>7.5</v>
      </c>
      <c r="AN12" s="24">
        <v>7.5</v>
      </c>
      <c r="AO12" s="24">
        <v>7.5</v>
      </c>
      <c r="AP12" s="24">
        <v>7.5</v>
      </c>
      <c r="AQ12" s="24">
        <v>7.19</v>
      </c>
      <c r="AR12" s="24">
        <v>7.19</v>
      </c>
      <c r="AS12" s="24">
        <v>0</v>
      </c>
      <c r="AT12" s="24">
        <v>0</v>
      </c>
      <c r="AU12" s="24">
        <v>7.1999999999999993</v>
      </c>
      <c r="AV12" s="24">
        <v>9</v>
      </c>
      <c r="AW12" s="24">
        <v>0</v>
      </c>
      <c r="AX12" s="24">
        <v>0</v>
      </c>
      <c r="AY12" s="24">
        <v>7.19</v>
      </c>
      <c r="AZ12" s="24">
        <v>7.19</v>
      </c>
      <c r="BA12" s="24">
        <v>7.5</v>
      </c>
      <c r="BB12" s="24">
        <v>10</v>
      </c>
      <c r="BC12" s="24">
        <v>7.19</v>
      </c>
      <c r="BD12" s="24">
        <v>7.19</v>
      </c>
      <c r="BE12" s="24">
        <v>7.5</v>
      </c>
      <c r="BF12" s="24">
        <v>7.5</v>
      </c>
      <c r="BG12" s="24">
        <v>7.5</v>
      </c>
      <c r="BH12" s="24">
        <v>7.5</v>
      </c>
      <c r="BI12" s="24">
        <v>7.19</v>
      </c>
      <c r="BJ12" s="24">
        <v>7.19</v>
      </c>
      <c r="BK12" s="24">
        <v>7.5</v>
      </c>
      <c r="BL12" s="24">
        <v>7.5</v>
      </c>
      <c r="BM12" s="24">
        <v>7.5</v>
      </c>
      <c r="BN12" s="24">
        <v>7.5</v>
      </c>
      <c r="BO12" s="31"/>
      <c r="BP12" s="41"/>
    </row>
    <row r="13" spans="1:73" s="26" customFormat="1" ht="15.75" x14ac:dyDescent="0.25">
      <c r="A13" s="44" t="s">
        <v>74</v>
      </c>
      <c r="B13" s="28" t="s">
        <v>8</v>
      </c>
      <c r="C13" s="24">
        <v>9</v>
      </c>
      <c r="D13" s="24">
        <v>9</v>
      </c>
      <c r="E13" s="24">
        <v>9.25</v>
      </c>
      <c r="F13" s="24">
        <v>9.0499999999999989</v>
      </c>
      <c r="G13" s="24">
        <v>7.5</v>
      </c>
      <c r="H13" s="24">
        <v>10.5</v>
      </c>
      <c r="I13" s="24">
        <v>8.1314285714285717</v>
      </c>
      <c r="J13" s="24">
        <v>9.42</v>
      </c>
      <c r="K13" s="24">
        <v>0</v>
      </c>
      <c r="L13" s="24">
        <v>0</v>
      </c>
      <c r="M13" s="24">
        <v>7.5</v>
      </c>
      <c r="N13" s="24">
        <v>7.5</v>
      </c>
      <c r="O13" s="24">
        <v>7.5</v>
      </c>
      <c r="P13" s="24">
        <v>8</v>
      </c>
      <c r="Q13" s="24">
        <v>7.5</v>
      </c>
      <c r="R13" s="24">
        <v>8</v>
      </c>
      <c r="S13" s="24">
        <v>0</v>
      </c>
      <c r="T13" s="24">
        <v>0</v>
      </c>
      <c r="U13" s="24">
        <v>7.5</v>
      </c>
      <c r="V13" s="24">
        <v>7.5</v>
      </c>
      <c r="W13" s="24">
        <v>7.2</v>
      </c>
      <c r="X13" s="24">
        <v>8</v>
      </c>
      <c r="Y13" s="24">
        <v>7.5</v>
      </c>
      <c r="Z13" s="24">
        <v>7.5</v>
      </c>
      <c r="AA13" s="24">
        <v>7.5</v>
      </c>
      <c r="AB13" s="24">
        <v>9</v>
      </c>
      <c r="AC13" s="24">
        <v>7.5</v>
      </c>
      <c r="AD13" s="24">
        <v>7.5</v>
      </c>
      <c r="AE13" s="24">
        <v>7.5</v>
      </c>
      <c r="AF13" s="24">
        <v>7.5</v>
      </c>
      <c r="AG13" s="24">
        <v>7.5</v>
      </c>
      <c r="AH13" s="24">
        <v>7.5</v>
      </c>
      <c r="AI13" s="24">
        <v>7.5</v>
      </c>
      <c r="AJ13" s="24">
        <v>13.3</v>
      </c>
      <c r="AK13" s="24">
        <v>7.5</v>
      </c>
      <c r="AL13" s="24">
        <v>7.5</v>
      </c>
      <c r="AM13" s="24">
        <v>7.5</v>
      </c>
      <c r="AN13" s="24">
        <v>13</v>
      </c>
      <c r="AO13" s="24">
        <v>7.5</v>
      </c>
      <c r="AP13" s="24">
        <v>11</v>
      </c>
      <c r="AQ13" s="24">
        <v>7.19</v>
      </c>
      <c r="AR13" s="24">
        <v>9</v>
      </c>
      <c r="AS13" s="24">
        <v>0</v>
      </c>
      <c r="AT13" s="24">
        <v>0</v>
      </c>
      <c r="AU13" s="24">
        <v>7.1999999999999993</v>
      </c>
      <c r="AV13" s="24">
        <v>7.7</v>
      </c>
      <c r="AW13" s="24">
        <v>7.5</v>
      </c>
      <c r="AX13" s="24">
        <v>13.26</v>
      </c>
      <c r="AY13" s="24">
        <v>7.19</v>
      </c>
      <c r="AZ13" s="24">
        <v>7.19</v>
      </c>
      <c r="BA13" s="24">
        <v>7.5</v>
      </c>
      <c r="BB13" s="24">
        <v>7.5</v>
      </c>
      <c r="BC13" s="24">
        <v>7.19</v>
      </c>
      <c r="BD13" s="24">
        <v>8.5</v>
      </c>
      <c r="BE13" s="24">
        <v>7.5</v>
      </c>
      <c r="BF13" s="24">
        <v>7.5</v>
      </c>
      <c r="BG13" s="24">
        <v>7.5</v>
      </c>
      <c r="BH13" s="24">
        <v>10</v>
      </c>
      <c r="BI13" s="24">
        <v>7.19</v>
      </c>
      <c r="BJ13" s="24">
        <v>7.5</v>
      </c>
      <c r="BK13" s="24">
        <v>7.5</v>
      </c>
      <c r="BL13" s="24">
        <v>13.5</v>
      </c>
      <c r="BM13" s="24">
        <v>7.5</v>
      </c>
      <c r="BN13" s="24">
        <v>10</v>
      </c>
      <c r="BO13" s="31"/>
      <c r="BP13" s="41"/>
    </row>
    <row r="14" spans="1:73" s="26" customFormat="1" ht="15.75" x14ac:dyDescent="0.25">
      <c r="A14" s="44" t="s">
        <v>75</v>
      </c>
      <c r="B14" s="28" t="s">
        <v>9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10</v>
      </c>
      <c r="N14" s="24">
        <v>10</v>
      </c>
      <c r="O14" s="24">
        <v>0</v>
      </c>
      <c r="P14" s="24">
        <v>0</v>
      </c>
      <c r="Q14" s="24">
        <v>14.21</v>
      </c>
      <c r="R14" s="24">
        <v>14.21</v>
      </c>
      <c r="S14" s="24">
        <v>0</v>
      </c>
      <c r="T14" s="24">
        <v>0</v>
      </c>
      <c r="U14" s="24">
        <v>0</v>
      </c>
      <c r="V14" s="24">
        <v>0</v>
      </c>
      <c r="W14" s="24">
        <v>8</v>
      </c>
      <c r="X14" s="24">
        <v>8</v>
      </c>
      <c r="Y14" s="24">
        <v>8</v>
      </c>
      <c r="Z14" s="24">
        <v>8</v>
      </c>
      <c r="AA14" s="24">
        <v>9.1999999999999993</v>
      </c>
      <c r="AB14" s="24">
        <v>9.75</v>
      </c>
      <c r="AC14" s="24">
        <v>7.5</v>
      </c>
      <c r="AD14" s="24">
        <v>8.91</v>
      </c>
      <c r="AE14" s="24">
        <v>0</v>
      </c>
      <c r="AF14" s="24">
        <v>0</v>
      </c>
      <c r="AG14" s="24">
        <v>8.5</v>
      </c>
      <c r="AH14" s="24">
        <v>8.5</v>
      </c>
      <c r="AI14" s="24">
        <v>0</v>
      </c>
      <c r="AJ14" s="24">
        <v>0</v>
      </c>
      <c r="AK14" s="24">
        <v>8</v>
      </c>
      <c r="AL14" s="24">
        <v>10</v>
      </c>
      <c r="AM14" s="24">
        <v>7.5</v>
      </c>
      <c r="AN14" s="24">
        <v>7.5</v>
      </c>
      <c r="AO14" s="24">
        <v>11.22</v>
      </c>
      <c r="AP14" s="24">
        <v>13.69</v>
      </c>
      <c r="AQ14" s="24">
        <v>9</v>
      </c>
      <c r="AR14" s="24">
        <v>10.25</v>
      </c>
      <c r="AS14" s="24">
        <v>0</v>
      </c>
      <c r="AT14" s="24">
        <v>0</v>
      </c>
      <c r="AU14" s="24">
        <v>7.1999999999999993</v>
      </c>
      <c r="AV14" s="24">
        <v>7.1999999999999993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7.19</v>
      </c>
      <c r="BD14" s="24">
        <v>8.5</v>
      </c>
      <c r="BE14" s="24">
        <v>8</v>
      </c>
      <c r="BF14" s="24">
        <v>8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31"/>
      <c r="BP14" s="41"/>
    </row>
    <row r="15" spans="1:73" s="26" customFormat="1" ht="15.75" x14ac:dyDescent="0.25">
      <c r="A15" s="44" t="s">
        <v>76</v>
      </c>
      <c r="B15" s="28" t="s">
        <v>10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31"/>
      <c r="BP15" s="41"/>
    </row>
    <row r="16" spans="1:73" s="26" customFormat="1" ht="15.75" x14ac:dyDescent="0.25">
      <c r="A16" s="46" t="s">
        <v>77</v>
      </c>
      <c r="B16" s="28" t="s">
        <v>11</v>
      </c>
      <c r="C16" s="24">
        <v>7.5</v>
      </c>
      <c r="D16" s="24">
        <v>7.5</v>
      </c>
      <c r="E16" s="24">
        <v>0</v>
      </c>
      <c r="F16" s="24">
        <v>0</v>
      </c>
      <c r="G16" s="24">
        <v>7.5</v>
      </c>
      <c r="H16" s="24">
        <v>8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31"/>
      <c r="BP16" s="41"/>
    </row>
    <row r="17" spans="1:68" s="26" customFormat="1" ht="15.75" x14ac:dyDescent="0.25">
      <c r="A17" s="46" t="s">
        <v>78</v>
      </c>
      <c r="B17" s="28" t="s">
        <v>12</v>
      </c>
      <c r="C17" s="24">
        <v>7.5</v>
      </c>
      <c r="D17" s="24">
        <v>8.5</v>
      </c>
      <c r="E17" s="24">
        <v>0</v>
      </c>
      <c r="F17" s="24">
        <v>0</v>
      </c>
      <c r="G17" s="24">
        <v>8</v>
      </c>
      <c r="H17" s="24">
        <v>8.5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31"/>
      <c r="BP17" s="41"/>
    </row>
    <row r="18" spans="1:68" s="26" customFormat="1" ht="15.75" x14ac:dyDescent="0.25">
      <c r="A18" s="44" t="s">
        <v>79</v>
      </c>
      <c r="B18" s="28" t="s">
        <v>5</v>
      </c>
      <c r="C18" s="24">
        <v>7.75</v>
      </c>
      <c r="D18" s="24">
        <v>9</v>
      </c>
      <c r="E18" s="24">
        <v>9.1</v>
      </c>
      <c r="F18" s="24">
        <v>7.5</v>
      </c>
      <c r="G18" s="24">
        <v>7.5</v>
      </c>
      <c r="H18" s="24">
        <v>7.5</v>
      </c>
      <c r="I18" s="24">
        <v>0</v>
      </c>
      <c r="J18" s="24">
        <v>0</v>
      </c>
      <c r="K18" s="24">
        <v>0</v>
      </c>
      <c r="L18" s="24">
        <v>0</v>
      </c>
      <c r="M18" s="24">
        <v>7.5</v>
      </c>
      <c r="N18" s="24">
        <v>7.5</v>
      </c>
      <c r="O18" s="24">
        <v>7.5</v>
      </c>
      <c r="P18" s="24">
        <v>9.01</v>
      </c>
      <c r="Q18" s="24">
        <v>7.5</v>
      </c>
      <c r="R18" s="24">
        <v>7.5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7.5</v>
      </c>
      <c r="AB18" s="24">
        <v>8.5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8</v>
      </c>
      <c r="AZ18" s="24">
        <v>8</v>
      </c>
      <c r="BA18" s="24">
        <v>0</v>
      </c>
      <c r="BB18" s="24">
        <v>0</v>
      </c>
      <c r="BC18" s="24">
        <v>0</v>
      </c>
      <c r="BD18" s="24">
        <v>0</v>
      </c>
      <c r="BE18" s="24">
        <v>7.5</v>
      </c>
      <c r="BF18" s="24">
        <v>8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31"/>
      <c r="BP18" s="41"/>
    </row>
    <row r="19" spans="1:68" s="26" customFormat="1" ht="60" x14ac:dyDescent="0.25">
      <c r="A19" s="47" t="s">
        <v>80</v>
      </c>
      <c r="B19" s="28" t="s">
        <v>13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1"/>
      <c r="BP19" s="41"/>
    </row>
    <row r="20" spans="1:68" x14ac:dyDescent="0.25">
      <c r="B20" s="17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31"/>
      <c r="BP20" s="41"/>
    </row>
    <row r="21" spans="1:68" ht="18.75" hidden="1" x14ac:dyDescent="0.3">
      <c r="C21" s="2" t="e">
        <f>VLOOKUP(C22,#REF!,2,0)</f>
        <v>#REF!</v>
      </c>
      <c r="D21" s="24"/>
      <c r="E21" s="2" t="e">
        <f>VLOOKUP(E22,#REF!,2,0)</f>
        <v>#REF!</v>
      </c>
      <c r="F21" s="24"/>
      <c r="G21" s="2" t="e">
        <f>VLOOKUP(G22,#REF!,2,0)</f>
        <v>#REF!</v>
      </c>
      <c r="H21" s="24"/>
      <c r="I21" s="2" t="e">
        <f>VLOOKUP(I22,#REF!,2,0)</f>
        <v>#REF!</v>
      </c>
      <c r="J21" s="43"/>
      <c r="K21" s="2" t="e">
        <f>VLOOKUP(K22,#REF!,2,0)</f>
        <v>#REF!</v>
      </c>
      <c r="L21" s="43"/>
      <c r="M21" s="2" t="e">
        <f>VLOOKUP(M22,#REF!,2,0)</f>
        <v>#REF!</v>
      </c>
      <c r="N21" s="43"/>
      <c r="O21" s="2" t="e">
        <f>VLOOKUP(O22,#REF!,2,0)</f>
        <v>#REF!</v>
      </c>
      <c r="P21" s="43"/>
      <c r="Q21" s="2" t="e">
        <f>VLOOKUP(Q22,#REF!,2,0)</f>
        <v>#REF!</v>
      </c>
      <c r="R21" s="43"/>
      <c r="S21" s="2" t="e">
        <f>VLOOKUP(S22,#REF!,2,0)</f>
        <v>#REF!</v>
      </c>
      <c r="T21" s="43"/>
      <c r="U21" s="2" t="e">
        <f>VLOOKUP(U22,#REF!,2,0)</f>
        <v>#REF!</v>
      </c>
      <c r="V21" s="43"/>
      <c r="W21" s="2" t="e">
        <f>VLOOKUP(W22,#REF!,2,0)</f>
        <v>#REF!</v>
      </c>
      <c r="X21" s="43"/>
      <c r="Y21" s="2" t="e">
        <f>VLOOKUP(Y22,#REF!,2,0)</f>
        <v>#REF!</v>
      </c>
      <c r="Z21" s="43"/>
      <c r="AA21" s="2" t="e">
        <f>VLOOKUP(AA22,#REF!,2,0)</f>
        <v>#REF!</v>
      </c>
      <c r="AB21" s="43"/>
      <c r="AC21" s="2" t="e">
        <f>VLOOKUP(AC22,#REF!,2,0)</f>
        <v>#REF!</v>
      </c>
      <c r="AD21" s="43"/>
      <c r="AE21" s="2" t="e">
        <f>VLOOKUP(AE22,#REF!,2,0)</f>
        <v>#REF!</v>
      </c>
      <c r="AF21" s="43"/>
      <c r="AG21" s="2" t="e">
        <f>VLOOKUP(AG22,#REF!,2,0)</f>
        <v>#REF!</v>
      </c>
      <c r="AH21" s="43"/>
      <c r="AI21" s="2" t="e">
        <f>VLOOKUP(AI22,#REF!,2,0)</f>
        <v>#REF!</v>
      </c>
      <c r="AJ21" s="43"/>
      <c r="AK21" s="2" t="e">
        <f>VLOOKUP(AK22,#REF!,2,0)</f>
        <v>#REF!</v>
      </c>
      <c r="AL21" s="43"/>
      <c r="AM21" s="2" t="e">
        <f>VLOOKUP(AM22,#REF!,2,0)</f>
        <v>#REF!</v>
      </c>
      <c r="AN21" s="43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31"/>
      <c r="BP21" s="41"/>
    </row>
    <row r="22" spans="1:68" x14ac:dyDescent="0.25">
      <c r="C22" s="58" t="s">
        <v>44</v>
      </c>
      <c r="D22" s="58"/>
      <c r="E22" s="33" t="s">
        <v>45</v>
      </c>
      <c r="F22" s="33"/>
      <c r="G22" s="58" t="s">
        <v>46</v>
      </c>
      <c r="H22" s="58"/>
      <c r="I22" s="54" t="s">
        <v>48</v>
      </c>
      <c r="J22" s="55"/>
      <c r="K22" s="54" t="s">
        <v>49</v>
      </c>
      <c r="L22" s="55"/>
      <c r="M22" s="54" t="s">
        <v>55</v>
      </c>
      <c r="N22" s="55"/>
      <c r="O22" s="54" t="s">
        <v>56</v>
      </c>
      <c r="P22" s="55"/>
      <c r="Q22" s="54" t="s">
        <v>57</v>
      </c>
      <c r="R22" s="55"/>
      <c r="S22" s="54" t="s">
        <v>58</v>
      </c>
      <c r="T22" s="55"/>
      <c r="U22" s="54" t="s">
        <v>59</v>
      </c>
      <c r="V22" s="55"/>
      <c r="W22" s="54" t="s">
        <v>60</v>
      </c>
      <c r="X22" s="55"/>
      <c r="Y22" s="54" t="s">
        <v>61</v>
      </c>
      <c r="Z22" s="55"/>
      <c r="AA22" s="54" t="s">
        <v>62</v>
      </c>
      <c r="AB22" s="55"/>
      <c r="AC22" s="54" t="s">
        <v>63</v>
      </c>
      <c r="AD22" s="55"/>
      <c r="AE22" s="54" t="s">
        <v>64</v>
      </c>
      <c r="AF22" s="55"/>
      <c r="AG22" s="54" t="s">
        <v>65</v>
      </c>
      <c r="AH22" s="55"/>
      <c r="AI22" s="54" t="s">
        <v>66</v>
      </c>
      <c r="AJ22" s="55"/>
      <c r="AK22" s="54" t="s">
        <v>67</v>
      </c>
      <c r="AL22" s="55"/>
      <c r="AM22" s="54" t="s">
        <v>68</v>
      </c>
      <c r="AN22" s="55"/>
      <c r="AY22" s="60"/>
      <c r="AZ22" s="60"/>
      <c r="BA22" s="60"/>
      <c r="BB22" s="60"/>
      <c r="BC22" s="60"/>
      <c r="BD22" s="60"/>
      <c r="BE22" s="60"/>
      <c r="BF22" s="60"/>
      <c r="BO22" s="31"/>
    </row>
    <row r="23" spans="1:68" x14ac:dyDescent="0.25">
      <c r="C23" s="34" t="s">
        <v>16</v>
      </c>
      <c r="D23" s="35" t="s">
        <v>17</v>
      </c>
      <c r="E23" s="34" t="s">
        <v>14</v>
      </c>
      <c r="F23" s="35" t="s">
        <v>15</v>
      </c>
      <c r="G23" s="34" t="s">
        <v>14</v>
      </c>
      <c r="H23" s="35" t="s">
        <v>15</v>
      </c>
      <c r="I23" s="34" t="s">
        <v>14</v>
      </c>
      <c r="J23" s="35" t="s">
        <v>15</v>
      </c>
      <c r="K23" s="34" t="s">
        <v>14</v>
      </c>
      <c r="L23" s="35" t="s">
        <v>15</v>
      </c>
      <c r="M23" s="34" t="s">
        <v>14</v>
      </c>
      <c r="N23" s="35" t="s">
        <v>15</v>
      </c>
      <c r="O23" s="34" t="s">
        <v>14</v>
      </c>
      <c r="P23" s="35" t="s">
        <v>15</v>
      </c>
      <c r="Q23" s="34" t="s">
        <v>14</v>
      </c>
      <c r="R23" s="35" t="s">
        <v>15</v>
      </c>
      <c r="S23" s="34" t="s">
        <v>14</v>
      </c>
      <c r="T23" s="35" t="s">
        <v>15</v>
      </c>
      <c r="U23" s="34" t="s">
        <v>14</v>
      </c>
      <c r="V23" s="35" t="s">
        <v>15</v>
      </c>
      <c r="W23" s="36" t="s">
        <v>14</v>
      </c>
      <c r="X23" s="37" t="s">
        <v>15</v>
      </c>
      <c r="Y23" s="34" t="s">
        <v>14</v>
      </c>
      <c r="Z23" s="35" t="s">
        <v>15</v>
      </c>
      <c r="AA23" s="34" t="s">
        <v>14</v>
      </c>
      <c r="AB23" s="35" t="s">
        <v>15</v>
      </c>
      <c r="AC23" s="34" t="s">
        <v>14</v>
      </c>
      <c r="AD23" s="35" t="s">
        <v>15</v>
      </c>
      <c r="AE23" s="34" t="s">
        <v>14</v>
      </c>
      <c r="AF23" s="35" t="s">
        <v>15</v>
      </c>
      <c r="AG23" s="34" t="s">
        <v>14</v>
      </c>
      <c r="AH23" s="35" t="s">
        <v>15</v>
      </c>
      <c r="AI23" s="34" t="s">
        <v>14</v>
      </c>
      <c r="AJ23" s="35" t="s">
        <v>15</v>
      </c>
      <c r="AK23" s="34" t="s">
        <v>14</v>
      </c>
      <c r="AL23" s="35" t="s">
        <v>15</v>
      </c>
      <c r="AM23" s="34" t="s">
        <v>14</v>
      </c>
      <c r="AN23" s="35" t="s">
        <v>15</v>
      </c>
      <c r="AQ23" s="38"/>
      <c r="AR23" s="39"/>
      <c r="AS23" s="38"/>
      <c r="AT23" s="39"/>
      <c r="AU23" s="38"/>
      <c r="AV23" s="39"/>
      <c r="AX23" s="6"/>
      <c r="AY23" s="38"/>
      <c r="AZ23" s="39"/>
      <c r="BA23" s="38"/>
      <c r="BB23" s="39"/>
      <c r="BC23" s="38"/>
      <c r="BD23" s="40"/>
      <c r="BE23" s="38"/>
      <c r="BF23" s="39"/>
      <c r="BO23" s="31"/>
    </row>
    <row r="24" spans="1:68" ht="18.75" x14ac:dyDescent="0.3">
      <c r="B24" s="18" t="s">
        <v>0</v>
      </c>
      <c r="C24" s="32"/>
      <c r="D24" s="32"/>
      <c r="E24" s="32"/>
      <c r="F24" s="32"/>
      <c r="G24" s="32"/>
      <c r="H24" s="32"/>
      <c r="I24" s="58"/>
      <c r="J24" s="58"/>
      <c r="K24" s="58"/>
      <c r="L24" s="58"/>
      <c r="M24" s="58"/>
      <c r="N24" s="58"/>
      <c r="O24" s="32"/>
      <c r="P24" s="32"/>
      <c r="Q24" s="32"/>
      <c r="R24" s="32"/>
      <c r="S24" s="32"/>
      <c r="T24" s="32"/>
      <c r="U24" s="32"/>
      <c r="V24" s="32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Q24" s="5"/>
      <c r="AR24" s="5"/>
      <c r="AS24" s="5"/>
      <c r="AT24" s="5"/>
      <c r="AU24" s="5"/>
      <c r="AV24" s="5"/>
      <c r="AX24" s="9"/>
      <c r="AY24" s="5"/>
      <c r="AZ24" s="5"/>
      <c r="BA24" s="5"/>
      <c r="BB24" s="9"/>
      <c r="BC24" s="5"/>
      <c r="BD24" s="5"/>
      <c r="BE24" s="5"/>
      <c r="BF24" s="5"/>
      <c r="BO24" s="31"/>
    </row>
    <row r="25" spans="1:68" ht="15.75" x14ac:dyDescent="0.25">
      <c r="A25" t="str">
        <f>[1]MF_9.9!$C$7</f>
        <v>Agriculture</v>
      </c>
      <c r="B25" s="19" t="s">
        <v>1</v>
      </c>
      <c r="C25" s="24">
        <v>14.72</v>
      </c>
      <c r="D25" s="24">
        <v>15</v>
      </c>
      <c r="E25" s="24">
        <v>14.38</v>
      </c>
      <c r="F25" s="24">
        <v>15</v>
      </c>
      <c r="G25" s="24">
        <v>13</v>
      </c>
      <c r="H25" s="24">
        <v>15</v>
      </c>
      <c r="I25" s="24">
        <v>10</v>
      </c>
      <c r="J25" s="24">
        <v>15</v>
      </c>
      <c r="K25" s="24">
        <v>13.38</v>
      </c>
      <c r="L25" s="24">
        <v>15</v>
      </c>
      <c r="M25" s="24">
        <v>8</v>
      </c>
      <c r="N25" s="24">
        <v>15</v>
      </c>
      <c r="O25" s="24">
        <v>14</v>
      </c>
      <c r="P25" s="24">
        <v>15</v>
      </c>
      <c r="Q25" s="24">
        <v>14</v>
      </c>
      <c r="R25" s="24">
        <v>15</v>
      </c>
      <c r="S25" s="24">
        <v>14.1</v>
      </c>
      <c r="T25" s="24">
        <v>14.1</v>
      </c>
      <c r="U25" s="24">
        <v>13.38</v>
      </c>
      <c r="V25" s="24">
        <v>15</v>
      </c>
      <c r="W25" s="24">
        <v>9</v>
      </c>
      <c r="X25" s="24">
        <v>15</v>
      </c>
      <c r="Y25" s="24">
        <v>14.38</v>
      </c>
      <c r="Z25" s="24">
        <v>14.38</v>
      </c>
      <c r="AA25" s="24">
        <v>13.72</v>
      </c>
      <c r="AB25" s="24">
        <v>14.72</v>
      </c>
      <c r="AC25" s="24">
        <v>14.38</v>
      </c>
      <c r="AD25" s="24">
        <v>14.38</v>
      </c>
      <c r="AE25" s="24">
        <v>14</v>
      </c>
      <c r="AF25" s="24">
        <v>15</v>
      </c>
      <c r="AG25" s="24">
        <v>13</v>
      </c>
      <c r="AH25" s="24">
        <v>15.35</v>
      </c>
      <c r="AI25" s="24">
        <v>13</v>
      </c>
      <c r="AJ25" s="24">
        <v>15</v>
      </c>
      <c r="AK25" s="24">
        <v>15</v>
      </c>
      <c r="AL25" s="24">
        <v>15</v>
      </c>
      <c r="AM25" s="24">
        <v>13.95</v>
      </c>
      <c r="AN25" s="24">
        <v>15</v>
      </c>
      <c r="AQ25" s="29"/>
      <c r="AR25" s="29"/>
      <c r="AS25" s="29"/>
      <c r="AT25" s="29"/>
      <c r="AU25" s="29"/>
      <c r="AV25" s="29"/>
      <c r="AY25" s="9"/>
      <c r="AZ25" s="9"/>
      <c r="BA25" s="9"/>
      <c r="BB25" s="9"/>
      <c r="BC25" s="8"/>
      <c r="BD25" s="8"/>
      <c r="BE25" s="8"/>
      <c r="BF25" s="8"/>
      <c r="BO25" s="31"/>
    </row>
    <row r="26" spans="1:68" ht="15.75" x14ac:dyDescent="0.25">
      <c r="A26" s="44" t="s">
        <v>69</v>
      </c>
      <c r="B26" s="19" t="s">
        <v>2</v>
      </c>
      <c r="C26" s="24">
        <v>14.72</v>
      </c>
      <c r="D26" s="24">
        <v>15</v>
      </c>
      <c r="E26" s="24">
        <v>14.38</v>
      </c>
      <c r="F26" s="24">
        <v>15</v>
      </c>
      <c r="G26" s="24">
        <v>13</v>
      </c>
      <c r="H26" s="24">
        <v>15</v>
      </c>
      <c r="I26" s="24">
        <v>10</v>
      </c>
      <c r="J26" s="24">
        <v>15</v>
      </c>
      <c r="K26" s="24">
        <v>13.38</v>
      </c>
      <c r="L26" s="24">
        <v>15</v>
      </c>
      <c r="M26" s="24">
        <v>8</v>
      </c>
      <c r="N26" s="24">
        <v>15</v>
      </c>
      <c r="O26" s="24">
        <v>14</v>
      </c>
      <c r="P26" s="24">
        <v>15</v>
      </c>
      <c r="Q26" s="24">
        <v>14</v>
      </c>
      <c r="R26" s="24">
        <v>15</v>
      </c>
      <c r="S26" s="24">
        <v>14.1</v>
      </c>
      <c r="T26" s="24">
        <v>14.1</v>
      </c>
      <c r="U26" s="24">
        <v>13.38</v>
      </c>
      <c r="V26" s="24">
        <v>15</v>
      </c>
      <c r="W26" s="24">
        <v>9</v>
      </c>
      <c r="X26" s="24">
        <v>15</v>
      </c>
      <c r="Y26" s="24">
        <v>14.38</v>
      </c>
      <c r="Z26" s="24">
        <v>14.38</v>
      </c>
      <c r="AA26" s="24">
        <v>13.72</v>
      </c>
      <c r="AB26" s="24">
        <v>14.72</v>
      </c>
      <c r="AC26" s="24">
        <v>14.38</v>
      </c>
      <c r="AD26" s="24">
        <v>0</v>
      </c>
      <c r="AE26" s="24">
        <v>14</v>
      </c>
      <c r="AF26" s="24">
        <v>15</v>
      </c>
      <c r="AG26" s="24">
        <v>13</v>
      </c>
      <c r="AH26" s="24">
        <v>15.35</v>
      </c>
      <c r="AI26" s="24">
        <v>13</v>
      </c>
      <c r="AJ26" s="24">
        <v>15</v>
      </c>
      <c r="AK26" s="24">
        <v>15</v>
      </c>
      <c r="AL26" s="24">
        <v>15</v>
      </c>
      <c r="AM26" s="24">
        <v>13.95</v>
      </c>
      <c r="AN26" s="24">
        <v>15</v>
      </c>
      <c r="AQ26" s="29"/>
      <c r="AR26" s="29"/>
      <c r="AS26" s="29"/>
      <c r="AT26" s="29"/>
      <c r="AU26" s="29"/>
      <c r="AV26" s="29"/>
      <c r="AY26" s="9"/>
      <c r="AZ26" s="9"/>
      <c r="BA26" s="9"/>
      <c r="BB26" s="9"/>
      <c r="BC26" s="8"/>
      <c r="BD26" s="8"/>
      <c r="BE26" s="8"/>
      <c r="BF26" s="8"/>
      <c r="BO26" s="31"/>
    </row>
    <row r="27" spans="1:68" ht="15.75" x14ac:dyDescent="0.25">
      <c r="A27" s="45" t="s">
        <v>70</v>
      </c>
      <c r="B27" s="19" t="s">
        <v>3</v>
      </c>
      <c r="C27" s="24">
        <v>14.72</v>
      </c>
      <c r="D27" s="24">
        <v>15</v>
      </c>
      <c r="E27" s="24">
        <v>14.38</v>
      </c>
      <c r="F27" s="24">
        <v>15</v>
      </c>
      <c r="G27" s="24">
        <v>13</v>
      </c>
      <c r="H27" s="24">
        <v>15</v>
      </c>
      <c r="I27" s="24">
        <v>10</v>
      </c>
      <c r="J27" s="24">
        <v>15</v>
      </c>
      <c r="K27" s="24">
        <v>13.38</v>
      </c>
      <c r="L27" s="24">
        <v>15</v>
      </c>
      <c r="M27" s="24">
        <v>8</v>
      </c>
      <c r="N27" s="24">
        <v>15</v>
      </c>
      <c r="O27" s="24">
        <v>14</v>
      </c>
      <c r="P27" s="24">
        <v>15</v>
      </c>
      <c r="Q27" s="24">
        <v>14</v>
      </c>
      <c r="R27" s="24">
        <v>15</v>
      </c>
      <c r="S27" s="24">
        <v>14.1</v>
      </c>
      <c r="T27" s="24">
        <v>14.1</v>
      </c>
      <c r="U27" s="24">
        <v>13.38</v>
      </c>
      <c r="V27" s="24">
        <v>15</v>
      </c>
      <c r="W27" s="24">
        <v>9</v>
      </c>
      <c r="X27" s="24">
        <v>15</v>
      </c>
      <c r="Y27" s="24">
        <v>14.38</v>
      </c>
      <c r="Z27" s="24">
        <v>0</v>
      </c>
      <c r="AA27" s="24">
        <v>13.72</v>
      </c>
      <c r="AB27" s="24">
        <v>14.72</v>
      </c>
      <c r="AC27" s="24">
        <v>14.38</v>
      </c>
      <c r="AD27" s="24">
        <v>14.38</v>
      </c>
      <c r="AE27" s="24">
        <v>14</v>
      </c>
      <c r="AF27" s="24">
        <v>15</v>
      </c>
      <c r="AG27" s="24">
        <v>13</v>
      </c>
      <c r="AH27" s="24">
        <v>15.35</v>
      </c>
      <c r="AI27" s="24">
        <v>13</v>
      </c>
      <c r="AJ27" s="24">
        <v>15</v>
      </c>
      <c r="AK27" s="24">
        <v>15</v>
      </c>
      <c r="AL27" s="24">
        <v>15</v>
      </c>
      <c r="AM27" s="24">
        <v>13.95</v>
      </c>
      <c r="AN27" s="24">
        <v>15</v>
      </c>
      <c r="AQ27" s="29"/>
      <c r="AR27" s="29"/>
      <c r="AS27" s="29"/>
      <c r="AT27" s="29"/>
      <c r="AU27" s="29"/>
      <c r="AV27" s="29"/>
      <c r="AY27" s="9"/>
      <c r="AZ27" s="9"/>
      <c r="BA27" s="9"/>
      <c r="BB27" s="9"/>
      <c r="BC27" s="8"/>
      <c r="BD27" s="8"/>
      <c r="BE27" s="8"/>
      <c r="BF27" s="8"/>
      <c r="BO27" s="31"/>
    </row>
    <row r="28" spans="1:68" ht="15.75" x14ac:dyDescent="0.25">
      <c r="A28" s="45" t="s">
        <v>71</v>
      </c>
      <c r="B28" s="19" t="s">
        <v>4</v>
      </c>
      <c r="C28" s="24">
        <v>14.72</v>
      </c>
      <c r="D28" s="24">
        <v>15</v>
      </c>
      <c r="E28" s="24">
        <v>14.38</v>
      </c>
      <c r="F28" s="24">
        <v>15</v>
      </c>
      <c r="G28" s="24">
        <v>13</v>
      </c>
      <c r="H28" s="24">
        <v>0</v>
      </c>
      <c r="I28" s="24">
        <v>10</v>
      </c>
      <c r="J28" s="24">
        <v>15</v>
      </c>
      <c r="K28" s="24">
        <v>13.38</v>
      </c>
      <c r="L28" s="24">
        <v>0</v>
      </c>
      <c r="M28" s="24">
        <v>8</v>
      </c>
      <c r="N28" s="24">
        <v>0</v>
      </c>
      <c r="O28" s="24">
        <v>14</v>
      </c>
      <c r="P28" s="24">
        <v>0</v>
      </c>
      <c r="Q28" s="24">
        <v>14</v>
      </c>
      <c r="R28" s="24">
        <v>0</v>
      </c>
      <c r="S28" s="24">
        <v>14.1</v>
      </c>
      <c r="T28" s="24">
        <v>0</v>
      </c>
      <c r="U28" s="24">
        <v>13.38</v>
      </c>
      <c r="V28" s="24">
        <v>0</v>
      </c>
      <c r="W28" s="24">
        <v>9</v>
      </c>
      <c r="X28" s="24">
        <v>0</v>
      </c>
      <c r="Y28" s="24">
        <v>14.38</v>
      </c>
      <c r="Z28" s="24">
        <v>0</v>
      </c>
      <c r="AA28" s="24">
        <v>13.72</v>
      </c>
      <c r="AB28" s="24">
        <v>14.72</v>
      </c>
      <c r="AC28" s="24">
        <v>14.38</v>
      </c>
      <c r="AD28" s="24">
        <v>0</v>
      </c>
      <c r="AE28" s="24">
        <v>14</v>
      </c>
      <c r="AF28" s="24">
        <v>0</v>
      </c>
      <c r="AG28" s="24">
        <v>13</v>
      </c>
      <c r="AH28" s="24">
        <v>0</v>
      </c>
      <c r="AI28" s="24">
        <v>13</v>
      </c>
      <c r="AJ28" s="24">
        <v>0</v>
      </c>
      <c r="AK28" s="24">
        <v>15</v>
      </c>
      <c r="AL28" s="24">
        <v>15</v>
      </c>
      <c r="AM28" s="24">
        <v>13.95</v>
      </c>
      <c r="AN28" s="24">
        <v>0</v>
      </c>
      <c r="AQ28" s="29"/>
      <c r="AR28" s="29"/>
      <c r="AS28" s="29"/>
      <c r="AT28" s="29"/>
      <c r="AU28" s="29"/>
      <c r="AV28" s="29"/>
      <c r="AY28" s="9"/>
      <c r="AZ28" s="9"/>
      <c r="BA28" s="9"/>
      <c r="BB28" s="9"/>
      <c r="BC28" s="8"/>
      <c r="BD28" s="8"/>
      <c r="BE28" s="9"/>
      <c r="BF28" s="9"/>
      <c r="BO28" s="31"/>
    </row>
    <row r="29" spans="1:68" ht="15.75" x14ac:dyDescent="0.25">
      <c r="A29" s="45" t="s">
        <v>72</v>
      </c>
      <c r="B29" s="19" t="s">
        <v>5</v>
      </c>
      <c r="C29" s="24">
        <v>14.72</v>
      </c>
      <c r="D29" s="24">
        <v>15</v>
      </c>
      <c r="E29" s="24">
        <v>14.38</v>
      </c>
      <c r="F29" s="24">
        <v>15</v>
      </c>
      <c r="G29" s="24">
        <v>13</v>
      </c>
      <c r="H29" s="24">
        <v>0</v>
      </c>
      <c r="I29" s="24">
        <v>10</v>
      </c>
      <c r="J29" s="24">
        <v>0</v>
      </c>
      <c r="K29" s="24">
        <v>13.38</v>
      </c>
      <c r="L29" s="24">
        <v>15</v>
      </c>
      <c r="M29" s="24">
        <v>8</v>
      </c>
      <c r="N29" s="24">
        <v>15</v>
      </c>
      <c r="O29" s="24">
        <v>14</v>
      </c>
      <c r="P29" s="24">
        <v>15</v>
      </c>
      <c r="Q29" s="24">
        <v>14</v>
      </c>
      <c r="R29" s="24">
        <v>15</v>
      </c>
      <c r="S29" s="24">
        <v>14.1</v>
      </c>
      <c r="T29" s="24">
        <v>14.1</v>
      </c>
      <c r="U29" s="24">
        <v>13.38</v>
      </c>
      <c r="V29" s="24">
        <v>15</v>
      </c>
      <c r="W29" s="24">
        <v>9</v>
      </c>
      <c r="X29" s="24">
        <v>15</v>
      </c>
      <c r="Y29" s="24">
        <v>14.38</v>
      </c>
      <c r="Z29" s="24">
        <v>14.38</v>
      </c>
      <c r="AA29" s="24">
        <v>13.72</v>
      </c>
      <c r="AB29" s="24">
        <v>14.72</v>
      </c>
      <c r="AC29" s="24">
        <v>14.38</v>
      </c>
      <c r="AD29" s="24">
        <v>14.38</v>
      </c>
      <c r="AE29" s="24">
        <v>14</v>
      </c>
      <c r="AF29" s="24">
        <v>15</v>
      </c>
      <c r="AG29" s="24">
        <v>13</v>
      </c>
      <c r="AH29" s="24">
        <v>15.35</v>
      </c>
      <c r="AI29" s="24">
        <v>13</v>
      </c>
      <c r="AJ29" s="24">
        <v>15</v>
      </c>
      <c r="AK29" s="24">
        <v>15</v>
      </c>
      <c r="AL29" s="24">
        <v>15</v>
      </c>
      <c r="AM29" s="24">
        <v>13.95</v>
      </c>
      <c r="AN29" s="24">
        <v>15</v>
      </c>
      <c r="AQ29" s="29"/>
      <c r="AR29" s="29"/>
      <c r="AS29" s="29"/>
      <c r="AT29" s="29"/>
      <c r="AU29" s="29"/>
      <c r="AV29" s="29"/>
      <c r="AY29" s="9"/>
      <c r="AZ29" s="9"/>
      <c r="BA29" s="9"/>
      <c r="BB29" s="6"/>
      <c r="BC29" s="8"/>
      <c r="BD29" s="8"/>
      <c r="BE29" s="9"/>
      <c r="BF29" s="9"/>
      <c r="BO29" s="31"/>
    </row>
    <row r="30" spans="1:68" ht="18.75" x14ac:dyDescent="0.3">
      <c r="B30" s="20" t="s">
        <v>6</v>
      </c>
      <c r="C30" s="24"/>
      <c r="D30" s="24"/>
      <c r="E30" s="24"/>
      <c r="F30" s="24"/>
      <c r="G30" s="24"/>
      <c r="H30" s="24"/>
      <c r="I30" s="24"/>
      <c r="J30" s="24"/>
      <c r="K30" s="24">
        <v>0</v>
      </c>
      <c r="L30" s="24">
        <v>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Q30" s="29"/>
      <c r="AR30" s="29"/>
      <c r="AS30" s="29"/>
      <c r="AT30" s="29"/>
      <c r="AU30" s="29"/>
      <c r="AV30" s="29"/>
      <c r="AY30" s="6"/>
      <c r="AZ30" s="6"/>
      <c r="BA30" s="6"/>
      <c r="BB30" s="9"/>
      <c r="BC30" s="8"/>
      <c r="BD30" s="6"/>
      <c r="BE30" s="6"/>
      <c r="BF30" s="6"/>
      <c r="BO30" s="31"/>
    </row>
    <row r="31" spans="1:68" ht="15.75" x14ac:dyDescent="0.25">
      <c r="A31" s="44" t="s">
        <v>73</v>
      </c>
      <c r="B31" s="19" t="s">
        <v>7</v>
      </c>
      <c r="C31" s="24">
        <v>7.5</v>
      </c>
      <c r="D31" s="24">
        <v>7.5</v>
      </c>
      <c r="E31" s="24">
        <v>7.2</v>
      </c>
      <c r="F31" s="24">
        <v>8</v>
      </c>
      <c r="G31" s="24">
        <v>7.5</v>
      </c>
      <c r="H31" s="24">
        <v>7.5</v>
      </c>
      <c r="I31" s="24">
        <v>7.5</v>
      </c>
      <c r="J31" s="24">
        <v>8</v>
      </c>
      <c r="K31" s="24">
        <v>7.5</v>
      </c>
      <c r="L31" s="24">
        <v>9.5</v>
      </c>
      <c r="M31" s="24">
        <v>7.5</v>
      </c>
      <c r="N31" s="24">
        <v>7.5</v>
      </c>
      <c r="O31" s="24">
        <v>7.5</v>
      </c>
      <c r="P31" s="24">
        <v>7.5</v>
      </c>
      <c r="Q31" s="24">
        <v>7.5</v>
      </c>
      <c r="R31" s="24">
        <v>13</v>
      </c>
      <c r="S31" s="24">
        <v>7.5</v>
      </c>
      <c r="T31" s="24">
        <v>7.5</v>
      </c>
      <c r="U31" s="24">
        <v>7.5</v>
      </c>
      <c r="V31" s="24">
        <v>7.5</v>
      </c>
      <c r="W31" s="24">
        <v>7.5</v>
      </c>
      <c r="X31" s="24">
        <v>7.5</v>
      </c>
      <c r="Y31" s="24">
        <v>7.5</v>
      </c>
      <c r="Z31" s="24">
        <v>7.5</v>
      </c>
      <c r="AA31" s="24">
        <v>7.5</v>
      </c>
      <c r="AB31" s="24">
        <v>7.5</v>
      </c>
      <c r="AC31" s="24">
        <v>7.5</v>
      </c>
      <c r="AD31" s="24">
        <v>7.5</v>
      </c>
      <c r="AE31" s="24">
        <v>7.5</v>
      </c>
      <c r="AF31" s="24">
        <v>7.5</v>
      </c>
      <c r="AG31" s="24">
        <v>7.2</v>
      </c>
      <c r="AH31" s="24">
        <v>7.2</v>
      </c>
      <c r="AI31" s="24">
        <v>7.22</v>
      </c>
      <c r="AJ31" s="24">
        <v>7.22</v>
      </c>
      <c r="AK31" s="24">
        <v>7.5</v>
      </c>
      <c r="AL31" s="24">
        <v>7.5</v>
      </c>
      <c r="AM31" s="24">
        <v>7.5</v>
      </c>
      <c r="AN31" s="24">
        <v>7.5</v>
      </c>
      <c r="AQ31" s="29"/>
      <c r="AR31" s="29"/>
      <c r="AS31" s="29"/>
      <c r="AT31" s="29"/>
      <c r="AU31" s="29"/>
      <c r="AV31" s="29"/>
      <c r="AY31" s="9"/>
      <c r="AZ31" s="9"/>
      <c r="BA31" s="9"/>
      <c r="BB31" s="9"/>
      <c r="BC31" s="8"/>
      <c r="BD31" s="8"/>
      <c r="BE31" s="8"/>
      <c r="BF31" s="8"/>
      <c r="BO31" s="31"/>
    </row>
    <row r="32" spans="1:68" ht="15.75" x14ac:dyDescent="0.25">
      <c r="A32" s="44" t="s">
        <v>74</v>
      </c>
      <c r="B32" s="19" t="s">
        <v>8</v>
      </c>
      <c r="C32" s="24">
        <v>7.5</v>
      </c>
      <c r="D32" s="24">
        <v>8.5500000000000007</v>
      </c>
      <c r="E32" s="24">
        <v>7.2</v>
      </c>
      <c r="F32" s="24">
        <v>7.2</v>
      </c>
      <c r="G32" s="24">
        <v>7.5</v>
      </c>
      <c r="H32" s="24">
        <v>7.5</v>
      </c>
      <c r="I32" s="24">
        <v>7.5</v>
      </c>
      <c r="J32" s="24">
        <v>10</v>
      </c>
      <c r="K32" s="24">
        <v>7.5</v>
      </c>
      <c r="L32" s="24">
        <v>9.5</v>
      </c>
      <c r="M32" s="24">
        <v>7.5</v>
      </c>
      <c r="N32" s="24">
        <v>8.5500000000000007</v>
      </c>
      <c r="O32" s="24">
        <v>7.5</v>
      </c>
      <c r="P32" s="24">
        <v>7.5</v>
      </c>
      <c r="Q32" s="24">
        <v>7.5</v>
      </c>
      <c r="R32" s="24">
        <v>7.5</v>
      </c>
      <c r="S32" s="24">
        <v>7.5</v>
      </c>
      <c r="T32" s="24">
        <v>7.5</v>
      </c>
      <c r="U32" s="24">
        <v>7.5</v>
      </c>
      <c r="V32" s="24">
        <v>7.5</v>
      </c>
      <c r="W32" s="24">
        <v>7.5</v>
      </c>
      <c r="X32" s="24">
        <v>13.3</v>
      </c>
      <c r="Y32" s="24">
        <v>7.54</v>
      </c>
      <c r="Z32" s="24">
        <v>7.5</v>
      </c>
      <c r="AA32" s="24">
        <v>7.5</v>
      </c>
      <c r="AB32" s="24">
        <v>7.5</v>
      </c>
      <c r="AC32" s="24">
        <v>7.5</v>
      </c>
      <c r="AD32" s="24">
        <v>7.5</v>
      </c>
      <c r="AE32" s="24">
        <v>7.5</v>
      </c>
      <c r="AF32" s="24">
        <v>13.29</v>
      </c>
      <c r="AG32" s="24">
        <v>7.2</v>
      </c>
      <c r="AH32" s="24">
        <v>7.7</v>
      </c>
      <c r="AI32" s="24">
        <v>7.22</v>
      </c>
      <c r="AJ32" s="24">
        <v>7.22</v>
      </c>
      <c r="AK32" s="24">
        <v>7.5</v>
      </c>
      <c r="AL32" s="24">
        <v>7.5</v>
      </c>
      <c r="AM32" s="24">
        <v>7.5</v>
      </c>
      <c r="AN32" s="24">
        <v>8</v>
      </c>
      <c r="AQ32" s="29"/>
      <c r="AR32" s="29"/>
      <c r="AS32" s="29"/>
      <c r="AT32" s="29"/>
      <c r="AU32" s="29"/>
      <c r="AV32" s="29"/>
      <c r="AY32" s="9"/>
      <c r="AZ32" s="9"/>
      <c r="BA32" s="9"/>
      <c r="BB32" s="9"/>
      <c r="BC32" s="8"/>
      <c r="BD32" s="8"/>
      <c r="BE32" s="8"/>
      <c r="BF32" s="8"/>
      <c r="BO32" s="31"/>
    </row>
    <row r="33" spans="1:67" ht="15.75" x14ac:dyDescent="0.25">
      <c r="A33" s="44" t="s">
        <v>75</v>
      </c>
      <c r="B33" s="19" t="s">
        <v>9</v>
      </c>
      <c r="C33" s="24">
        <v>0</v>
      </c>
      <c r="D33" s="24">
        <v>0</v>
      </c>
      <c r="E33" s="24">
        <v>0</v>
      </c>
      <c r="F33" s="24">
        <v>0</v>
      </c>
      <c r="G33" s="24">
        <v>8.94</v>
      </c>
      <c r="H33" s="24">
        <v>8.94</v>
      </c>
      <c r="I33" s="24">
        <v>7.5</v>
      </c>
      <c r="J33" s="24">
        <v>9</v>
      </c>
      <c r="K33" s="24">
        <v>0</v>
      </c>
      <c r="L33" s="24">
        <v>0</v>
      </c>
      <c r="M33" s="24">
        <v>0</v>
      </c>
      <c r="N33" s="24">
        <v>0</v>
      </c>
      <c r="O33" s="24">
        <v>9</v>
      </c>
      <c r="P33" s="24">
        <v>9.25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7.5</v>
      </c>
      <c r="AB33" s="24">
        <v>10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7.22</v>
      </c>
      <c r="AJ33" s="24">
        <v>7.22</v>
      </c>
      <c r="AK33" s="24">
        <v>7.5</v>
      </c>
      <c r="AL33" s="24">
        <v>7.5</v>
      </c>
      <c r="AM33" s="24">
        <v>0</v>
      </c>
      <c r="AN33" s="24">
        <v>0</v>
      </c>
      <c r="AQ33" s="29"/>
      <c r="AR33" s="29"/>
      <c r="AS33" s="29"/>
      <c r="AT33" s="29"/>
      <c r="AU33" s="29"/>
      <c r="AV33" s="29"/>
      <c r="AY33" s="9"/>
      <c r="AZ33" s="9"/>
      <c r="BA33" s="9"/>
      <c r="BB33" s="7"/>
      <c r="BC33" s="8"/>
      <c r="BD33" s="8"/>
      <c r="BE33" s="8"/>
      <c r="BF33" s="8"/>
      <c r="BO33" s="31"/>
    </row>
    <row r="34" spans="1:67" ht="15.75" x14ac:dyDescent="0.25">
      <c r="A34" s="44" t="s">
        <v>76</v>
      </c>
      <c r="B34" s="19" t="s">
        <v>10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Q34" s="29"/>
      <c r="AR34" s="29"/>
      <c r="AS34" s="29"/>
      <c r="AT34" s="29"/>
      <c r="AU34" s="29"/>
      <c r="AV34" s="29"/>
      <c r="AY34" s="7"/>
      <c r="AZ34" s="7"/>
      <c r="BA34" s="7"/>
      <c r="BB34" s="9"/>
      <c r="BC34" s="7"/>
      <c r="BD34" s="7"/>
      <c r="BE34" s="7"/>
      <c r="BF34" s="7"/>
      <c r="BO34" s="31"/>
    </row>
    <row r="35" spans="1:67" ht="15.75" x14ac:dyDescent="0.25">
      <c r="A35" s="46" t="s">
        <v>77</v>
      </c>
      <c r="B35" s="19" t="s">
        <v>11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Q35" s="29"/>
      <c r="AR35" s="29"/>
      <c r="AS35" s="29"/>
      <c r="AT35" s="29"/>
      <c r="AU35" s="29"/>
      <c r="AV35" s="29"/>
      <c r="AY35" s="9"/>
      <c r="AZ35" s="9"/>
      <c r="BA35" s="9"/>
      <c r="BB35" s="9"/>
      <c r="BC35" s="9"/>
      <c r="BD35" s="9"/>
      <c r="BE35" s="8"/>
      <c r="BF35" s="8"/>
      <c r="BO35" s="31"/>
    </row>
    <row r="36" spans="1:67" ht="15.75" x14ac:dyDescent="0.25">
      <c r="A36" s="46" t="s">
        <v>78</v>
      </c>
      <c r="B36" s="19" t="s">
        <v>12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Q36" s="29"/>
      <c r="AR36" s="29"/>
      <c r="AS36" s="29"/>
      <c r="AT36" s="29"/>
      <c r="AU36" s="29"/>
      <c r="AV36" s="29"/>
      <c r="AY36" s="9"/>
      <c r="AZ36" s="9"/>
      <c r="BA36" s="9"/>
      <c r="BC36" s="9"/>
      <c r="BD36" s="9"/>
      <c r="BE36" s="8"/>
      <c r="BF36" s="8"/>
      <c r="BO36" s="31"/>
    </row>
    <row r="37" spans="1:67" ht="15.75" x14ac:dyDescent="0.25">
      <c r="A37" s="44" t="s">
        <v>79</v>
      </c>
      <c r="B37" s="19" t="s">
        <v>5</v>
      </c>
      <c r="C37" s="24">
        <v>7.5</v>
      </c>
      <c r="D37" s="24">
        <v>7.5</v>
      </c>
      <c r="E37" s="24">
        <v>0</v>
      </c>
      <c r="F37" s="24">
        <v>0</v>
      </c>
      <c r="G37" s="24">
        <v>0</v>
      </c>
      <c r="H37" s="24">
        <v>0</v>
      </c>
      <c r="I37" s="24">
        <v>8</v>
      </c>
      <c r="J37" s="24">
        <v>8</v>
      </c>
      <c r="K37" s="24">
        <v>0</v>
      </c>
      <c r="L37" s="24">
        <v>0</v>
      </c>
      <c r="M37" s="24">
        <v>0</v>
      </c>
      <c r="N37" s="24">
        <v>0</v>
      </c>
      <c r="O37" s="24">
        <v>7.5</v>
      </c>
      <c r="P37" s="24">
        <v>7.5</v>
      </c>
      <c r="Q37" s="24">
        <v>7.5</v>
      </c>
      <c r="R37" s="24">
        <v>7.5</v>
      </c>
      <c r="S37" s="24">
        <v>0</v>
      </c>
      <c r="T37" s="24">
        <v>0</v>
      </c>
      <c r="U37" s="24">
        <v>7.5</v>
      </c>
      <c r="V37" s="24">
        <v>8.33</v>
      </c>
      <c r="W37" s="24">
        <v>0</v>
      </c>
      <c r="X37" s="24">
        <v>0</v>
      </c>
      <c r="Y37" s="24">
        <v>0</v>
      </c>
      <c r="Z37" s="24">
        <v>0</v>
      </c>
      <c r="AA37" s="24">
        <v>7.5</v>
      </c>
      <c r="AB37" s="24">
        <v>7.5</v>
      </c>
      <c r="AC37" s="24">
        <v>7.5</v>
      </c>
      <c r="AD37" s="24">
        <v>12</v>
      </c>
      <c r="AE37" s="24">
        <v>0</v>
      </c>
      <c r="AF37" s="24">
        <v>0</v>
      </c>
      <c r="AG37" s="24">
        <v>7.2</v>
      </c>
      <c r="AH37" s="24">
        <v>11.25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Q37" s="29"/>
      <c r="AR37" s="29"/>
      <c r="AS37" s="29"/>
      <c r="AT37" s="29"/>
      <c r="AU37" s="29"/>
      <c r="AV37" s="29"/>
      <c r="AY37" s="11"/>
      <c r="AZ37" s="11"/>
      <c r="BA37" s="13"/>
      <c r="BB37" s="6"/>
      <c r="BC37" s="8"/>
      <c r="BD37" s="8"/>
      <c r="BE37" s="8"/>
      <c r="BF37" s="8"/>
      <c r="BO37" s="31"/>
    </row>
    <row r="38" spans="1:67" ht="17.25" customHeight="1" x14ac:dyDescent="0.25">
      <c r="A38" s="47" t="s">
        <v>80</v>
      </c>
      <c r="B38" s="19" t="s">
        <v>13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Q38" s="29"/>
      <c r="AR38" s="29"/>
      <c r="AS38" s="29"/>
      <c r="AT38" s="29"/>
      <c r="AU38" s="29"/>
      <c r="AV38" s="29"/>
      <c r="AY38" s="12"/>
      <c r="AZ38" s="12"/>
      <c r="BA38" s="6"/>
      <c r="BB38" s="10"/>
      <c r="BC38" s="6"/>
      <c r="BD38" s="6"/>
      <c r="BE38" s="6"/>
      <c r="BF38" s="6"/>
      <c r="BO38" s="31"/>
    </row>
    <row r="39" spans="1:67" x14ac:dyDescent="0.25">
      <c r="B39" s="17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Q39" s="29"/>
      <c r="AR39" s="29"/>
      <c r="AS39" s="29"/>
      <c r="AT39" s="29"/>
      <c r="AU39" s="29"/>
      <c r="AV39" s="29"/>
      <c r="AY39" s="15"/>
      <c r="AZ39" s="15"/>
      <c r="BA39" s="10"/>
      <c r="BC39" s="10"/>
      <c r="BD39" s="10"/>
      <c r="BE39" s="10"/>
      <c r="BF39" s="10"/>
      <c r="BO39" s="31"/>
    </row>
    <row r="42" spans="1:67" x14ac:dyDescent="0.25">
      <c r="E42" s="24"/>
    </row>
    <row r="44" spans="1:67" x14ac:dyDescent="0.25">
      <c r="K44" s="10"/>
    </row>
    <row r="45" spans="1:67" x14ac:dyDescent="0.25">
      <c r="K45" s="10"/>
    </row>
  </sheetData>
  <mergeCells count="85">
    <mergeCell ref="C22:D22"/>
    <mergeCell ref="G22:H22"/>
    <mergeCell ref="BA22:BB22"/>
    <mergeCell ref="AW5:AX5"/>
    <mergeCell ref="BG5:BH5"/>
    <mergeCell ref="BE5:BF5"/>
    <mergeCell ref="AY5:AZ5"/>
    <mergeCell ref="BA5:BB5"/>
    <mergeCell ref="BC5:BD5"/>
    <mergeCell ref="BC22:BD22"/>
    <mergeCell ref="BE22:BF22"/>
    <mergeCell ref="AY22:AZ22"/>
    <mergeCell ref="S22:T22"/>
    <mergeCell ref="K22:L22"/>
    <mergeCell ref="AK22:AL22"/>
    <mergeCell ref="U22:V22"/>
    <mergeCell ref="W3:X3"/>
    <mergeCell ref="U3:V3"/>
    <mergeCell ref="W5:X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I5:AJ5"/>
    <mergeCell ref="AA5:AB5"/>
    <mergeCell ref="Y5:Z5"/>
    <mergeCell ref="W22:X22"/>
    <mergeCell ref="AI22:AJ22"/>
    <mergeCell ref="AG22:AH22"/>
    <mergeCell ref="Q22:R22"/>
    <mergeCell ref="Q5:R5"/>
    <mergeCell ref="S5:T5"/>
    <mergeCell ref="U5:V5"/>
    <mergeCell ref="AC5:AD5"/>
    <mergeCell ref="I24:J24"/>
    <mergeCell ref="O22:P22"/>
    <mergeCell ref="K5:L5"/>
    <mergeCell ref="I22:J22"/>
    <mergeCell ref="K24:L24"/>
    <mergeCell ref="M24:N24"/>
    <mergeCell ref="M5:N5"/>
    <mergeCell ref="O5:P5"/>
    <mergeCell ref="M22:N22"/>
    <mergeCell ref="AG3:AH3"/>
    <mergeCell ref="AI3:AJ3"/>
    <mergeCell ref="AK3:AL3"/>
    <mergeCell ref="AM3:AN3"/>
    <mergeCell ref="Y22:Z22"/>
    <mergeCell ref="AA22:AB22"/>
    <mergeCell ref="AC22:AD22"/>
    <mergeCell ref="AE22:AF22"/>
    <mergeCell ref="Y3:Z3"/>
    <mergeCell ref="AA3:AB3"/>
    <mergeCell ref="AC3:AD3"/>
    <mergeCell ref="AE3:AF3"/>
    <mergeCell ref="AM22:AN22"/>
    <mergeCell ref="AE5:AF5"/>
    <mergeCell ref="AG5:AH5"/>
    <mergeCell ref="AK5:AL5"/>
    <mergeCell ref="BM3:BN3"/>
    <mergeCell ref="AO3:AP3"/>
    <mergeCell ref="BE3:BF3"/>
    <mergeCell ref="BG3:BH3"/>
    <mergeCell ref="BI3:BJ3"/>
    <mergeCell ref="BK3:BL3"/>
    <mergeCell ref="BC3:BD3"/>
    <mergeCell ref="AW3:AX3"/>
    <mergeCell ref="AY3:AZ3"/>
    <mergeCell ref="BA3:BB3"/>
    <mergeCell ref="AQ3:AR3"/>
    <mergeCell ref="AS3:AT3"/>
    <mergeCell ref="AU3:AV3"/>
    <mergeCell ref="BM5:BN5"/>
    <mergeCell ref="BI5:BJ5"/>
    <mergeCell ref="BK5:BL5"/>
    <mergeCell ref="AM5:AN5"/>
    <mergeCell ref="AO5:AP5"/>
    <mergeCell ref="AS5:AT5"/>
    <mergeCell ref="AU5:AV5"/>
    <mergeCell ref="AQ5:AR5"/>
  </mergeCells>
  <dataValidations count="2">
    <dataValidation type="decimal" operator="greaterThan" allowBlank="1" showInputMessage="1" showErrorMessage="1" errorTitle="No Zero Value" error="If value is Zero, please leave it blank." sqref="BD31:BF31 BC35:BF37 BD33:BF33 BB30 BB32 BB34:BB35 BA35:BA36 AY31:BA31 AY33:BA33 AY35:AZ37 I12:I18 C12:C18 AO31:AV31 U12:U18 K12:K18 M12:M18 S12:S18 E12:E18 Q12:Q18 AG12:AG18 AC12:AC18 Y12:Y18 AA12:AA18 AY12:AY18 BO6:BO39 AW12:AW18 BA12:BA18 BK12:BK18 BM12:BM18 O31:O37 AO35:AV37 AO33:AV33 AI31:AI37 G12:G18 O12:O18 W12:W18 AE12:AE18 AI12:AI18 AK12:AK18 AM12:AM18 AO12:AO18 AQ12:AQ18 AS12:AS18 BC12:BC18 BE12:BE18 BG12:BG18 BI12:BI18 AC31:AC37 C31:C37 E31:E37 G31:G37 I31:I37 K31:K37 M31:M37 Q31:Q37 S31:S37 U31:U37 W31:W37 Y31:Y37 AA31:AA37 AE31:AE37 AG31:AG37 AK31:AK37 AM31:AM37 AU12:AU18">
      <formula1>0</formula1>
    </dataValidation>
    <dataValidation type="decimal" operator="notEqual" allowBlank="1" showInputMessage="1" showErrorMessage="1" sqref="BB24:BB28 BC25:BF29 BC30:BC33 AY25:BA29 AQ25:AV29 AP25:AP28 C6:BN10 C25:AO29">
      <formula1>0</formula1>
    </dataValidation>
  </dataValidations>
  <pageMargins left="0.7" right="0.2" top="0.75" bottom="0.75" header="0.3" footer="0.3"/>
  <pageSetup paperSize="9" scale="38" orientation="landscape" r:id="rId1"/>
  <colBreaks count="1" manualBreakCount="1">
    <brk id="34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 based on 9.8,9.9</vt:lpstr>
      <vt:lpstr>Sheet3</vt:lpstr>
      <vt:lpstr>'Interest rate based on 9.8,9.9'!Print_Area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PRAKASH SAPKOTA</cp:lastModifiedBy>
  <cp:lastPrinted>2026-06-12T03:58:19Z</cp:lastPrinted>
  <dcterms:created xsi:type="dcterms:W3CDTF">2019-12-18T05:25:47Z</dcterms:created>
  <dcterms:modified xsi:type="dcterms:W3CDTF">2026-06-25T04:50:22Z</dcterms:modified>
</cp:coreProperties>
</file>