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rogress " sheetId="7" r:id="rId1"/>
  </sheets>
  <externalReferences>
    <externalReference r:id="rId2"/>
    <externalReference r:id="rId3"/>
  </externalReferences>
  <definedNames>
    <definedName name="PRINT_AREA_MI">[1]BS!#REF!</definedName>
  </definedNames>
  <calcPr calcId="124519"/>
</workbook>
</file>

<file path=xl/calcChain.xml><?xml version="1.0" encoding="utf-8"?>
<calcChain xmlns="http://schemas.openxmlformats.org/spreadsheetml/2006/main">
  <c r="AQ7" i="7"/>
</calcChain>
</file>

<file path=xl/sharedStrings.xml><?xml version="1.0" encoding="utf-8"?>
<sst xmlns="http://schemas.openxmlformats.org/spreadsheetml/2006/main" count="95" uniqueCount="89">
  <si>
    <t>s'n zfvf ;+Vof</t>
  </si>
  <si>
    <t>s'n s]Gb| ;+Vof</t>
  </si>
  <si>
    <t>s'n ;d"x ;+Vof</t>
  </si>
  <si>
    <t>s'n ;b:o ;+Vof</t>
  </si>
  <si>
    <t>s'n C0fL ;+Vof</t>
  </si>
  <si>
    <t>s'n sd{rf/L ;+Vof</t>
  </si>
  <si>
    <t>Nepal Rastra Bank</t>
  </si>
  <si>
    <t>Micro Finance Promotion &amp; Supervision Department</t>
  </si>
  <si>
    <t>Off-site Division</t>
  </si>
  <si>
    <t>Particulars</t>
  </si>
  <si>
    <t>Nepal Grameen</t>
  </si>
  <si>
    <t>Nirdhan      GBB</t>
  </si>
  <si>
    <t>RMDC</t>
  </si>
  <si>
    <t>Deprosc DBL</t>
  </si>
  <si>
    <t>Chhimek BBL</t>
  </si>
  <si>
    <t>Swabalamban LBBL</t>
  </si>
  <si>
    <t>Sana Kisan BBL</t>
  </si>
  <si>
    <t>Nerude LBBL</t>
  </si>
  <si>
    <t>Naya Nepal LBBL</t>
  </si>
  <si>
    <t>Mithila LBBL</t>
  </si>
  <si>
    <t>Summit MDBL</t>
  </si>
  <si>
    <t>Swarojgar LBBL</t>
  </si>
  <si>
    <t>First MDBL</t>
  </si>
  <si>
    <t>Nagbeli LBBL</t>
  </si>
  <si>
    <t>Kalika MCDBL</t>
  </si>
  <si>
    <t>Mirmire MFDB</t>
  </si>
  <si>
    <t>Janautthan</t>
  </si>
  <si>
    <t>Womi Micro Finance</t>
  </si>
  <si>
    <t>Laxmi Laghubitta</t>
  </si>
  <si>
    <t>ILFCo</t>
  </si>
  <si>
    <t>Mahila</t>
  </si>
  <si>
    <t>Vijaya</t>
  </si>
  <si>
    <t>Kisan</t>
  </si>
  <si>
    <t xml:space="preserve">Clean </t>
  </si>
  <si>
    <t>Forward</t>
  </si>
  <si>
    <t>Reliable</t>
  </si>
  <si>
    <t>Mahuli</t>
  </si>
  <si>
    <t>suryodaya</t>
  </si>
  <si>
    <t>Microfinance</t>
  </si>
  <si>
    <t>Samata</t>
  </si>
  <si>
    <t>RSDC</t>
  </si>
  <si>
    <t>Samudayik</t>
  </si>
  <si>
    <t>National</t>
  </si>
  <si>
    <t>Nadep Microfinance</t>
  </si>
  <si>
    <t>Support Microfinance</t>
  </si>
  <si>
    <t>Arambha Microfinance</t>
  </si>
  <si>
    <t>Janasewi Microfinance</t>
  </si>
  <si>
    <t>Total</t>
  </si>
  <si>
    <t>Sahayatra</t>
  </si>
  <si>
    <t>Laghubitta</t>
  </si>
  <si>
    <t>Village</t>
  </si>
  <si>
    <t>Community</t>
  </si>
  <si>
    <t>n3' pBd shf{÷s'n shf{ -k|ltzt_</t>
  </si>
  <si>
    <t>s'n jrt÷s'n shf{ -k|ltzt_</t>
  </si>
  <si>
    <t xml:space="preserve">;j{;fwf/0fjf6 ;+sng u/]sf] art </t>
  </si>
  <si>
    <t>cGo art</t>
  </si>
  <si>
    <t>:j]lR5s art</t>
  </si>
  <si>
    <t>clgjfo{ art</t>
  </si>
  <si>
    <t>s'n art /sd</t>
  </si>
  <si>
    <t>s'n artstf{ ;+Vof</t>
  </si>
  <si>
    <t>shf{ gf]S;fgL Aoj:yf</t>
  </si>
  <si>
    <t>c;'n x'g afFsL Aofh /sd</t>
  </si>
  <si>
    <t>Aofh c;'nL /sd</t>
  </si>
  <si>
    <t xml:space="preserve">efvf gf3]sf] C0fL ;+Vof </t>
  </si>
  <si>
    <t>efvf gf3]sf] shf{ /sd</t>
  </si>
  <si>
    <t>cGo shf{ aFfsL</t>
  </si>
  <si>
    <t>n3' pBd÷lwtf] shf{ aFfsL</t>
  </si>
  <si>
    <t>n3' Joj;fo shf{ aFfsL</t>
  </si>
  <si>
    <t>s'n afFsL shf{</t>
  </si>
  <si>
    <t>cGo shf{sf] ;fFjf c;'nL</t>
  </si>
  <si>
    <t>n3' pBd÷lwtf] shf{sf] ;fFjf c;'nL</t>
  </si>
  <si>
    <t>n3' Joj;fo shf{sf] ;fFjf c;'nL</t>
  </si>
  <si>
    <t>shf{sf] ;fFjf c;'nL</t>
  </si>
  <si>
    <t>cGo shf{</t>
  </si>
  <si>
    <t xml:space="preserve">n3' pBd÷lwtf] shf{ </t>
  </si>
  <si>
    <t xml:space="preserve">n3' Joj;fo shf{ </t>
  </si>
  <si>
    <t>s'n shf{ ljt/0f</t>
  </si>
  <si>
    <t>lgliqmo ;b:o ;+Vof</t>
  </si>
  <si>
    <t>lgliqmo ;d"x ;+Vof</t>
  </si>
  <si>
    <t>;]jf k'u]sf] uf=lj=;=÷g=kf= ;++Vof</t>
  </si>
  <si>
    <t>;]jf k'u]sf] lhNnf ;++Vof</t>
  </si>
  <si>
    <t>sfo{If]q ePsf] lhNnf ;+Vof</t>
  </si>
  <si>
    <t>Swedeshi Microfinance</t>
  </si>
  <si>
    <t>Unnati</t>
  </si>
  <si>
    <t>Nepal Sewa</t>
  </si>
  <si>
    <t>Mero Microfinance</t>
  </si>
  <si>
    <t>S.no.</t>
  </si>
  <si>
    <t>Progress Report  of Micro Finance Development Banks</t>
  </si>
  <si>
    <t xml:space="preserve">                                                       Unaudited Balance Sheet of MFDB  At the end of Chait 2072                                    '000        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</si>
</sst>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3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Optima"/>
      <family val="2"/>
    </font>
    <font>
      <sz val="11"/>
      <name val="Optima"/>
      <family val="2"/>
    </font>
    <font>
      <b/>
      <u/>
      <sz val="10"/>
      <name val="Optima"/>
      <family val="2"/>
    </font>
    <font>
      <sz val="10"/>
      <color indexed="8"/>
      <name val="Calibri"/>
      <family val="2"/>
    </font>
    <font>
      <sz val="12"/>
      <color indexed="8"/>
      <name val="Preeti"/>
    </font>
    <font>
      <sz val="8"/>
      <color indexed="8"/>
      <name val="Fontasy Himali"/>
      <family val="5"/>
    </font>
    <font>
      <sz val="14"/>
      <color indexed="8"/>
      <name val="Preeti"/>
    </font>
    <font>
      <b/>
      <sz val="14"/>
      <color indexed="8"/>
      <name val="Preeti"/>
    </font>
    <font>
      <b/>
      <sz val="8"/>
      <color indexed="8"/>
      <name val="Fontasy Himali"/>
      <family val="5"/>
    </font>
    <font>
      <b/>
      <sz val="10"/>
      <color indexed="8"/>
      <name val="Optima"/>
      <family val="2"/>
    </font>
    <font>
      <b/>
      <sz val="11"/>
      <name val="Opti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0" applyNumberFormat="0" applyAlignment="0" applyProtection="0"/>
    <xf numFmtId="0" fontId="7" fillId="21" borderId="11" applyNumberFormat="0" applyAlignment="0" applyProtection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0" applyNumberFormat="0" applyAlignment="0" applyProtection="0"/>
    <xf numFmtId="0" fontId="14" fillId="0" borderId="15" applyNumberFormat="0" applyFill="0" applyAlignment="0" applyProtection="0"/>
    <xf numFmtId="0" fontId="15" fillId="22" borderId="0" applyNumberFormat="0" applyBorder="0" applyAlignment="0" applyProtection="0"/>
    <xf numFmtId="0" fontId="1" fillId="0" borderId="0"/>
    <xf numFmtId="0" fontId="16" fillId="0" borderId="0"/>
    <xf numFmtId="0" fontId="1" fillId="23" borderId="16" applyNumberFormat="0" applyFont="0" applyAlignment="0" applyProtection="0"/>
    <xf numFmtId="0" fontId="17" fillId="20" borderId="17" applyNumberFormat="0" applyAlignment="0" applyProtection="0"/>
    <xf numFmtId="0" fontId="18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1" fillId="0" borderId="0" xfId="47" applyFont="1" applyFill="1" applyAlignment="1" applyProtection="1">
      <alignment horizontal="center"/>
    </xf>
    <xf numFmtId="0" fontId="21" fillId="0" borderId="0" xfId="47" applyFont="1"/>
    <xf numFmtId="43" fontId="21" fillId="0" borderId="0" xfId="47" applyNumberFormat="1" applyFont="1" applyFill="1" applyAlignment="1" applyProtection="1">
      <alignment horizontal="center" vertical="center"/>
    </xf>
    <xf numFmtId="0" fontId="21" fillId="0" borderId="0" xfId="47" applyNumberFormat="1" applyFont="1" applyFill="1" applyAlignment="1" applyProtection="1">
      <alignment horizontal="center" vertical="center"/>
    </xf>
    <xf numFmtId="43" fontId="21" fillId="0" borderId="0" xfId="47" applyNumberFormat="1" applyFont="1"/>
    <xf numFmtId="43" fontId="21" fillId="0" borderId="0" xfId="47" applyNumberFormat="1" applyFont="1" applyFill="1" applyAlignment="1" applyProtection="1">
      <alignment horizontal="center" vertical="center" wrapText="1"/>
    </xf>
    <xf numFmtId="0" fontId="21" fillId="0" borderId="0" xfId="47" applyNumberFormat="1" applyFont="1" applyFill="1" applyAlignment="1" applyProtection="1">
      <alignment horizontal="center" vertical="center" wrapText="1"/>
    </xf>
    <xf numFmtId="0" fontId="23" fillId="0" borderId="0" xfId="47" applyNumberFormat="1" applyFont="1" applyFill="1" applyBorder="1" applyAlignment="1" applyProtection="1">
      <alignment horizontal="center" vertical="center"/>
    </xf>
    <xf numFmtId="0" fontId="21" fillId="0" borderId="0" xfId="47" applyFont="1" applyFill="1" applyProtection="1"/>
    <xf numFmtId="43" fontId="21" fillId="0" borderId="0" xfId="47" applyNumberFormat="1" applyFont="1" applyFill="1" applyProtection="1"/>
    <xf numFmtId="0" fontId="21" fillId="0" borderId="8" xfId="47" applyNumberFormat="1" applyFont="1" applyFill="1" applyBorder="1" applyAlignment="1" applyProtection="1">
      <alignment horizontal="center" vertical="center"/>
    </xf>
    <xf numFmtId="0" fontId="21" fillId="0" borderId="1" xfId="47" applyNumberFormat="1" applyFont="1" applyFill="1" applyBorder="1" applyAlignment="1" applyProtection="1">
      <alignment horizontal="center" vertical="center" wrapText="1" shrinkToFit="1"/>
    </xf>
    <xf numFmtId="0" fontId="21" fillId="0" borderId="6" xfId="47" applyNumberFormat="1" applyFont="1" applyFill="1" applyBorder="1" applyAlignment="1" applyProtection="1">
      <alignment horizontal="center" vertical="center"/>
    </xf>
    <xf numFmtId="0" fontId="21" fillId="0" borderId="6" xfId="47" applyNumberFormat="1" applyFont="1" applyFill="1" applyBorder="1" applyAlignment="1" applyProtection="1">
      <alignment horizontal="center" vertical="center" wrapText="1" shrinkToFit="1"/>
    </xf>
    <xf numFmtId="0" fontId="3" fillId="0" borderId="0" xfId="48"/>
    <xf numFmtId="0" fontId="3" fillId="24" borderId="0" xfId="48" applyFill="1"/>
    <xf numFmtId="0" fontId="4" fillId="24" borderId="0" xfId="48" applyFont="1" applyFill="1"/>
    <xf numFmtId="0" fontId="3" fillId="0" borderId="0" xfId="48" applyFont="1"/>
    <xf numFmtId="0" fontId="3" fillId="24" borderId="0" xfId="48" applyFont="1" applyFill="1"/>
    <xf numFmtId="2" fontId="3" fillId="0" borderId="0" xfId="48" applyNumberFormat="1"/>
    <xf numFmtId="2" fontId="3" fillId="24" borderId="0" xfId="48" applyNumberFormat="1" applyFill="1"/>
    <xf numFmtId="2" fontId="3" fillId="24" borderId="0" xfId="48" applyNumberFormat="1" applyFont="1" applyFill="1"/>
    <xf numFmtId="0" fontId="3" fillId="24" borderId="8" xfId="48" applyFill="1" applyBorder="1"/>
    <xf numFmtId="10" fontId="24" fillId="24" borderId="20" xfId="49" applyNumberFormat="1" applyFont="1" applyFill="1" applyBorder="1" applyAlignment="1" applyProtection="1">
      <alignment horizontal="center" vertical="center" wrapText="1"/>
      <protection hidden="1"/>
    </xf>
    <xf numFmtId="10" fontId="24" fillId="24" borderId="21" xfId="49" applyNumberFormat="1" applyFont="1" applyFill="1" applyBorder="1" applyAlignment="1" applyProtection="1">
      <alignment horizontal="center" vertical="center" wrapText="1"/>
      <protection hidden="1"/>
    </xf>
    <xf numFmtId="0" fontId="25" fillId="24" borderId="22" xfId="48" applyFont="1" applyFill="1" applyBorder="1" applyAlignment="1" applyProtection="1">
      <alignment vertical="center" wrapText="1"/>
      <protection hidden="1"/>
    </xf>
    <xf numFmtId="0" fontId="26" fillId="24" borderId="23" xfId="48" applyFont="1" applyFill="1" applyBorder="1" applyAlignment="1" applyProtection="1">
      <alignment horizontal="center" vertical="center" wrapText="1"/>
      <protection hidden="1"/>
    </xf>
    <xf numFmtId="10" fontId="24" fillId="24" borderId="19" xfId="49" applyNumberFormat="1" applyFont="1" applyFill="1" applyBorder="1" applyAlignment="1" applyProtection="1">
      <alignment horizontal="center" vertical="center" wrapText="1"/>
      <protection hidden="1"/>
    </xf>
    <xf numFmtId="10" fontId="24" fillId="24" borderId="24" xfId="49" applyNumberFormat="1" applyFont="1" applyFill="1" applyBorder="1" applyAlignment="1" applyProtection="1">
      <alignment horizontal="center" vertical="center" wrapText="1"/>
      <protection hidden="1"/>
    </xf>
    <xf numFmtId="0" fontId="27" fillId="24" borderId="8" xfId="48" applyFont="1" applyFill="1" applyBorder="1" applyAlignment="1" applyProtection="1">
      <alignment vertical="center" wrapText="1"/>
      <protection hidden="1"/>
    </xf>
    <xf numFmtId="0" fontId="26" fillId="24" borderId="25" xfId="48" applyFont="1" applyFill="1" applyBorder="1" applyAlignment="1" applyProtection="1">
      <alignment horizontal="center" vertical="center" wrapText="1"/>
      <protection hidden="1"/>
    </xf>
    <xf numFmtId="2" fontId="3" fillId="24" borderId="19" xfId="48" applyNumberFormat="1" applyFill="1" applyBorder="1"/>
    <xf numFmtId="1" fontId="3" fillId="24" borderId="8" xfId="48" applyNumberFormat="1" applyFill="1" applyBorder="1"/>
    <xf numFmtId="2" fontId="24" fillId="24" borderId="19" xfId="48" applyNumberFormat="1" applyFont="1" applyFill="1" applyBorder="1" applyAlignment="1" applyProtection="1">
      <alignment horizontal="right" vertical="center" wrapText="1"/>
      <protection hidden="1"/>
    </xf>
    <xf numFmtId="2" fontId="24" fillId="24" borderId="24" xfId="48" applyNumberFormat="1" applyFont="1" applyFill="1" applyBorder="1" applyAlignment="1" applyProtection="1">
      <alignment horizontal="right" vertical="center" wrapText="1"/>
      <protection hidden="1"/>
    </xf>
    <xf numFmtId="2" fontId="24" fillId="24" borderId="26" xfId="48" applyNumberFormat="1" applyFont="1" applyFill="1" applyBorder="1" applyAlignment="1" applyProtection="1">
      <alignment horizontal="right" vertical="center" wrapText="1"/>
      <protection hidden="1"/>
    </xf>
    <xf numFmtId="2" fontId="24" fillId="24" borderId="8" xfId="48" applyNumberFormat="1" applyFont="1" applyFill="1" applyBorder="1" applyAlignment="1" applyProtection="1">
      <alignment horizontal="right" vertical="center" wrapText="1"/>
      <protection hidden="1"/>
    </xf>
    <xf numFmtId="0" fontId="28" fillId="24" borderId="8" xfId="48" applyFont="1" applyFill="1" applyBorder="1" applyAlignment="1" applyProtection="1">
      <alignment vertical="center" wrapText="1"/>
      <protection hidden="1"/>
    </xf>
    <xf numFmtId="0" fontId="29" fillId="24" borderId="25" xfId="48" applyFont="1" applyFill="1" applyBorder="1" applyAlignment="1" applyProtection="1">
      <alignment horizontal="center" vertical="center" wrapText="1"/>
      <protection hidden="1"/>
    </xf>
    <xf numFmtId="1" fontId="24" fillId="24" borderId="19" xfId="48" applyNumberFormat="1" applyFont="1" applyFill="1" applyBorder="1" applyAlignment="1" applyProtection="1">
      <alignment horizontal="right" vertical="center" wrapText="1"/>
      <protection hidden="1"/>
    </xf>
    <xf numFmtId="1" fontId="24" fillId="24" borderId="24" xfId="48" applyNumberFormat="1" applyFont="1" applyFill="1" applyBorder="1" applyAlignment="1" applyProtection="1">
      <alignment horizontal="right" vertical="center" wrapText="1"/>
      <protection hidden="1"/>
    </xf>
    <xf numFmtId="1" fontId="24" fillId="24" borderId="26" xfId="48" applyNumberFormat="1" applyFont="1" applyFill="1" applyBorder="1" applyAlignment="1" applyProtection="1">
      <alignment horizontal="right" vertical="center" wrapText="1"/>
      <protection hidden="1"/>
    </xf>
    <xf numFmtId="0" fontId="26" fillId="24" borderId="27" xfId="48" applyFont="1" applyFill="1" applyBorder="1" applyAlignment="1" applyProtection="1">
      <alignment horizontal="center" vertical="center" wrapText="1"/>
      <protection hidden="1"/>
    </xf>
    <xf numFmtId="1" fontId="24" fillId="24" borderId="8" xfId="48" applyNumberFormat="1" applyFont="1" applyFill="1" applyBorder="1" applyAlignment="1" applyProtection="1">
      <alignment horizontal="right" vertical="center" wrapText="1"/>
      <protection hidden="1"/>
    </xf>
    <xf numFmtId="41" fontId="3" fillId="24" borderId="8" xfId="48" applyNumberFormat="1" applyFill="1" applyBorder="1"/>
    <xf numFmtId="1" fontId="24" fillId="24" borderId="4" xfId="48" applyNumberFormat="1" applyFont="1" applyFill="1" applyBorder="1" applyAlignment="1" applyProtection="1">
      <alignment horizontal="right" vertical="center" wrapText="1"/>
      <protection hidden="1"/>
    </xf>
    <xf numFmtId="1" fontId="24" fillId="24" borderId="28" xfId="48" applyNumberFormat="1" applyFont="1" applyFill="1" applyBorder="1" applyAlignment="1" applyProtection="1">
      <alignment horizontal="right" vertical="center" wrapText="1"/>
      <protection hidden="1"/>
    </xf>
    <xf numFmtId="1" fontId="24" fillId="24" borderId="29" xfId="48" applyNumberFormat="1" applyFont="1" applyFill="1" applyBorder="1" applyAlignment="1" applyProtection="1">
      <alignment horizontal="right" vertical="center" wrapText="1"/>
      <protection hidden="1"/>
    </xf>
    <xf numFmtId="0" fontId="27" fillId="24" borderId="6" xfId="48" applyFont="1" applyFill="1" applyBorder="1" applyAlignment="1" applyProtection="1">
      <alignment vertical="center" wrapText="1"/>
      <protection hidden="1"/>
    </xf>
    <xf numFmtId="0" fontId="26" fillId="24" borderId="30" xfId="48" applyFont="1" applyFill="1" applyBorder="1" applyAlignment="1" applyProtection="1">
      <alignment horizontal="center" vertical="center" wrapText="1"/>
      <protection hidden="1"/>
    </xf>
    <xf numFmtId="0" fontId="22" fillId="0" borderId="0" xfId="48" applyFont="1"/>
    <xf numFmtId="0" fontId="21" fillId="24" borderId="6" xfId="47" applyNumberFormat="1" applyFont="1" applyFill="1" applyBorder="1" applyAlignment="1" applyProtection="1">
      <alignment horizontal="center" vertical="center" wrapText="1" shrinkToFit="1"/>
    </xf>
    <xf numFmtId="0" fontId="21" fillId="24" borderId="1" xfId="47" applyNumberFormat="1" applyFont="1" applyFill="1" applyBorder="1" applyAlignment="1" applyProtection="1">
      <alignment horizontal="center" vertical="center" wrapText="1" shrinkToFit="1"/>
    </xf>
    <xf numFmtId="0" fontId="22" fillId="0" borderId="8" xfId="48" applyFont="1" applyBorder="1"/>
    <xf numFmtId="0" fontId="21" fillId="24" borderId="0" xfId="47" applyFont="1" applyFill="1" applyProtection="1"/>
    <xf numFmtId="0" fontId="30" fillId="24" borderId="0" xfId="47" applyFont="1" applyFill="1" applyProtection="1"/>
    <xf numFmtId="0" fontId="23" fillId="24" borderId="0" xfId="47" applyNumberFormat="1" applyFont="1" applyFill="1" applyBorder="1" applyAlignment="1" applyProtection="1">
      <alignment horizontal="center" vertical="center"/>
    </xf>
    <xf numFmtId="0" fontId="23" fillId="0" borderId="9" xfId="47" applyNumberFormat="1" applyFont="1" applyFill="1" applyBorder="1" applyAlignment="1" applyProtection="1">
      <alignment horizontal="center" vertical="center"/>
    </xf>
    <xf numFmtId="0" fontId="21" fillId="24" borderId="0" xfId="47" applyFont="1" applyFill="1"/>
    <xf numFmtId="43" fontId="30" fillId="24" borderId="0" xfId="47" applyNumberFormat="1" applyFont="1" applyFill="1"/>
    <xf numFmtId="0" fontId="21" fillId="24" borderId="0" xfId="47" applyNumberFormat="1" applyFont="1" applyFill="1" applyAlignment="1" applyProtection="1">
      <alignment horizontal="center" vertical="center" wrapText="1"/>
    </xf>
    <xf numFmtId="0" fontId="30" fillId="24" borderId="0" xfId="47" applyFont="1" applyFill="1"/>
    <xf numFmtId="0" fontId="21" fillId="24" borderId="0" xfId="47" applyNumberFormat="1" applyFont="1" applyFill="1" applyAlignment="1" applyProtection="1">
      <alignment horizontal="center" vertical="center"/>
    </xf>
    <xf numFmtId="0" fontId="21" fillId="24" borderId="0" xfId="47" applyFont="1" applyFill="1" applyAlignment="1" applyProtection="1">
      <alignment horizontal="center"/>
    </xf>
    <xf numFmtId="0" fontId="21" fillId="0" borderId="8" xfId="47" applyNumberFormat="1" applyFont="1" applyFill="1" applyBorder="1" applyAlignment="1" applyProtection="1">
      <alignment horizontal="center" vertical="center" wrapText="1" shrinkToFit="1"/>
    </xf>
    <xf numFmtId="0" fontId="21" fillId="0" borderId="8" xfId="47" applyFont="1" applyFill="1" applyBorder="1" applyAlignment="1" applyProtection="1">
      <alignment wrapText="1" shrinkToFit="1"/>
    </xf>
    <xf numFmtId="0" fontId="21" fillId="0" borderId="1" xfId="47" applyNumberFormat="1" applyFont="1" applyFill="1" applyBorder="1" applyAlignment="1" applyProtection="1">
      <alignment horizontal="center" vertical="center" wrapText="1" shrinkToFit="1"/>
    </xf>
    <xf numFmtId="0" fontId="21" fillId="0" borderId="6" xfId="47" applyNumberFormat="1" applyFont="1" applyFill="1" applyBorder="1" applyAlignment="1" applyProtection="1">
      <alignment horizontal="center" vertical="center" wrapText="1" shrinkToFit="1"/>
    </xf>
    <xf numFmtId="0" fontId="21" fillId="0" borderId="2" xfId="47" applyNumberFormat="1" applyFont="1" applyFill="1" applyBorder="1" applyAlignment="1" applyProtection="1">
      <alignment horizontal="center" vertical="center" wrapText="1" shrinkToFit="1"/>
    </xf>
    <xf numFmtId="0" fontId="21" fillId="0" borderId="5" xfId="47" applyNumberFormat="1" applyFont="1" applyFill="1" applyBorder="1" applyAlignment="1" applyProtection="1">
      <alignment horizontal="center" vertical="center" wrapText="1" shrinkToFit="1"/>
    </xf>
    <xf numFmtId="0" fontId="21" fillId="0" borderId="19" xfId="47" applyNumberFormat="1" applyFont="1" applyFill="1" applyBorder="1" applyAlignment="1" applyProtection="1">
      <alignment horizontal="center" vertical="center" wrapText="1" shrinkToFit="1"/>
    </xf>
    <xf numFmtId="0" fontId="21" fillId="0" borderId="19" xfId="47" applyFont="1" applyFill="1" applyBorder="1" applyAlignment="1" applyProtection="1">
      <alignment wrapText="1" shrinkToFit="1"/>
    </xf>
    <xf numFmtId="0" fontId="21" fillId="0" borderId="7" xfId="47" applyNumberFormat="1" applyFont="1" applyFill="1" applyBorder="1" applyAlignment="1" applyProtection="1">
      <alignment horizontal="center" vertical="center" wrapText="1" shrinkToFit="1"/>
    </xf>
    <xf numFmtId="0" fontId="21" fillId="0" borderId="4" xfId="47" applyFont="1" applyFill="1" applyBorder="1" applyAlignment="1" applyProtection="1">
      <alignment wrapText="1" shrinkToFit="1"/>
    </xf>
    <xf numFmtId="0" fontId="21" fillId="0" borderId="3" xfId="47" applyNumberFormat="1" applyFont="1" applyFill="1" applyBorder="1" applyAlignment="1" applyProtection="1">
      <alignment horizontal="center" vertical="center" wrapText="1" shrinkToFit="1"/>
    </xf>
    <xf numFmtId="0" fontId="30" fillId="24" borderId="8" xfId="47" applyNumberFormat="1" applyFont="1" applyFill="1" applyBorder="1" applyAlignment="1" applyProtection="1">
      <alignment horizontal="center" vertical="center" wrapText="1" shrinkToFit="1"/>
    </xf>
    <xf numFmtId="0" fontId="30" fillId="24" borderId="8" xfId="47" applyFont="1" applyFill="1" applyBorder="1" applyAlignment="1" applyProtection="1">
      <alignment wrapText="1" shrinkToFit="1"/>
    </xf>
    <xf numFmtId="0" fontId="21" fillId="24" borderId="8" xfId="47" applyNumberFormat="1" applyFont="1" applyFill="1" applyBorder="1" applyAlignment="1" applyProtection="1">
      <alignment horizontal="center" vertical="center" wrapText="1" shrinkToFit="1"/>
    </xf>
    <xf numFmtId="0" fontId="21" fillId="24" borderId="8" xfId="47" applyFont="1" applyFill="1" applyBorder="1" applyAlignment="1" applyProtection="1">
      <alignment wrapText="1" shrinkToFit="1"/>
    </xf>
    <xf numFmtId="0" fontId="31" fillId="0" borderId="1" xfId="48" applyFont="1" applyBorder="1" applyAlignment="1">
      <alignment horizontal="center"/>
    </xf>
    <xf numFmtId="0" fontId="31" fillId="0" borderId="3" xfId="48" applyFont="1" applyBorder="1" applyAlignment="1">
      <alignment horizontal="center"/>
    </xf>
    <xf numFmtId="0" fontId="31" fillId="0" borderId="6" xfId="48" applyFont="1" applyBorder="1" applyAlignment="1">
      <alignment horizontal="center"/>
    </xf>
  </cellXfs>
  <cellStyles count="5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2"/>
    <cellStyle name="Comma 4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2" xfId="1"/>
    <cellStyle name="Normal 2 2" xfId="47"/>
    <cellStyle name="Normal 3" xfId="40"/>
    <cellStyle name="Normal 3 3" xfId="41"/>
    <cellStyle name="Normal_Progress_Report_of_MFDB_2070_12_30" xfId="48"/>
    <cellStyle name="Note 2" xfId="42"/>
    <cellStyle name="Output 2" xfId="43"/>
    <cellStyle name="Percent 2" xfId="49"/>
    <cellStyle name="Title 2" xfId="44"/>
    <cellStyle name="Total 2" xfId="45"/>
    <cellStyle name="Warning Text 2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ew%20Data\Dev%20Banks%20Unaudited%202064%20Ash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/Offsite%20Supervision/Quarterly%20Report%202072/3.%20Quarterly%20Chait%202072/1.1%20Quaterly%20Report%20of%202072%20Chait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"/>
      <sheetName val="BS"/>
      <sheetName val="MI"/>
      <sheetName val="Fin. Ind."/>
      <sheetName val="Sect. Lo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New Branch"/>
      <sheetName val="2072.12"/>
      <sheetName val="2072.3"/>
      <sheetName val="2071.12"/>
      <sheetName val="Table"/>
      <sheetName val="2072.6"/>
      <sheetName val="2071.6"/>
      <sheetName val="2071.3"/>
      <sheetName val="2071.9 (2)"/>
      <sheetName val="2070.03 (2)"/>
      <sheetName val="2070.12 "/>
      <sheetName val="Difference"/>
      <sheetName val="1.1 Posting"/>
      <sheetName val="1.2 Posting"/>
      <sheetName val="2.1 Posting"/>
      <sheetName val="9.1 Posting"/>
      <sheetName val="9.5 Posting"/>
      <sheetName val="9.7 Posting"/>
      <sheetName val="Sources &amp; Usages To IT Copy"/>
      <sheetName val="Sources &amp; Usages Formulla"/>
      <sheetName val="Progress (Formulla)"/>
      <sheetName val="Progress (Branch Print)"/>
      <sheetName val="2070.09 "/>
      <sheetName val="2070.06"/>
      <sheetName val="2070.03"/>
      <sheetName val="2069.9"/>
      <sheetName val="2069.3.31"/>
      <sheetName val="2068.03"/>
    </sheetNames>
    <sheetDataSet>
      <sheetData sheetId="0"/>
      <sheetData sheetId="1"/>
      <sheetData sheetId="2">
        <row r="46">
          <cell r="AR4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AJ7" t="str">
            <v>Nepal Sewa Microfinance</v>
          </cell>
        </row>
      </sheetData>
      <sheetData sheetId="17"/>
      <sheetData sheetId="18">
        <row r="7">
          <cell r="AQ7" t="str">
            <v>Chautari</v>
          </cell>
        </row>
        <row r="8">
          <cell r="AQ8" t="str">
            <v>Microfinance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46">
          <cell r="AH46">
            <v>0</v>
          </cell>
        </row>
      </sheetData>
      <sheetData sheetId="26"/>
      <sheetData sheetId="27">
        <row r="47">
          <cell r="AA47">
            <v>0</v>
          </cell>
        </row>
      </sheetData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36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RowHeight="15"/>
  <cols>
    <col min="1" max="1" width="9.140625" style="15"/>
    <col min="2" max="2" width="27.5703125" style="15" customWidth="1"/>
    <col min="3" max="3" width="11.42578125" style="15" customWidth="1"/>
    <col min="4" max="4" width="11.28515625" style="15" customWidth="1"/>
    <col min="5" max="5" width="12.42578125" style="15" customWidth="1"/>
    <col min="6" max="6" width="11.140625" style="15" customWidth="1"/>
    <col min="7" max="7" width="11.28515625" style="15" customWidth="1"/>
    <col min="8" max="8" width="12.140625" style="15" customWidth="1"/>
    <col min="9" max="9" width="11.5703125" style="16" customWidth="1"/>
    <col min="10" max="10" width="11.42578125" style="15" customWidth="1"/>
    <col min="11" max="11" width="9.140625" style="15" customWidth="1"/>
    <col min="12" max="12" width="10.42578125" style="16" customWidth="1"/>
    <col min="13" max="13" width="11.140625" style="15" customWidth="1"/>
    <col min="14" max="14" width="10.85546875" style="15" customWidth="1"/>
    <col min="15" max="15" width="11.28515625" style="15" customWidth="1"/>
    <col min="16" max="16" width="12.28515625" style="16" customWidth="1"/>
    <col min="17" max="17" width="10.5703125" style="15" customWidth="1"/>
    <col min="18" max="19" width="9.140625" style="15" customWidth="1"/>
    <col min="20" max="20" width="10.42578125" style="15" customWidth="1"/>
    <col min="21" max="22" width="10.5703125" style="15" customWidth="1"/>
    <col min="23" max="25" width="9.140625" style="15" customWidth="1"/>
    <col min="26" max="26" width="9.42578125" style="16" customWidth="1"/>
    <col min="27" max="27" width="11.42578125" style="15" customWidth="1"/>
    <col min="28" max="28" width="9.140625" style="15" customWidth="1"/>
    <col min="29" max="29" width="11.140625" style="15" customWidth="1"/>
    <col min="30" max="30" width="9.140625" style="15" customWidth="1"/>
    <col min="31" max="31" width="10.28515625" style="15" customWidth="1"/>
    <col min="32" max="32" width="9.140625" style="15" customWidth="1"/>
    <col min="33" max="33" width="10.7109375" style="15" customWidth="1"/>
    <col min="34" max="34" width="12" style="15" customWidth="1"/>
    <col min="35" max="38" width="9.140625" style="15" customWidth="1"/>
    <col min="39" max="39" width="12.5703125" style="15" customWidth="1"/>
    <col min="40" max="41" width="9.140625" style="15" customWidth="1"/>
    <col min="42" max="43" width="12.7109375" style="15" customWidth="1"/>
    <col min="44" max="44" width="12" style="15" bestFit="1" customWidth="1"/>
    <col min="45" max="16384" width="9.140625" style="15"/>
  </cols>
  <sheetData>
    <row r="1" spans="1:44" s="51" customFormat="1" ht="14.25">
      <c r="B1" s="1" t="s">
        <v>6</v>
      </c>
      <c r="C1" s="1"/>
      <c r="D1" s="1"/>
      <c r="E1" s="1"/>
      <c r="F1" s="1"/>
      <c r="G1" s="1"/>
      <c r="H1" s="1"/>
      <c r="I1" s="64"/>
      <c r="J1" s="2"/>
      <c r="K1" s="2"/>
      <c r="L1" s="59"/>
      <c r="M1" s="2"/>
      <c r="N1" s="2"/>
      <c r="O1" s="2"/>
      <c r="P1" s="62"/>
      <c r="Q1" s="2"/>
      <c r="R1" s="2"/>
      <c r="S1" s="2"/>
      <c r="T1" s="2"/>
      <c r="U1" s="2"/>
      <c r="V1" s="2"/>
      <c r="W1" s="2"/>
      <c r="X1" s="2"/>
      <c r="Y1" s="2"/>
      <c r="Z1" s="59"/>
      <c r="AA1" s="2"/>
      <c r="AB1" s="2"/>
      <c r="AC1" s="2"/>
      <c r="AD1" s="2"/>
      <c r="AE1" s="2"/>
      <c r="AF1" s="2"/>
      <c r="AG1" s="2"/>
      <c r="AH1" s="2"/>
    </row>
    <row r="2" spans="1:44" s="51" customFormat="1" ht="14.25">
      <c r="B2" s="1" t="s">
        <v>7</v>
      </c>
      <c r="C2" s="1"/>
      <c r="D2" s="1"/>
      <c r="E2" s="1"/>
      <c r="F2" s="1"/>
      <c r="G2" s="1"/>
      <c r="H2" s="1"/>
      <c r="I2" s="64"/>
      <c r="J2" s="2"/>
      <c r="K2" s="2"/>
      <c r="L2" s="59"/>
      <c r="M2" s="2"/>
      <c r="N2" s="2"/>
      <c r="O2" s="2"/>
      <c r="P2" s="62"/>
      <c r="Q2" s="2"/>
      <c r="R2" s="2"/>
      <c r="S2" s="2"/>
      <c r="T2" s="2"/>
      <c r="U2" s="2"/>
      <c r="V2" s="2"/>
      <c r="W2" s="2"/>
      <c r="X2" s="2"/>
      <c r="Y2" s="2"/>
      <c r="Z2" s="59"/>
      <c r="AA2" s="2"/>
      <c r="AB2" s="2"/>
      <c r="AC2" s="2"/>
      <c r="AD2" s="2"/>
      <c r="AE2" s="2"/>
      <c r="AF2" s="2"/>
      <c r="AG2" s="2"/>
      <c r="AH2" s="2"/>
    </row>
    <row r="3" spans="1:44" s="51" customFormat="1" ht="14.25">
      <c r="B3" s="4" t="s">
        <v>8</v>
      </c>
      <c r="C3" s="4"/>
      <c r="D3" s="3"/>
      <c r="E3" s="3"/>
      <c r="F3" s="4"/>
      <c r="G3" s="4"/>
      <c r="H3" s="3"/>
      <c r="I3" s="63"/>
      <c r="J3" s="5"/>
      <c r="K3" s="2"/>
      <c r="L3" s="59"/>
      <c r="M3" s="5"/>
      <c r="N3" s="2"/>
      <c r="O3" s="2"/>
      <c r="P3" s="62"/>
      <c r="Q3" s="2"/>
      <c r="R3" s="2"/>
      <c r="S3" s="2"/>
      <c r="T3" s="2"/>
      <c r="U3" s="2"/>
      <c r="V3" s="2"/>
      <c r="W3" s="2"/>
      <c r="X3" s="2"/>
      <c r="Y3" s="2"/>
      <c r="Z3" s="59"/>
      <c r="AA3" s="2"/>
      <c r="AB3" s="2"/>
      <c r="AC3" s="2"/>
      <c r="AD3" s="2"/>
      <c r="AE3" s="2"/>
      <c r="AF3" s="2"/>
      <c r="AG3" s="2"/>
      <c r="AH3" s="2"/>
    </row>
    <row r="4" spans="1:44" s="51" customFormat="1" ht="15" customHeight="1">
      <c r="B4" s="7" t="s">
        <v>87</v>
      </c>
      <c r="C4" s="7"/>
      <c r="D4" s="6"/>
      <c r="E4" s="7"/>
      <c r="F4" s="6"/>
      <c r="G4" s="6"/>
      <c r="H4" s="6"/>
      <c r="I4" s="61"/>
      <c r="J4" s="2"/>
      <c r="K4" s="2"/>
      <c r="L4" s="59"/>
      <c r="M4" s="2"/>
      <c r="N4" s="2"/>
      <c r="O4" s="2"/>
      <c r="P4" s="60"/>
      <c r="Q4" s="2"/>
      <c r="R4" s="5"/>
      <c r="S4" s="2"/>
      <c r="T4" s="5"/>
      <c r="U4" s="2"/>
      <c r="V4" s="2"/>
      <c r="W4" s="2"/>
      <c r="X4" s="2"/>
      <c r="Y4" s="2"/>
      <c r="Z4" s="59"/>
      <c r="AA4" s="2"/>
      <c r="AB4" s="2"/>
      <c r="AC4" s="2"/>
      <c r="AD4" s="2"/>
      <c r="AE4" s="2"/>
      <c r="AF4" s="2"/>
      <c r="AG4" s="2"/>
      <c r="AH4" s="2"/>
    </row>
    <row r="5" spans="1:44" s="51" customFormat="1" ht="14.25">
      <c r="B5" s="58" t="s">
        <v>88</v>
      </c>
      <c r="C5" s="8"/>
      <c r="D5" s="8"/>
      <c r="E5" s="8"/>
      <c r="F5" s="8"/>
      <c r="G5" s="8"/>
      <c r="H5" s="8"/>
      <c r="I5" s="57"/>
      <c r="J5" s="9"/>
      <c r="K5" s="9"/>
      <c r="L5" s="55"/>
      <c r="M5" s="9"/>
      <c r="N5" s="9"/>
      <c r="O5" s="9"/>
      <c r="P5" s="56"/>
      <c r="Q5" s="9"/>
      <c r="R5" s="9"/>
      <c r="S5" s="9"/>
      <c r="T5" s="9"/>
      <c r="U5" s="9"/>
      <c r="V5" s="9"/>
      <c r="W5" s="9"/>
      <c r="X5" s="9"/>
      <c r="Y5" s="9"/>
      <c r="Z5" s="55"/>
      <c r="AA5" s="9"/>
      <c r="AB5" s="9"/>
      <c r="AC5" s="10"/>
      <c r="AD5" s="9"/>
      <c r="AE5" s="9"/>
      <c r="AF5" s="9"/>
      <c r="AG5" s="9"/>
      <c r="AH5" s="9"/>
    </row>
    <row r="6" spans="1:44" s="51" customFormat="1" ht="14.25">
      <c r="A6" s="80" t="s">
        <v>86</v>
      </c>
      <c r="B6" s="11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  <c r="N6" s="11">
        <v>12</v>
      </c>
      <c r="O6" s="11">
        <v>13</v>
      </c>
      <c r="P6" s="11">
        <v>14</v>
      </c>
      <c r="Q6" s="11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1">
        <v>21</v>
      </c>
      <c r="X6" s="11">
        <v>22</v>
      </c>
      <c r="Y6" s="11">
        <v>23</v>
      </c>
      <c r="Z6" s="11">
        <v>24</v>
      </c>
      <c r="AA6" s="11">
        <v>25</v>
      </c>
      <c r="AB6" s="11">
        <v>26</v>
      </c>
      <c r="AC6" s="11">
        <v>27</v>
      </c>
      <c r="AD6" s="11">
        <v>28</v>
      </c>
      <c r="AE6" s="11">
        <v>29</v>
      </c>
      <c r="AF6" s="11">
        <v>30</v>
      </c>
      <c r="AG6" s="11">
        <v>31</v>
      </c>
      <c r="AH6" s="11">
        <v>32</v>
      </c>
      <c r="AI6" s="11">
        <v>33</v>
      </c>
      <c r="AJ6" s="11">
        <v>34</v>
      </c>
      <c r="AK6" s="11">
        <v>35</v>
      </c>
      <c r="AL6" s="11">
        <v>36</v>
      </c>
      <c r="AM6" s="11">
        <v>37</v>
      </c>
      <c r="AN6" s="11">
        <v>38</v>
      </c>
      <c r="AO6" s="11">
        <v>39</v>
      </c>
      <c r="AP6" s="11">
        <v>40</v>
      </c>
      <c r="AQ6" s="11">
        <v>41</v>
      </c>
      <c r="AR6" s="54"/>
    </row>
    <row r="7" spans="1:44" s="51" customFormat="1" ht="27" customHeight="1">
      <c r="A7" s="81"/>
      <c r="B7" s="73" t="s">
        <v>9</v>
      </c>
      <c r="C7" s="65" t="s">
        <v>10</v>
      </c>
      <c r="D7" s="65" t="s">
        <v>11</v>
      </c>
      <c r="E7" s="65" t="s">
        <v>12</v>
      </c>
      <c r="F7" s="65" t="s">
        <v>13</v>
      </c>
      <c r="G7" s="65" t="s">
        <v>14</v>
      </c>
      <c r="H7" s="65" t="s">
        <v>15</v>
      </c>
      <c r="I7" s="78" t="s">
        <v>16</v>
      </c>
      <c r="J7" s="65" t="s">
        <v>17</v>
      </c>
      <c r="K7" s="65" t="s">
        <v>18</v>
      </c>
      <c r="L7" s="78" t="s">
        <v>19</v>
      </c>
      <c r="M7" s="65" t="s">
        <v>20</v>
      </c>
      <c r="N7" s="65" t="s">
        <v>21</v>
      </c>
      <c r="O7" s="65" t="s">
        <v>22</v>
      </c>
      <c r="P7" s="76" t="s">
        <v>23</v>
      </c>
      <c r="Q7" s="65" t="s">
        <v>24</v>
      </c>
      <c r="R7" s="71" t="s">
        <v>25</v>
      </c>
      <c r="S7" s="65" t="s">
        <v>26</v>
      </c>
      <c r="T7" s="69" t="s">
        <v>27</v>
      </c>
      <c r="U7" s="67" t="s">
        <v>28</v>
      </c>
      <c r="V7" s="12" t="s">
        <v>29</v>
      </c>
      <c r="W7" s="12" t="s">
        <v>30</v>
      </c>
      <c r="X7" s="13" t="s">
        <v>31</v>
      </c>
      <c r="Y7" s="12" t="s">
        <v>32</v>
      </c>
      <c r="Z7" s="53" t="s">
        <v>33</v>
      </c>
      <c r="AA7" s="12" t="s">
        <v>34</v>
      </c>
      <c r="AB7" s="12" t="s">
        <v>35</v>
      </c>
      <c r="AC7" s="12" t="s">
        <v>36</v>
      </c>
      <c r="AD7" s="51" t="s">
        <v>37</v>
      </c>
      <c r="AE7" s="67" t="s">
        <v>85</v>
      </c>
      <c r="AF7" s="12" t="s">
        <v>39</v>
      </c>
      <c r="AG7" s="12" t="s">
        <v>40</v>
      </c>
      <c r="AH7" s="65" t="s">
        <v>41</v>
      </c>
      <c r="AI7" s="65" t="s">
        <v>42</v>
      </c>
      <c r="AJ7" s="67" t="s">
        <v>84</v>
      </c>
      <c r="AK7" s="67" t="s">
        <v>83</v>
      </c>
      <c r="AL7" s="67" t="s">
        <v>82</v>
      </c>
      <c r="AM7" s="67" t="s">
        <v>43</v>
      </c>
      <c r="AN7" s="67" t="s">
        <v>44</v>
      </c>
      <c r="AO7" s="67" t="s">
        <v>45</v>
      </c>
      <c r="AP7" s="67" t="s">
        <v>46</v>
      </c>
      <c r="AQ7" s="67" t="str">
        <f>'[2]9.7 Posting'!AQ7:AQ8</f>
        <v>Chautari</v>
      </c>
      <c r="AR7" s="65" t="s">
        <v>47</v>
      </c>
    </row>
    <row r="8" spans="1:44" s="51" customFormat="1" ht="25.5">
      <c r="A8" s="82"/>
      <c r="B8" s="74"/>
      <c r="C8" s="66"/>
      <c r="D8" s="66"/>
      <c r="E8" s="66"/>
      <c r="F8" s="66"/>
      <c r="G8" s="66"/>
      <c r="H8" s="66"/>
      <c r="I8" s="79"/>
      <c r="J8" s="66"/>
      <c r="K8" s="66"/>
      <c r="L8" s="79"/>
      <c r="M8" s="66"/>
      <c r="N8" s="66"/>
      <c r="O8" s="66"/>
      <c r="P8" s="77"/>
      <c r="Q8" s="66"/>
      <c r="R8" s="72"/>
      <c r="S8" s="66"/>
      <c r="T8" s="70"/>
      <c r="U8" s="68"/>
      <c r="V8" s="14" t="s">
        <v>38</v>
      </c>
      <c r="W8" s="14" t="s">
        <v>48</v>
      </c>
      <c r="X8" s="14" t="s">
        <v>49</v>
      </c>
      <c r="Y8" s="14" t="s">
        <v>38</v>
      </c>
      <c r="Z8" s="52" t="s">
        <v>50</v>
      </c>
      <c r="AA8" s="14" t="s">
        <v>51</v>
      </c>
      <c r="AB8" s="14" t="s">
        <v>38</v>
      </c>
      <c r="AC8" s="14" t="s">
        <v>41</v>
      </c>
      <c r="AD8" s="14" t="s">
        <v>49</v>
      </c>
      <c r="AE8" s="75"/>
      <c r="AF8" s="14" t="s">
        <v>38</v>
      </c>
      <c r="AG8" s="14" t="s">
        <v>49</v>
      </c>
      <c r="AH8" s="66"/>
      <c r="AI8" s="66"/>
      <c r="AJ8" s="68"/>
      <c r="AK8" s="68"/>
      <c r="AL8" s="68"/>
      <c r="AM8" s="68"/>
      <c r="AN8" s="68"/>
      <c r="AO8" s="68"/>
      <c r="AP8" s="68"/>
      <c r="AQ8" s="68"/>
      <c r="AR8" s="66"/>
    </row>
    <row r="9" spans="1:44" s="16" customFormat="1" ht="21" customHeight="1">
      <c r="A9" s="50">
        <v>1</v>
      </c>
      <c r="B9" s="49" t="s">
        <v>81</v>
      </c>
      <c r="C9" s="48">
        <v>75</v>
      </c>
      <c r="D9" s="48">
        <v>75</v>
      </c>
      <c r="E9" s="48">
        <v>75</v>
      </c>
      <c r="F9" s="48">
        <v>75</v>
      </c>
      <c r="G9" s="48">
        <v>75</v>
      </c>
      <c r="H9" s="48">
        <v>75</v>
      </c>
      <c r="I9" s="46">
        <v>75</v>
      </c>
      <c r="J9" s="44">
        <v>19</v>
      </c>
      <c r="K9" s="47">
        <v>5</v>
      </c>
      <c r="L9" s="48">
        <v>10</v>
      </c>
      <c r="M9" s="48">
        <v>10</v>
      </c>
      <c r="N9" s="48">
        <v>10</v>
      </c>
      <c r="O9" s="48">
        <v>75</v>
      </c>
      <c r="P9" s="48">
        <v>3</v>
      </c>
      <c r="Q9" s="48">
        <v>10</v>
      </c>
      <c r="R9" s="48">
        <v>15</v>
      </c>
      <c r="S9" s="48">
        <v>10</v>
      </c>
      <c r="T9" s="48">
        <v>15</v>
      </c>
      <c r="U9" s="48">
        <v>75</v>
      </c>
      <c r="V9" s="48">
        <v>4</v>
      </c>
      <c r="W9" s="48">
        <v>75</v>
      </c>
      <c r="X9" s="48">
        <v>14</v>
      </c>
      <c r="Y9" s="48">
        <v>15</v>
      </c>
      <c r="Z9" s="48">
        <v>15</v>
      </c>
      <c r="AA9" s="48">
        <v>75</v>
      </c>
      <c r="AB9" s="48">
        <v>10</v>
      </c>
      <c r="AC9" s="48">
        <v>10</v>
      </c>
      <c r="AD9" s="46">
        <v>10</v>
      </c>
      <c r="AE9" s="44">
        <v>75</v>
      </c>
      <c r="AF9" s="47">
        <v>1</v>
      </c>
      <c r="AG9" s="46">
        <v>75</v>
      </c>
      <c r="AH9" s="33">
        <v>10</v>
      </c>
      <c r="AI9" s="23">
        <v>75</v>
      </c>
      <c r="AJ9" s="23">
        <v>3</v>
      </c>
      <c r="AK9" s="23">
        <v>10</v>
      </c>
      <c r="AL9" s="23">
        <v>75</v>
      </c>
      <c r="AM9" s="32">
        <v>75</v>
      </c>
      <c r="AN9" s="23">
        <v>10</v>
      </c>
      <c r="AO9" s="23">
        <v>10</v>
      </c>
      <c r="AP9" s="23">
        <v>10</v>
      </c>
      <c r="AQ9" s="23">
        <v>10</v>
      </c>
      <c r="AR9" s="23">
        <v>75</v>
      </c>
    </row>
    <row r="10" spans="1:44" s="16" customFormat="1" ht="15" customHeight="1">
      <c r="A10" s="31">
        <v>2</v>
      </c>
      <c r="B10" s="30" t="s">
        <v>80</v>
      </c>
      <c r="C10" s="41">
        <v>53</v>
      </c>
      <c r="D10" s="41">
        <v>75</v>
      </c>
      <c r="E10" s="41">
        <v>75</v>
      </c>
      <c r="F10" s="41">
        <v>45</v>
      </c>
      <c r="G10" s="41">
        <v>47</v>
      </c>
      <c r="H10" s="41">
        <v>48</v>
      </c>
      <c r="I10" s="40">
        <v>57</v>
      </c>
      <c r="J10" s="44">
        <v>19</v>
      </c>
      <c r="K10" s="42">
        <v>5</v>
      </c>
      <c r="L10" s="41">
        <v>10</v>
      </c>
      <c r="M10" s="41">
        <v>7</v>
      </c>
      <c r="N10" s="41">
        <v>6</v>
      </c>
      <c r="O10" s="41">
        <v>45</v>
      </c>
      <c r="P10" s="41">
        <v>3</v>
      </c>
      <c r="Q10" s="41">
        <v>10</v>
      </c>
      <c r="R10" s="41">
        <v>15</v>
      </c>
      <c r="S10" s="41">
        <v>8</v>
      </c>
      <c r="T10" s="41">
        <v>11</v>
      </c>
      <c r="U10" s="41">
        <v>34</v>
      </c>
      <c r="V10" s="41">
        <v>6</v>
      </c>
      <c r="W10" s="41">
        <v>8</v>
      </c>
      <c r="X10" s="41">
        <v>14</v>
      </c>
      <c r="Y10" s="41">
        <v>11</v>
      </c>
      <c r="Z10" s="41">
        <v>15</v>
      </c>
      <c r="AA10" s="41">
        <v>32</v>
      </c>
      <c r="AB10" s="41">
        <v>8</v>
      </c>
      <c r="AC10" s="41">
        <v>8</v>
      </c>
      <c r="AD10" s="41">
        <v>6</v>
      </c>
      <c r="AE10" s="41">
        <v>24</v>
      </c>
      <c r="AF10" s="41">
        <v>1</v>
      </c>
      <c r="AG10" s="40">
        <v>27</v>
      </c>
      <c r="AH10" s="33">
        <v>10</v>
      </c>
      <c r="AI10" s="23">
        <v>24</v>
      </c>
      <c r="AJ10" s="23">
        <v>2</v>
      </c>
      <c r="AK10" s="23">
        <v>5</v>
      </c>
      <c r="AL10" s="23">
        <v>24</v>
      </c>
      <c r="AM10" s="32">
        <v>11</v>
      </c>
      <c r="AN10" s="23">
        <v>4</v>
      </c>
      <c r="AO10" s="23">
        <v>4</v>
      </c>
      <c r="AP10" s="23">
        <v>2</v>
      </c>
      <c r="AQ10" s="23">
        <v>3</v>
      </c>
      <c r="AR10" s="23">
        <v>75</v>
      </c>
    </row>
    <row r="11" spans="1:44" s="16" customFormat="1" ht="15" customHeight="1">
      <c r="A11" s="31">
        <v>3</v>
      </c>
      <c r="B11" s="30" t="s">
        <v>79</v>
      </c>
      <c r="C11" s="41">
        <v>1220</v>
      </c>
      <c r="D11" s="41">
        <v>1729</v>
      </c>
      <c r="E11" s="41">
        <v>0</v>
      </c>
      <c r="F11" s="41">
        <v>788</v>
      </c>
      <c r="G11" s="41">
        <v>1191</v>
      </c>
      <c r="H11" s="41">
        <v>820</v>
      </c>
      <c r="I11" s="40">
        <v>621</v>
      </c>
      <c r="J11" s="44">
        <v>348</v>
      </c>
      <c r="K11" s="42">
        <v>73</v>
      </c>
      <c r="L11" s="41">
        <v>143</v>
      </c>
      <c r="M11" s="41">
        <v>156</v>
      </c>
      <c r="N11" s="41">
        <v>59</v>
      </c>
      <c r="O11" s="41">
        <v>0</v>
      </c>
      <c r="P11" s="41">
        <v>130</v>
      </c>
      <c r="Q11" s="41">
        <v>153</v>
      </c>
      <c r="R11" s="41">
        <v>147</v>
      </c>
      <c r="S11" s="41">
        <v>43</v>
      </c>
      <c r="T11" s="41">
        <v>113</v>
      </c>
      <c r="U11" s="41">
        <v>382</v>
      </c>
      <c r="V11" s="41">
        <v>47</v>
      </c>
      <c r="W11" s="41">
        <v>87</v>
      </c>
      <c r="X11" s="41">
        <v>146</v>
      </c>
      <c r="Y11" s="41">
        <v>166</v>
      </c>
      <c r="Z11" s="41">
        <v>256</v>
      </c>
      <c r="AA11" s="41">
        <v>792</v>
      </c>
      <c r="AB11" s="41">
        <v>131</v>
      </c>
      <c r="AC11" s="41">
        <v>333</v>
      </c>
      <c r="AD11" s="41">
        <v>178</v>
      </c>
      <c r="AE11" s="41">
        <v>365</v>
      </c>
      <c r="AF11" s="41">
        <v>66</v>
      </c>
      <c r="AG11" s="40">
        <v>0</v>
      </c>
      <c r="AH11" s="33">
        <v>216</v>
      </c>
      <c r="AI11" s="23">
        <v>271</v>
      </c>
      <c r="AJ11" s="23">
        <v>13</v>
      </c>
      <c r="AK11" s="23">
        <v>89</v>
      </c>
      <c r="AL11" s="23">
        <v>153</v>
      </c>
      <c r="AM11" s="32">
        <v>233</v>
      </c>
      <c r="AN11" s="23">
        <v>9</v>
      </c>
      <c r="AO11" s="23">
        <v>12</v>
      </c>
      <c r="AP11" s="23">
        <v>9</v>
      </c>
      <c r="AQ11" s="23">
        <v>5</v>
      </c>
      <c r="AR11" s="23"/>
    </row>
    <row r="12" spans="1:44" s="16" customFormat="1" ht="15" customHeight="1">
      <c r="A12" s="31">
        <v>4</v>
      </c>
      <c r="B12" s="30" t="s">
        <v>5</v>
      </c>
      <c r="C12" s="41">
        <v>911</v>
      </c>
      <c r="D12" s="41">
        <v>890</v>
      </c>
      <c r="E12" s="41">
        <v>24</v>
      </c>
      <c r="F12" s="41">
        <v>282</v>
      </c>
      <c r="G12" s="41">
        <v>493</v>
      </c>
      <c r="H12" s="41">
        <v>569</v>
      </c>
      <c r="I12" s="40">
        <v>81</v>
      </c>
      <c r="J12" s="44">
        <v>333</v>
      </c>
      <c r="K12" s="42">
        <v>30</v>
      </c>
      <c r="L12" s="41">
        <v>55</v>
      </c>
      <c r="M12" s="41">
        <v>115</v>
      </c>
      <c r="N12" s="41">
        <v>92</v>
      </c>
      <c r="O12" s="41">
        <v>23</v>
      </c>
      <c r="P12" s="41">
        <v>68</v>
      </c>
      <c r="Q12" s="41">
        <v>84</v>
      </c>
      <c r="R12" s="41">
        <v>93</v>
      </c>
      <c r="S12" s="41">
        <v>70</v>
      </c>
      <c r="T12" s="41">
        <v>93</v>
      </c>
      <c r="U12" s="41">
        <v>173</v>
      </c>
      <c r="V12" s="41">
        <v>37</v>
      </c>
      <c r="W12" s="41">
        <v>62</v>
      </c>
      <c r="X12" s="41">
        <v>76</v>
      </c>
      <c r="Y12" s="41">
        <v>106</v>
      </c>
      <c r="Z12" s="41">
        <v>176</v>
      </c>
      <c r="AA12" s="41">
        <v>521</v>
      </c>
      <c r="AB12" s="41">
        <v>56</v>
      </c>
      <c r="AC12" s="41">
        <v>148</v>
      </c>
      <c r="AD12" s="41">
        <v>95</v>
      </c>
      <c r="AE12" s="41">
        <v>159</v>
      </c>
      <c r="AF12" s="41">
        <v>35</v>
      </c>
      <c r="AG12" s="40">
        <v>8</v>
      </c>
      <c r="AH12" s="33">
        <v>115</v>
      </c>
      <c r="AI12" s="23">
        <v>127</v>
      </c>
      <c r="AJ12" s="23">
        <v>14</v>
      </c>
      <c r="AK12" s="23">
        <v>49</v>
      </c>
      <c r="AL12" s="23">
        <v>122</v>
      </c>
      <c r="AM12" s="32">
        <v>173</v>
      </c>
      <c r="AN12" s="23">
        <v>14</v>
      </c>
      <c r="AO12" s="23">
        <v>25</v>
      </c>
      <c r="AP12" s="23">
        <v>16</v>
      </c>
      <c r="AQ12" s="23">
        <v>18</v>
      </c>
      <c r="AR12" s="23">
        <v>6631</v>
      </c>
    </row>
    <row r="13" spans="1:44" s="16" customFormat="1" ht="15" customHeight="1">
      <c r="A13" s="31">
        <v>5</v>
      </c>
      <c r="B13" s="30" t="s">
        <v>0</v>
      </c>
      <c r="C13" s="41">
        <v>186</v>
      </c>
      <c r="D13" s="41">
        <v>177</v>
      </c>
      <c r="E13" s="41">
        <v>0</v>
      </c>
      <c r="F13" s="41">
        <v>77</v>
      </c>
      <c r="G13" s="41">
        <v>88</v>
      </c>
      <c r="H13" s="41">
        <v>111</v>
      </c>
      <c r="I13" s="40">
        <v>9</v>
      </c>
      <c r="J13" s="44">
        <v>53</v>
      </c>
      <c r="K13" s="42">
        <v>6</v>
      </c>
      <c r="L13" s="41">
        <v>13</v>
      </c>
      <c r="M13" s="41">
        <v>18</v>
      </c>
      <c r="N13" s="41">
        <v>13</v>
      </c>
      <c r="O13" s="41">
        <v>2</v>
      </c>
      <c r="P13" s="41">
        <v>10</v>
      </c>
      <c r="Q13" s="41">
        <v>19</v>
      </c>
      <c r="R13" s="41">
        <v>22</v>
      </c>
      <c r="S13" s="41">
        <v>9</v>
      </c>
      <c r="T13" s="41">
        <v>18</v>
      </c>
      <c r="U13" s="41">
        <v>37</v>
      </c>
      <c r="V13" s="41">
        <v>5</v>
      </c>
      <c r="W13" s="41">
        <v>13</v>
      </c>
      <c r="X13" s="41">
        <v>19</v>
      </c>
      <c r="Y13" s="41">
        <v>17</v>
      </c>
      <c r="Z13" s="41">
        <v>28</v>
      </c>
      <c r="AA13" s="41">
        <v>75</v>
      </c>
      <c r="AB13" s="41">
        <v>12</v>
      </c>
      <c r="AC13" s="41">
        <v>26</v>
      </c>
      <c r="AD13" s="41">
        <v>20</v>
      </c>
      <c r="AE13" s="41">
        <v>30</v>
      </c>
      <c r="AF13" s="41">
        <v>5</v>
      </c>
      <c r="AG13" s="40">
        <v>0</v>
      </c>
      <c r="AH13" s="33">
        <v>24</v>
      </c>
      <c r="AI13" s="23">
        <v>24</v>
      </c>
      <c r="AJ13" s="23">
        <v>2</v>
      </c>
      <c r="AK13" s="23">
        <v>11</v>
      </c>
      <c r="AL13" s="23">
        <v>30</v>
      </c>
      <c r="AM13" s="32">
        <v>34</v>
      </c>
      <c r="AN13" s="45">
        <v>4</v>
      </c>
      <c r="AO13" s="23">
        <v>6</v>
      </c>
      <c r="AP13" s="23">
        <v>2</v>
      </c>
      <c r="AQ13" s="23">
        <v>3</v>
      </c>
      <c r="AR13" s="23">
        <v>1258</v>
      </c>
    </row>
    <row r="14" spans="1:44" s="16" customFormat="1" ht="15" customHeight="1">
      <c r="A14" s="31">
        <v>6</v>
      </c>
      <c r="B14" s="30" t="s">
        <v>1</v>
      </c>
      <c r="C14" s="41">
        <v>7630</v>
      </c>
      <c r="D14" s="41">
        <v>13372</v>
      </c>
      <c r="E14" s="41">
        <v>0</v>
      </c>
      <c r="F14" s="41">
        <v>6349</v>
      </c>
      <c r="G14" s="41">
        <v>13933</v>
      </c>
      <c r="H14" s="41">
        <v>8660</v>
      </c>
      <c r="I14" s="40">
        <v>0</v>
      </c>
      <c r="J14" s="44">
        <v>4982</v>
      </c>
      <c r="K14" s="42">
        <v>335</v>
      </c>
      <c r="L14" s="41">
        <v>644.20000000000005</v>
      </c>
      <c r="M14" s="41">
        <v>1713</v>
      </c>
      <c r="N14" s="41">
        <v>1480</v>
      </c>
      <c r="O14" s="41">
        <v>0</v>
      </c>
      <c r="P14" s="41">
        <v>1185</v>
      </c>
      <c r="Q14" s="41">
        <v>1106</v>
      </c>
      <c r="R14" s="41">
        <v>939</v>
      </c>
      <c r="S14" s="41">
        <v>722</v>
      </c>
      <c r="T14" s="41">
        <v>1043</v>
      </c>
      <c r="U14" s="41">
        <v>2639</v>
      </c>
      <c r="V14" s="41">
        <v>345</v>
      </c>
      <c r="W14" s="41">
        <v>530</v>
      </c>
      <c r="X14" s="41">
        <v>679</v>
      </c>
      <c r="Y14" s="41">
        <v>915</v>
      </c>
      <c r="Z14" s="41">
        <v>2094</v>
      </c>
      <c r="AA14" s="41">
        <v>8874</v>
      </c>
      <c r="AB14" s="41">
        <v>862</v>
      </c>
      <c r="AC14" s="41">
        <v>2436</v>
      </c>
      <c r="AD14" s="41">
        <v>0</v>
      </c>
      <c r="AE14" s="41">
        <v>2182</v>
      </c>
      <c r="AF14" s="41">
        <v>369</v>
      </c>
      <c r="AG14" s="40">
        <v>0</v>
      </c>
      <c r="AH14" s="33">
        <v>1762</v>
      </c>
      <c r="AI14" s="23">
        <v>1354</v>
      </c>
      <c r="AJ14" s="23">
        <v>115</v>
      </c>
      <c r="AK14" s="23">
        <v>475</v>
      </c>
      <c r="AL14" s="23">
        <v>1508</v>
      </c>
      <c r="AM14" s="32">
        <v>2335</v>
      </c>
      <c r="AN14" s="23">
        <v>86</v>
      </c>
      <c r="AO14" s="23">
        <v>84</v>
      </c>
      <c r="AP14" s="23">
        <v>65</v>
      </c>
      <c r="AQ14" s="23">
        <v>93</v>
      </c>
      <c r="AR14" s="23">
        <v>93895.2</v>
      </c>
    </row>
    <row r="15" spans="1:44" s="16" customFormat="1" ht="15" customHeight="1">
      <c r="A15" s="31">
        <v>7</v>
      </c>
      <c r="B15" s="30" t="s">
        <v>2</v>
      </c>
      <c r="C15" s="41">
        <v>47045</v>
      </c>
      <c r="D15" s="41">
        <v>37507</v>
      </c>
      <c r="E15" s="41">
        <v>0</v>
      </c>
      <c r="F15" s="41">
        <v>23075</v>
      </c>
      <c r="G15" s="41">
        <v>55714</v>
      </c>
      <c r="H15" s="41">
        <v>44155</v>
      </c>
      <c r="I15" s="40">
        <v>0</v>
      </c>
      <c r="J15" s="44">
        <v>20930</v>
      </c>
      <c r="K15" s="42">
        <v>1037</v>
      </c>
      <c r="L15" s="41">
        <v>2447.6</v>
      </c>
      <c r="M15" s="41">
        <v>4696</v>
      </c>
      <c r="N15" s="41">
        <v>4206</v>
      </c>
      <c r="O15" s="41">
        <v>0</v>
      </c>
      <c r="P15" s="41">
        <v>3107</v>
      </c>
      <c r="Q15" s="41">
        <v>3214</v>
      </c>
      <c r="R15" s="41">
        <v>3171</v>
      </c>
      <c r="S15" s="41">
        <v>2459</v>
      </c>
      <c r="T15" s="41">
        <v>1043</v>
      </c>
      <c r="U15" s="41">
        <v>6637</v>
      </c>
      <c r="V15" s="41">
        <v>1038</v>
      </c>
      <c r="W15" s="41">
        <v>1938</v>
      </c>
      <c r="X15" s="41">
        <v>679</v>
      </c>
      <c r="Y15" s="41">
        <v>4776</v>
      </c>
      <c r="Z15" s="41">
        <v>6706</v>
      </c>
      <c r="AA15" s="41">
        <v>32339.600000000002</v>
      </c>
      <c r="AB15" s="41">
        <v>2346</v>
      </c>
      <c r="AC15" s="41">
        <v>9660</v>
      </c>
      <c r="AD15" s="41">
        <v>979</v>
      </c>
      <c r="AE15" s="41">
        <v>7956</v>
      </c>
      <c r="AF15" s="41">
        <v>1372</v>
      </c>
      <c r="AG15" s="40">
        <v>0</v>
      </c>
      <c r="AH15" s="33">
        <v>5740</v>
      </c>
      <c r="AI15" s="23">
        <v>1354</v>
      </c>
      <c r="AJ15" s="23">
        <v>418</v>
      </c>
      <c r="AK15" s="23">
        <v>475</v>
      </c>
      <c r="AL15" s="23">
        <v>4203</v>
      </c>
      <c r="AM15" s="32">
        <v>9576</v>
      </c>
      <c r="AN15" s="23">
        <v>207</v>
      </c>
      <c r="AO15" s="23">
        <v>205</v>
      </c>
      <c r="AP15" s="23">
        <v>82</v>
      </c>
      <c r="AQ15" s="23">
        <v>275</v>
      </c>
      <c r="AR15" s="23">
        <v>352768.19999999995</v>
      </c>
    </row>
    <row r="16" spans="1:44" s="16" customFormat="1" ht="15" customHeight="1">
      <c r="A16" s="31">
        <v>8</v>
      </c>
      <c r="B16" s="30" t="s">
        <v>78</v>
      </c>
      <c r="C16" s="41">
        <v>4699</v>
      </c>
      <c r="D16" s="41">
        <v>0</v>
      </c>
      <c r="E16" s="41">
        <v>0</v>
      </c>
      <c r="F16" s="41">
        <v>0</v>
      </c>
      <c r="G16" s="41">
        <v>34</v>
      </c>
      <c r="H16" s="41">
        <v>0</v>
      </c>
      <c r="I16" s="40">
        <v>0</v>
      </c>
      <c r="J16" s="23">
        <v>0</v>
      </c>
      <c r="K16" s="42">
        <v>0</v>
      </c>
      <c r="L16" s="41">
        <v>24</v>
      </c>
      <c r="M16" s="41">
        <v>0</v>
      </c>
      <c r="N16" s="41">
        <v>0</v>
      </c>
      <c r="O16" s="41">
        <v>0</v>
      </c>
      <c r="P16" s="41">
        <v>0</v>
      </c>
      <c r="Q16" s="41">
        <v>84</v>
      </c>
      <c r="R16" s="41">
        <v>38</v>
      </c>
      <c r="S16" s="41">
        <v>0</v>
      </c>
      <c r="T16" s="41">
        <v>0</v>
      </c>
      <c r="U16" s="41">
        <v>0</v>
      </c>
      <c r="V16" s="41">
        <v>0</v>
      </c>
      <c r="W16" s="41">
        <v>17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182</v>
      </c>
      <c r="AD16" s="41">
        <v>0</v>
      </c>
      <c r="AE16" s="41">
        <v>0</v>
      </c>
      <c r="AF16" s="41">
        <v>0</v>
      </c>
      <c r="AG16" s="40">
        <v>0</v>
      </c>
      <c r="AH16" s="33">
        <v>0</v>
      </c>
      <c r="AI16" s="23">
        <v>0</v>
      </c>
      <c r="AJ16" s="23">
        <v>0</v>
      </c>
      <c r="AK16" s="23">
        <v>0</v>
      </c>
      <c r="AL16" s="23">
        <v>0</v>
      </c>
      <c r="AM16" s="32">
        <v>0</v>
      </c>
      <c r="AN16" s="23">
        <v>0</v>
      </c>
      <c r="AO16" s="23">
        <v>0</v>
      </c>
      <c r="AP16" s="23">
        <v>0</v>
      </c>
      <c r="AQ16" s="23">
        <v>0</v>
      </c>
      <c r="AR16" s="23">
        <v>5078</v>
      </c>
    </row>
    <row r="17" spans="1:44" s="16" customFormat="1" ht="15" customHeight="1">
      <c r="A17" s="31">
        <v>9</v>
      </c>
      <c r="B17" s="30" t="s">
        <v>3</v>
      </c>
      <c r="C17" s="41">
        <v>195944</v>
      </c>
      <c r="D17" s="41">
        <v>269424</v>
      </c>
      <c r="E17" s="41">
        <v>0</v>
      </c>
      <c r="F17" s="41">
        <v>114067</v>
      </c>
      <c r="G17" s="41">
        <v>273570</v>
      </c>
      <c r="H17" s="41">
        <v>201806</v>
      </c>
      <c r="I17" s="40">
        <v>544</v>
      </c>
      <c r="J17" s="44">
        <v>85227</v>
      </c>
      <c r="K17" s="42">
        <v>4934</v>
      </c>
      <c r="L17" s="41">
        <v>10590</v>
      </c>
      <c r="M17" s="41">
        <v>23909</v>
      </c>
      <c r="N17" s="41">
        <v>21036</v>
      </c>
      <c r="O17" s="41">
        <v>0</v>
      </c>
      <c r="P17" s="41">
        <v>14271</v>
      </c>
      <c r="Q17" s="41">
        <v>15920</v>
      </c>
      <c r="R17" s="41">
        <v>13445</v>
      </c>
      <c r="S17" s="41">
        <v>11838</v>
      </c>
      <c r="T17" s="41">
        <v>12941</v>
      </c>
      <c r="U17" s="41">
        <v>38097</v>
      </c>
      <c r="V17" s="41">
        <v>5052</v>
      </c>
      <c r="W17" s="41">
        <v>9572</v>
      </c>
      <c r="X17" s="41">
        <v>11553</v>
      </c>
      <c r="Y17" s="41">
        <v>18135</v>
      </c>
      <c r="Z17" s="41">
        <v>31651</v>
      </c>
      <c r="AA17" s="41">
        <v>161697</v>
      </c>
      <c r="AB17" s="41">
        <v>12197</v>
      </c>
      <c r="AC17" s="41">
        <v>51699</v>
      </c>
      <c r="AD17" s="41">
        <v>14420</v>
      </c>
      <c r="AE17" s="41">
        <v>38683</v>
      </c>
      <c r="AF17" s="41">
        <v>6164</v>
      </c>
      <c r="AG17" s="40">
        <v>0</v>
      </c>
      <c r="AH17" s="33">
        <v>26841</v>
      </c>
      <c r="AI17" s="23">
        <v>21744</v>
      </c>
      <c r="AJ17" s="23">
        <v>2266</v>
      </c>
      <c r="AK17" s="23">
        <v>6919</v>
      </c>
      <c r="AL17" s="23">
        <v>19753</v>
      </c>
      <c r="AM17" s="32">
        <v>44071</v>
      </c>
      <c r="AN17" s="23">
        <v>1096</v>
      </c>
      <c r="AO17" s="23">
        <v>996</v>
      </c>
      <c r="AP17" s="23">
        <v>571</v>
      </c>
      <c r="AQ17" s="23">
        <v>1185</v>
      </c>
      <c r="AR17" s="23">
        <v>1793828</v>
      </c>
    </row>
    <row r="18" spans="1:44" s="16" customFormat="1" ht="15" customHeight="1">
      <c r="A18" s="31">
        <v>10</v>
      </c>
      <c r="B18" s="30" t="s">
        <v>77</v>
      </c>
      <c r="C18" s="41">
        <v>23497</v>
      </c>
      <c r="D18" s="41">
        <v>0</v>
      </c>
      <c r="E18" s="41">
        <v>0</v>
      </c>
      <c r="F18" s="41">
        <v>1643</v>
      </c>
      <c r="G18" s="41">
        <v>3837</v>
      </c>
      <c r="H18" s="41">
        <v>0</v>
      </c>
      <c r="I18" s="40">
        <v>0</v>
      </c>
      <c r="J18" s="23">
        <v>0</v>
      </c>
      <c r="K18" s="42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1082</v>
      </c>
      <c r="R18" s="41">
        <v>156</v>
      </c>
      <c r="S18" s="41">
        <v>364</v>
      </c>
      <c r="T18" s="41">
        <v>713</v>
      </c>
      <c r="U18" s="41">
        <v>0</v>
      </c>
      <c r="V18" s="41">
        <v>473</v>
      </c>
      <c r="W18" s="41">
        <v>406</v>
      </c>
      <c r="X18" s="41">
        <v>1641</v>
      </c>
      <c r="Y18" s="41">
        <v>0</v>
      </c>
      <c r="Z18" s="41">
        <v>0</v>
      </c>
      <c r="AA18" s="41">
        <v>0</v>
      </c>
      <c r="AB18" s="41">
        <v>486</v>
      </c>
      <c r="AC18" s="41">
        <v>1016</v>
      </c>
      <c r="AD18" s="41">
        <v>0</v>
      </c>
      <c r="AE18" s="41">
        <v>0</v>
      </c>
      <c r="AF18" s="41">
        <v>0</v>
      </c>
      <c r="AG18" s="40">
        <v>0</v>
      </c>
      <c r="AH18" s="33">
        <v>0</v>
      </c>
      <c r="AI18" s="23">
        <v>0</v>
      </c>
      <c r="AJ18" s="23">
        <v>0</v>
      </c>
      <c r="AK18" s="23">
        <v>0</v>
      </c>
      <c r="AL18" s="23">
        <v>0</v>
      </c>
      <c r="AM18" s="32">
        <v>0</v>
      </c>
      <c r="AN18" s="23">
        <v>0</v>
      </c>
      <c r="AO18" s="23">
        <v>0</v>
      </c>
      <c r="AP18" s="23">
        <v>4</v>
      </c>
      <c r="AQ18" s="23">
        <v>5</v>
      </c>
      <c r="AR18" s="23">
        <v>35323</v>
      </c>
    </row>
    <row r="19" spans="1:44" s="16" customFormat="1" ht="15" customHeight="1">
      <c r="A19" s="31">
        <v>11</v>
      </c>
      <c r="B19" s="30" t="s">
        <v>4</v>
      </c>
      <c r="C19" s="41">
        <v>131711</v>
      </c>
      <c r="D19" s="41">
        <v>182760</v>
      </c>
      <c r="E19" s="41">
        <v>187</v>
      </c>
      <c r="F19" s="41">
        <v>79740</v>
      </c>
      <c r="G19" s="41">
        <v>208918</v>
      </c>
      <c r="H19" s="41">
        <v>137406</v>
      </c>
      <c r="I19" s="40">
        <v>486</v>
      </c>
      <c r="J19" s="44">
        <v>57659</v>
      </c>
      <c r="K19" s="42">
        <v>3922</v>
      </c>
      <c r="L19" s="41">
        <v>7454</v>
      </c>
      <c r="M19" s="41">
        <v>16579</v>
      </c>
      <c r="N19" s="41">
        <v>14494</v>
      </c>
      <c r="O19" s="41">
        <v>140</v>
      </c>
      <c r="P19" s="41">
        <v>11514</v>
      </c>
      <c r="Q19" s="41">
        <v>10588</v>
      </c>
      <c r="R19" s="41">
        <v>8650</v>
      </c>
      <c r="S19" s="41">
        <v>7604</v>
      </c>
      <c r="T19" s="41">
        <v>9741</v>
      </c>
      <c r="U19" s="41">
        <v>22844</v>
      </c>
      <c r="V19" s="41">
        <v>3069</v>
      </c>
      <c r="W19" s="41">
        <v>5672</v>
      </c>
      <c r="X19" s="41">
        <v>8109</v>
      </c>
      <c r="Y19" s="41">
        <v>8142</v>
      </c>
      <c r="Z19" s="41">
        <v>18887</v>
      </c>
      <c r="AA19" s="41">
        <v>103366</v>
      </c>
      <c r="AB19" s="41">
        <v>8092</v>
      </c>
      <c r="AC19" s="41">
        <v>44409</v>
      </c>
      <c r="AD19" s="41">
        <v>8515</v>
      </c>
      <c r="AE19" s="41">
        <v>29838</v>
      </c>
      <c r="AF19" s="41">
        <v>4472</v>
      </c>
      <c r="AG19" s="40">
        <v>161</v>
      </c>
      <c r="AH19" s="33">
        <v>11429</v>
      </c>
      <c r="AI19" s="23">
        <v>17617</v>
      </c>
      <c r="AJ19" s="23">
        <v>832</v>
      </c>
      <c r="AK19" s="23">
        <v>4238</v>
      </c>
      <c r="AL19" s="23">
        <v>15715</v>
      </c>
      <c r="AM19" s="32">
        <v>39848</v>
      </c>
      <c r="AN19" s="23">
        <v>870</v>
      </c>
      <c r="AO19" s="23">
        <v>462</v>
      </c>
      <c r="AP19" s="23">
        <v>431</v>
      </c>
      <c r="AQ19" s="23">
        <v>576</v>
      </c>
      <c r="AR19" s="23">
        <v>1247147</v>
      </c>
    </row>
    <row r="20" spans="1:44" s="16" customFormat="1" ht="15" customHeight="1">
      <c r="A20" s="39">
        <v>12</v>
      </c>
      <c r="B20" s="38" t="s">
        <v>76</v>
      </c>
      <c r="C20" s="35">
        <v>53982132.510000005</v>
      </c>
      <c r="D20" s="35">
        <v>49452484.181230001</v>
      </c>
      <c r="E20" s="35">
        <v>16365591.824999999</v>
      </c>
      <c r="F20" s="35">
        <v>18318216</v>
      </c>
      <c r="G20" s="35">
        <v>46680885.041000009</v>
      </c>
      <c r="H20" s="35">
        <v>44976756.627000004</v>
      </c>
      <c r="I20" s="34">
        <v>32780354</v>
      </c>
      <c r="J20" s="37">
        <v>14092361.056999998</v>
      </c>
      <c r="K20" s="36">
        <v>808000</v>
      </c>
      <c r="L20" s="35">
        <v>1162909.909</v>
      </c>
      <c r="M20" s="35">
        <v>3355308.7149999999</v>
      </c>
      <c r="N20" s="35">
        <v>2703178.7030000002</v>
      </c>
      <c r="O20" s="35">
        <v>4997500</v>
      </c>
      <c r="P20" s="35">
        <v>1739434.73</v>
      </c>
      <c r="Q20" s="35">
        <v>1995837.0000000002</v>
      </c>
      <c r="R20" s="35">
        <v>970278.7408700001</v>
      </c>
      <c r="S20" s="35">
        <v>987214.62999999989</v>
      </c>
      <c r="T20" s="35">
        <v>1152072.8</v>
      </c>
      <c r="U20" s="35">
        <v>3172412.5</v>
      </c>
      <c r="V20" s="35">
        <v>532586</v>
      </c>
      <c r="W20" s="35">
        <v>681521.80021000002</v>
      </c>
      <c r="X20" s="35">
        <v>1034972.21</v>
      </c>
      <c r="Y20" s="35">
        <v>702673.74199999997</v>
      </c>
      <c r="Z20" s="35">
        <v>1920080.9779999999</v>
      </c>
      <c r="AA20" s="35">
        <v>20227746.501000002</v>
      </c>
      <c r="AB20" s="35">
        <v>683533.46785999998</v>
      </c>
      <c r="AC20" s="35">
        <v>4145721.1889999998</v>
      </c>
      <c r="AD20" s="35">
        <v>943140.44018999999</v>
      </c>
      <c r="AE20" s="35">
        <v>3564709.1470500003</v>
      </c>
      <c r="AF20" s="35">
        <v>473184.03677999997</v>
      </c>
      <c r="AG20" s="34">
        <v>1140460.6499999999</v>
      </c>
      <c r="AH20" s="33">
        <v>2183185.5499999998</v>
      </c>
      <c r="AI20" s="23">
        <v>1590420.9100000001</v>
      </c>
      <c r="AJ20" s="23">
        <v>55124</v>
      </c>
      <c r="AK20" s="23">
        <v>249034</v>
      </c>
      <c r="AL20" s="23">
        <v>1113730.25</v>
      </c>
      <c r="AM20" s="32">
        <v>12501625</v>
      </c>
      <c r="AN20" s="23">
        <v>59205.5</v>
      </c>
      <c r="AO20" s="23">
        <v>26412</v>
      </c>
      <c r="AP20" s="23">
        <v>35680</v>
      </c>
      <c r="AQ20" s="23">
        <v>47380</v>
      </c>
      <c r="AR20" s="23">
        <v>353605056.34118998</v>
      </c>
    </row>
    <row r="21" spans="1:44" s="16" customFormat="1" ht="15" customHeight="1">
      <c r="A21" s="31">
        <v>12.1</v>
      </c>
      <c r="B21" s="30" t="s">
        <v>75</v>
      </c>
      <c r="C21" s="35">
        <v>45393622.090000004</v>
      </c>
      <c r="D21" s="35">
        <v>41869971.5035</v>
      </c>
      <c r="E21" s="35">
        <v>0</v>
      </c>
      <c r="F21" s="35">
        <v>17250549</v>
      </c>
      <c r="G21" s="35">
        <v>41420560.723000005</v>
      </c>
      <c r="H21" s="35">
        <v>42542997.620000005</v>
      </c>
      <c r="I21" s="34">
        <v>32780354</v>
      </c>
      <c r="J21" s="37">
        <v>3656396.915</v>
      </c>
      <c r="K21" s="36">
        <v>722459</v>
      </c>
      <c r="L21" s="35">
        <v>1039770.083</v>
      </c>
      <c r="M21" s="35">
        <v>2924695.7149999999</v>
      </c>
      <c r="N21" s="35">
        <v>2395988.0330000003</v>
      </c>
      <c r="O21" s="35">
        <v>0</v>
      </c>
      <c r="P21" s="35">
        <v>1248824.46</v>
      </c>
      <c r="Q21" s="35">
        <v>1886191.6600000001</v>
      </c>
      <c r="R21" s="35">
        <v>883537.90701000008</v>
      </c>
      <c r="S21" s="35">
        <v>860812.65999999992</v>
      </c>
      <c r="T21" s="35">
        <v>1067057.8</v>
      </c>
      <c r="U21" s="35">
        <v>3009012</v>
      </c>
      <c r="V21" s="35">
        <v>439805.5</v>
      </c>
      <c r="W21" s="35">
        <v>680759.50020999997</v>
      </c>
      <c r="X21" s="35">
        <v>1021087.21</v>
      </c>
      <c r="Y21" s="35">
        <v>695133.74199999997</v>
      </c>
      <c r="Z21" s="35">
        <v>1654326.2409999999</v>
      </c>
      <c r="AA21" s="35">
        <v>18532724.931000002</v>
      </c>
      <c r="AB21" s="35">
        <v>643090.88185999996</v>
      </c>
      <c r="AC21" s="35">
        <v>3044142.6469999999</v>
      </c>
      <c r="AD21" s="35">
        <v>940200.44018999999</v>
      </c>
      <c r="AE21" s="35">
        <v>3510880.4670500001</v>
      </c>
      <c r="AF21" s="35">
        <v>409253.94190999999</v>
      </c>
      <c r="AG21" s="34">
        <v>0</v>
      </c>
      <c r="AH21" s="33">
        <v>2183185.5499999998</v>
      </c>
      <c r="AI21" s="23">
        <v>1590420.9100000001</v>
      </c>
      <c r="AJ21" s="23">
        <v>55124</v>
      </c>
      <c r="AK21" s="23">
        <v>234702</v>
      </c>
      <c r="AL21" s="23">
        <v>729771.57000000007</v>
      </c>
      <c r="AM21" s="32">
        <v>12501625</v>
      </c>
      <c r="AN21" s="23">
        <v>57285.5</v>
      </c>
      <c r="AO21" s="23">
        <v>26297</v>
      </c>
      <c r="AP21" s="23">
        <v>35680</v>
      </c>
      <c r="AQ21" s="23">
        <v>47380</v>
      </c>
      <c r="AR21" s="23">
        <v>289985678.20173007</v>
      </c>
    </row>
    <row r="22" spans="1:44" s="16" customFormat="1" ht="15" customHeight="1">
      <c r="A22" s="31">
        <v>12.2</v>
      </c>
      <c r="B22" s="30" t="s">
        <v>74</v>
      </c>
      <c r="C22" s="35">
        <v>7609695.04</v>
      </c>
      <c r="D22" s="35">
        <v>2917829.0492500002</v>
      </c>
      <c r="E22" s="35">
        <v>0</v>
      </c>
      <c r="F22" s="35">
        <v>1036342</v>
      </c>
      <c r="G22" s="35">
        <v>5260324.318</v>
      </c>
      <c r="H22" s="35">
        <v>2433759.0070000002</v>
      </c>
      <c r="I22" s="34">
        <v>0</v>
      </c>
      <c r="J22" s="37">
        <v>775604.39299999992</v>
      </c>
      <c r="K22" s="36">
        <v>85541</v>
      </c>
      <c r="L22" s="35">
        <v>93830.497000000003</v>
      </c>
      <c r="M22" s="35">
        <v>430613</v>
      </c>
      <c r="N22" s="35">
        <v>281847.67000000004</v>
      </c>
      <c r="O22" s="35">
        <v>0</v>
      </c>
      <c r="P22" s="35">
        <v>334066.40000000002</v>
      </c>
      <c r="Q22" s="35">
        <v>109645.34</v>
      </c>
      <c r="R22" s="35">
        <v>65925.198394999985</v>
      </c>
      <c r="S22" s="35">
        <v>126401.97</v>
      </c>
      <c r="T22" s="35">
        <v>85015</v>
      </c>
      <c r="U22" s="35">
        <v>143274</v>
      </c>
      <c r="V22" s="35">
        <v>0</v>
      </c>
      <c r="W22" s="35">
        <v>0</v>
      </c>
      <c r="X22" s="35">
        <v>13885</v>
      </c>
      <c r="Y22" s="35">
        <v>7540</v>
      </c>
      <c r="Z22" s="35">
        <v>81899</v>
      </c>
      <c r="AA22" s="35">
        <v>513423.408</v>
      </c>
      <c r="AB22" s="35">
        <v>40442.585999999996</v>
      </c>
      <c r="AC22" s="35">
        <v>37572.5</v>
      </c>
      <c r="AD22" s="35">
        <v>2940</v>
      </c>
      <c r="AE22" s="35">
        <v>2500</v>
      </c>
      <c r="AF22" s="35">
        <v>57814.874469999995</v>
      </c>
      <c r="AG22" s="34">
        <v>0</v>
      </c>
      <c r="AH22" s="33">
        <v>0</v>
      </c>
      <c r="AI22" s="23">
        <v>0</v>
      </c>
      <c r="AJ22" s="23">
        <v>0</v>
      </c>
      <c r="AK22" s="23">
        <v>14332</v>
      </c>
      <c r="AL22" s="23">
        <v>383958.68</v>
      </c>
      <c r="AM22" s="32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22946021.931114998</v>
      </c>
    </row>
    <row r="23" spans="1:44" s="16" customFormat="1" ht="15" customHeight="1">
      <c r="A23" s="31">
        <v>12.3</v>
      </c>
      <c r="B23" s="30" t="s">
        <v>73</v>
      </c>
      <c r="C23" s="35">
        <v>978815.38</v>
      </c>
      <c r="D23" s="35">
        <v>4664683.6284800004</v>
      </c>
      <c r="E23" s="35">
        <v>16365591.824999999</v>
      </c>
      <c r="F23" s="35">
        <v>31325</v>
      </c>
      <c r="G23" s="35">
        <v>0</v>
      </c>
      <c r="H23" s="35">
        <v>0</v>
      </c>
      <c r="I23" s="34">
        <v>0</v>
      </c>
      <c r="J23" s="37">
        <v>9660359.748999998</v>
      </c>
      <c r="K23" s="36">
        <v>0</v>
      </c>
      <c r="L23" s="35">
        <v>29309.328999999998</v>
      </c>
      <c r="M23" s="35">
        <v>0</v>
      </c>
      <c r="N23" s="35">
        <v>25343</v>
      </c>
      <c r="O23" s="35">
        <v>4997500</v>
      </c>
      <c r="P23" s="35">
        <v>156543.87</v>
      </c>
      <c r="Q23" s="35">
        <v>0</v>
      </c>
      <c r="R23" s="35">
        <v>20815.635464999999</v>
      </c>
      <c r="S23" s="35">
        <v>0</v>
      </c>
      <c r="T23" s="35">
        <v>0</v>
      </c>
      <c r="U23" s="35">
        <v>20126.5</v>
      </c>
      <c r="V23" s="35">
        <v>92780.5</v>
      </c>
      <c r="W23" s="35">
        <v>762.3</v>
      </c>
      <c r="X23" s="35">
        <v>0</v>
      </c>
      <c r="Y23" s="35">
        <v>0</v>
      </c>
      <c r="Z23" s="35">
        <v>183855.73699999999</v>
      </c>
      <c r="AA23" s="35">
        <v>1181598.162</v>
      </c>
      <c r="AB23" s="35">
        <v>0</v>
      </c>
      <c r="AC23" s="35">
        <v>1064006.0419999999</v>
      </c>
      <c r="AD23" s="35">
        <v>0</v>
      </c>
      <c r="AE23" s="35">
        <v>51328.680000000008</v>
      </c>
      <c r="AF23" s="35">
        <v>6115.2204000000002</v>
      </c>
      <c r="AG23" s="34">
        <v>1140460.6499999999</v>
      </c>
      <c r="AH23" s="33">
        <v>0</v>
      </c>
      <c r="AI23" s="23">
        <v>0</v>
      </c>
      <c r="AJ23" s="23">
        <v>0</v>
      </c>
      <c r="AK23" s="23">
        <v>0</v>
      </c>
      <c r="AL23" s="23">
        <v>0</v>
      </c>
      <c r="AM23" s="32">
        <v>0</v>
      </c>
      <c r="AN23" s="23">
        <v>1920</v>
      </c>
      <c r="AO23" s="23">
        <v>115</v>
      </c>
      <c r="AP23" s="23">
        <v>0</v>
      </c>
      <c r="AQ23" s="23">
        <v>0</v>
      </c>
      <c r="AR23" s="23">
        <v>40673356.208344996</v>
      </c>
    </row>
    <row r="24" spans="1:44" s="16" customFormat="1" ht="15" customHeight="1">
      <c r="A24" s="39">
        <v>13</v>
      </c>
      <c r="B24" s="38" t="s">
        <v>72</v>
      </c>
      <c r="C24" s="35">
        <v>47825848.509999998</v>
      </c>
      <c r="D24" s="35">
        <v>40244742.031130008</v>
      </c>
      <c r="E24" s="35">
        <v>11818571.774999999</v>
      </c>
      <c r="F24" s="35">
        <v>14744677</v>
      </c>
      <c r="G24" s="35">
        <v>37394026.085999995</v>
      </c>
      <c r="H24" s="35">
        <v>38910973.237999998</v>
      </c>
      <c r="I24" s="34">
        <v>23025285.489999998</v>
      </c>
      <c r="J24" s="37">
        <v>12151036.754999999</v>
      </c>
      <c r="K24" s="36">
        <v>667527</v>
      </c>
      <c r="L24" s="35">
        <v>889916.17</v>
      </c>
      <c r="M24" s="35">
        <v>2632245.9830000005</v>
      </c>
      <c r="N24" s="35">
        <v>2163642.2369999997</v>
      </c>
      <c r="O24" s="35">
        <v>2575212.1969999997</v>
      </c>
      <c r="P24" s="35">
        <v>1258842.4470000002</v>
      </c>
      <c r="Q24" s="35">
        <v>1582906.1070000001</v>
      </c>
      <c r="R24" s="35">
        <v>641110.91396000003</v>
      </c>
      <c r="S24" s="35">
        <v>675463.68000000005</v>
      </c>
      <c r="T24" s="35">
        <v>767315.94295000006</v>
      </c>
      <c r="U24" s="35">
        <v>1995349.1558600001</v>
      </c>
      <c r="V24" s="35">
        <v>388926.30224999995</v>
      </c>
      <c r="W24" s="35">
        <v>470817.52952000004</v>
      </c>
      <c r="X24" s="35">
        <v>698605</v>
      </c>
      <c r="Y24" s="35">
        <v>366689.12099999998</v>
      </c>
      <c r="Z24" s="35">
        <v>1080267.8969999999</v>
      </c>
      <c r="AA24" s="35">
        <v>16415937.604</v>
      </c>
      <c r="AB24" s="35">
        <v>627196.96719999984</v>
      </c>
      <c r="AC24" s="35">
        <v>3233037.2719999999</v>
      </c>
      <c r="AD24" s="35">
        <v>606263.92193000007</v>
      </c>
      <c r="AE24" s="35">
        <v>2311027.65613</v>
      </c>
      <c r="AF24" s="35">
        <v>295620.09878</v>
      </c>
      <c r="AG24" s="34">
        <v>479737.20000000007</v>
      </c>
      <c r="AH24" s="33">
        <v>1759993.0960000004</v>
      </c>
      <c r="AI24" s="23">
        <v>864162.09000000008</v>
      </c>
      <c r="AJ24" s="23">
        <v>21439.739999999998</v>
      </c>
      <c r="AK24" s="23">
        <v>93950.82</v>
      </c>
      <c r="AL24" s="23">
        <v>530771.30899999989</v>
      </c>
      <c r="AM24" s="32">
        <v>11075496</v>
      </c>
      <c r="AN24" s="23">
        <v>11338.686</v>
      </c>
      <c r="AO24" s="23">
        <v>3737.0880000000002</v>
      </c>
      <c r="AP24" s="23">
        <v>7053.73</v>
      </c>
      <c r="AQ24" s="23">
        <v>1034.3820000000001</v>
      </c>
      <c r="AR24" s="23">
        <v>283307796.22971004</v>
      </c>
    </row>
    <row r="25" spans="1:44" s="16" customFormat="1" ht="15" customHeight="1">
      <c r="A25" s="31">
        <v>13.1</v>
      </c>
      <c r="B25" s="30" t="s">
        <v>71</v>
      </c>
      <c r="C25" s="35">
        <v>40151277.060000002</v>
      </c>
      <c r="D25" s="35">
        <v>34621842.670290008</v>
      </c>
      <c r="E25" s="35">
        <v>0</v>
      </c>
      <c r="F25" s="35">
        <v>13704320</v>
      </c>
      <c r="G25" s="35">
        <v>34477669.289999999</v>
      </c>
      <c r="H25" s="35">
        <v>37479089.028999999</v>
      </c>
      <c r="I25" s="34">
        <v>23025285.489999998</v>
      </c>
      <c r="J25" s="37">
        <v>3066610.2450000001</v>
      </c>
      <c r="K25" s="36">
        <v>604204</v>
      </c>
      <c r="L25" s="35">
        <v>810689.50300000003</v>
      </c>
      <c r="M25" s="35">
        <v>2315104.1840000004</v>
      </c>
      <c r="N25" s="35">
        <v>2012165.4129999999</v>
      </c>
      <c r="O25" s="35">
        <v>0</v>
      </c>
      <c r="P25" s="35">
        <v>944261.88100000005</v>
      </c>
      <c r="Q25" s="35">
        <v>1482843.55</v>
      </c>
      <c r="R25" s="35">
        <v>572042.52910000004</v>
      </c>
      <c r="S25" s="35">
        <v>593610.83000000007</v>
      </c>
      <c r="T25" s="35">
        <v>741779.3409500001</v>
      </c>
      <c r="U25" s="35">
        <v>1934864.0472299999</v>
      </c>
      <c r="V25" s="35">
        <v>322349.38296999998</v>
      </c>
      <c r="W25" s="35">
        <v>470238.83721000003</v>
      </c>
      <c r="X25" s="35">
        <v>695613.89</v>
      </c>
      <c r="Y25" s="35">
        <v>362350.40100000001</v>
      </c>
      <c r="Z25" s="35">
        <v>1036488.63</v>
      </c>
      <c r="AA25" s="35">
        <v>15262685.173</v>
      </c>
      <c r="AB25" s="35">
        <v>602019.19573999988</v>
      </c>
      <c r="AC25" s="35">
        <v>2311097.1850000001</v>
      </c>
      <c r="AD25" s="35">
        <v>605104.06361000007</v>
      </c>
      <c r="AE25" s="35">
        <v>2236206.91616</v>
      </c>
      <c r="AF25" s="35">
        <v>266428.56591</v>
      </c>
      <c r="AG25" s="34">
        <v>0</v>
      </c>
      <c r="AH25" s="33">
        <v>1759993.0960000004</v>
      </c>
      <c r="AI25" s="23">
        <v>864162.09000000008</v>
      </c>
      <c r="AJ25" s="23">
        <v>21439.739999999998</v>
      </c>
      <c r="AK25" s="23">
        <v>92254.83</v>
      </c>
      <c r="AL25" s="23">
        <v>359863.26999999996</v>
      </c>
      <c r="AM25" s="32">
        <v>11075496</v>
      </c>
      <c r="AN25" s="23">
        <v>11198.686</v>
      </c>
      <c r="AO25" s="23">
        <v>3705.866</v>
      </c>
      <c r="AP25" s="23">
        <v>7053.73</v>
      </c>
      <c r="AQ25" s="23">
        <v>1034.3820000000001</v>
      </c>
      <c r="AR25" s="23">
        <v>236904442.99317002</v>
      </c>
    </row>
    <row r="26" spans="1:44" s="16" customFormat="1" ht="15" customHeight="1">
      <c r="A26" s="31">
        <v>13.2</v>
      </c>
      <c r="B26" s="30" t="s">
        <v>70</v>
      </c>
      <c r="C26" s="35">
        <v>6720759.29</v>
      </c>
      <c r="D26" s="35">
        <v>1981593.0502500003</v>
      </c>
      <c r="E26" s="35">
        <v>0</v>
      </c>
      <c r="F26" s="35">
        <v>1009032</v>
      </c>
      <c r="G26" s="35">
        <v>2916356.7960000001</v>
      </c>
      <c r="H26" s="35">
        <v>1431884.209</v>
      </c>
      <c r="I26" s="34">
        <v>0</v>
      </c>
      <c r="J26" s="37">
        <v>414970.299</v>
      </c>
      <c r="K26" s="36">
        <v>63323</v>
      </c>
      <c r="L26" s="35">
        <v>59620.093000000001</v>
      </c>
      <c r="M26" s="35">
        <v>317141.799</v>
      </c>
      <c r="N26" s="35">
        <v>137958.08299999998</v>
      </c>
      <c r="O26" s="35">
        <v>0</v>
      </c>
      <c r="P26" s="35">
        <v>205393.53599999999</v>
      </c>
      <c r="Q26" s="35">
        <v>100062.557</v>
      </c>
      <c r="R26" s="35">
        <v>48586.107394999992</v>
      </c>
      <c r="S26" s="35">
        <v>81852.850000000006</v>
      </c>
      <c r="T26" s="35">
        <v>25536.602000000003</v>
      </c>
      <c r="U26" s="35">
        <v>51052.947049999995</v>
      </c>
      <c r="V26" s="35">
        <v>0</v>
      </c>
      <c r="W26" s="35">
        <v>0</v>
      </c>
      <c r="X26" s="35">
        <v>2991.11</v>
      </c>
      <c r="Y26" s="35">
        <v>4338.72</v>
      </c>
      <c r="Z26" s="35">
        <v>27006.563000000002</v>
      </c>
      <c r="AA26" s="35">
        <v>209682.80499999999</v>
      </c>
      <c r="AB26" s="35">
        <v>25177.771459999996</v>
      </c>
      <c r="AC26" s="35">
        <v>26495.355000000003</v>
      </c>
      <c r="AD26" s="35">
        <v>1159.8583199999998</v>
      </c>
      <c r="AE26" s="35">
        <v>50650.613000000005</v>
      </c>
      <c r="AF26" s="35">
        <v>26208.438470000001</v>
      </c>
      <c r="AG26" s="34">
        <v>0</v>
      </c>
      <c r="AH26" s="33">
        <v>0</v>
      </c>
      <c r="AI26" s="23">
        <v>0</v>
      </c>
      <c r="AJ26" s="23">
        <v>0</v>
      </c>
      <c r="AK26" s="23">
        <v>1695.99</v>
      </c>
      <c r="AL26" s="23">
        <v>170908.03899999996</v>
      </c>
      <c r="AM26" s="32">
        <v>0</v>
      </c>
      <c r="AN26" s="23">
        <v>0</v>
      </c>
      <c r="AO26" s="23">
        <v>0</v>
      </c>
      <c r="AP26" s="23">
        <v>0</v>
      </c>
      <c r="AQ26" s="23">
        <v>0</v>
      </c>
      <c r="AR26" s="23">
        <v>16111438.481945004</v>
      </c>
    </row>
    <row r="27" spans="1:44" s="16" customFormat="1" ht="15" customHeight="1">
      <c r="A27" s="31">
        <v>13.3</v>
      </c>
      <c r="B27" s="30" t="s">
        <v>69</v>
      </c>
      <c r="C27" s="35">
        <v>953812.16</v>
      </c>
      <c r="D27" s="35">
        <v>3641306.3105899999</v>
      </c>
      <c r="E27" s="35">
        <v>11818571.774999999</v>
      </c>
      <c r="F27" s="35">
        <v>31325</v>
      </c>
      <c r="G27" s="35">
        <v>0</v>
      </c>
      <c r="H27" s="35">
        <v>0</v>
      </c>
      <c r="I27" s="34">
        <v>0</v>
      </c>
      <c r="J27" s="37">
        <v>8669456.2109999992</v>
      </c>
      <c r="K27" s="36">
        <v>0</v>
      </c>
      <c r="L27" s="35">
        <v>19606.574000000001</v>
      </c>
      <c r="M27" s="35">
        <v>0</v>
      </c>
      <c r="N27" s="35">
        <v>13518.741</v>
      </c>
      <c r="O27" s="35">
        <v>2575212.1969999997</v>
      </c>
      <c r="P27" s="35">
        <v>109187.03</v>
      </c>
      <c r="Q27" s="35">
        <v>0</v>
      </c>
      <c r="R27" s="35">
        <v>20482.277464999999</v>
      </c>
      <c r="S27" s="35">
        <v>0</v>
      </c>
      <c r="T27" s="35">
        <v>0</v>
      </c>
      <c r="U27" s="35">
        <v>9432.16158</v>
      </c>
      <c r="V27" s="35">
        <v>66576.919280000002</v>
      </c>
      <c r="W27" s="35">
        <v>578.69231000000002</v>
      </c>
      <c r="X27" s="35">
        <v>0</v>
      </c>
      <c r="Y27" s="35">
        <v>0</v>
      </c>
      <c r="Z27" s="35">
        <v>16772.703999999998</v>
      </c>
      <c r="AA27" s="35">
        <v>943569.62600000005</v>
      </c>
      <c r="AB27" s="35">
        <v>0</v>
      </c>
      <c r="AC27" s="35">
        <v>895444.73199999996</v>
      </c>
      <c r="AD27" s="35">
        <v>0</v>
      </c>
      <c r="AE27" s="35">
        <v>24170.126970000001</v>
      </c>
      <c r="AF27" s="35">
        <v>2983.0944</v>
      </c>
      <c r="AG27" s="34">
        <v>479737.20000000007</v>
      </c>
      <c r="AH27" s="33">
        <v>0</v>
      </c>
      <c r="AI27" s="23">
        <v>0</v>
      </c>
      <c r="AJ27" s="23">
        <v>0</v>
      </c>
      <c r="AK27" s="23">
        <v>0</v>
      </c>
      <c r="AL27" s="23">
        <v>0</v>
      </c>
      <c r="AM27" s="32">
        <v>0</v>
      </c>
      <c r="AN27" s="23">
        <v>140</v>
      </c>
      <c r="AO27" s="23">
        <v>31.222000000000001</v>
      </c>
      <c r="AP27" s="23">
        <v>0</v>
      </c>
      <c r="AQ27" s="23">
        <v>0</v>
      </c>
      <c r="AR27" s="23">
        <v>30291914.754595</v>
      </c>
    </row>
    <row r="28" spans="1:44" s="16" customFormat="1" ht="15" customHeight="1">
      <c r="A28" s="39">
        <v>14</v>
      </c>
      <c r="B28" s="38" t="s">
        <v>68</v>
      </c>
      <c r="C28" s="35">
        <v>6156284.0000000009</v>
      </c>
      <c r="D28" s="35">
        <v>9207742.1442099996</v>
      </c>
      <c r="E28" s="35">
        <v>4547020.0500000007</v>
      </c>
      <c r="F28" s="35">
        <v>3573539</v>
      </c>
      <c r="G28" s="35">
        <v>9286858.9550000001</v>
      </c>
      <c r="H28" s="35">
        <v>6065783.3949999996</v>
      </c>
      <c r="I28" s="34">
        <v>9755068.5099999998</v>
      </c>
      <c r="J28" s="37">
        <v>1941324.3020000004</v>
      </c>
      <c r="K28" s="36">
        <v>140473</v>
      </c>
      <c r="L28" s="35">
        <v>272993.739</v>
      </c>
      <c r="M28" s="35">
        <v>723062.73199999996</v>
      </c>
      <c r="N28" s="35">
        <v>539536.46600000013</v>
      </c>
      <c r="O28" s="35">
        <v>2422287.7289999998</v>
      </c>
      <c r="P28" s="35">
        <v>480592.28300000005</v>
      </c>
      <c r="Q28" s="35">
        <v>412930.89300000004</v>
      </c>
      <c r="R28" s="35">
        <v>329167.82691000006</v>
      </c>
      <c r="S28" s="35">
        <v>311750.95</v>
      </c>
      <c r="T28" s="35">
        <v>384756.85704999999</v>
      </c>
      <c r="U28" s="35">
        <v>1177024.9174899997</v>
      </c>
      <c r="V28" s="35">
        <v>143679.69984000002</v>
      </c>
      <c r="W28" s="35">
        <v>210520.67</v>
      </c>
      <c r="X28" s="35">
        <v>359522.50999999995</v>
      </c>
      <c r="Y28" s="35">
        <v>335984.62100000004</v>
      </c>
      <c r="Z28" s="35">
        <v>839813.07499999995</v>
      </c>
      <c r="AA28" s="35">
        <v>3811808.8970000003</v>
      </c>
      <c r="AB28" s="35">
        <v>341395.52277999994</v>
      </c>
      <c r="AC28" s="35">
        <v>905358</v>
      </c>
      <c r="AD28" s="35">
        <v>336876.52526000002</v>
      </c>
      <c r="AE28" s="35">
        <v>1277230.4755900002</v>
      </c>
      <c r="AF28" s="35">
        <v>177563.93800000002</v>
      </c>
      <c r="AG28" s="34">
        <v>660723.44999999995</v>
      </c>
      <c r="AH28" s="33">
        <v>370377.45399999991</v>
      </c>
      <c r="AI28" s="23">
        <v>726258.82000000007</v>
      </c>
      <c r="AJ28" s="23">
        <v>33684.300000000003</v>
      </c>
      <c r="AK28" s="23">
        <v>155091.91</v>
      </c>
      <c r="AL28" s="23">
        <v>582958.92099999997</v>
      </c>
      <c r="AM28" s="32">
        <v>1429708</v>
      </c>
      <c r="AN28" s="23">
        <v>47866.813999999998</v>
      </c>
      <c r="AO28" s="23">
        <v>22674.911999999997</v>
      </c>
      <c r="AP28" s="23">
        <v>28626.27</v>
      </c>
      <c r="AQ28" s="23">
        <v>44845.862000000001</v>
      </c>
      <c r="AR28" s="23">
        <v>70570768.397129983</v>
      </c>
    </row>
    <row r="29" spans="1:44" s="16" customFormat="1" ht="15" customHeight="1">
      <c r="A29" s="31">
        <v>14.1</v>
      </c>
      <c r="B29" s="30" t="s">
        <v>67</v>
      </c>
      <c r="C29" s="35">
        <v>5242345.0300000012</v>
      </c>
      <c r="D29" s="35">
        <v>7248128.8473199997</v>
      </c>
      <c r="E29" s="35">
        <v>0</v>
      </c>
      <c r="F29" s="35">
        <v>3546229</v>
      </c>
      <c r="G29" s="35">
        <v>6942891.4330000002</v>
      </c>
      <c r="H29" s="35">
        <v>5063908.5929999994</v>
      </c>
      <c r="I29" s="34">
        <v>9755068.5099999998</v>
      </c>
      <c r="J29" s="37">
        <v>589786.66999999993</v>
      </c>
      <c r="K29" s="36">
        <v>118255</v>
      </c>
      <c r="L29" s="35">
        <v>229080.58000000002</v>
      </c>
      <c r="M29" s="35">
        <v>609591.53099999996</v>
      </c>
      <c r="N29" s="35">
        <v>383822.62000000023</v>
      </c>
      <c r="O29" s="35">
        <v>0</v>
      </c>
      <c r="P29" s="35">
        <v>304562.57900000003</v>
      </c>
      <c r="Q29" s="35">
        <v>403348.11000000004</v>
      </c>
      <c r="R29" s="35">
        <v>311495.37791000004</v>
      </c>
      <c r="S29" s="35">
        <v>267201.83</v>
      </c>
      <c r="T29" s="35">
        <v>323864.12904999999</v>
      </c>
      <c r="U29" s="35">
        <v>1074109.5361199998</v>
      </c>
      <c r="V29" s="35">
        <v>117454.9952</v>
      </c>
      <c r="W29" s="35">
        <v>210520.66299999997</v>
      </c>
      <c r="X29" s="35">
        <v>348156.70999999996</v>
      </c>
      <c r="Y29" s="35">
        <v>331337.10100000002</v>
      </c>
      <c r="Z29" s="35">
        <v>617837.60499999998</v>
      </c>
      <c r="AA29" s="35">
        <v>3270039.7580000004</v>
      </c>
      <c r="AB29" s="35">
        <v>286835.70483999996</v>
      </c>
      <c r="AC29" s="35">
        <v>733045.46200000041</v>
      </c>
      <c r="AD29" s="35">
        <v>335056.79058000003</v>
      </c>
      <c r="AE29" s="35">
        <v>1299302.65683</v>
      </c>
      <c r="AF29" s="35">
        <v>142825.37600000002</v>
      </c>
      <c r="AG29" s="34">
        <v>0</v>
      </c>
      <c r="AH29" s="33">
        <v>370377.45399999991</v>
      </c>
      <c r="AI29" s="23">
        <v>726258.82000000007</v>
      </c>
      <c r="AJ29" s="23">
        <v>33684.300000000003</v>
      </c>
      <c r="AK29" s="23">
        <v>142455.91</v>
      </c>
      <c r="AL29" s="23">
        <v>369908.29</v>
      </c>
      <c r="AM29" s="32">
        <v>1429708</v>
      </c>
      <c r="AN29" s="23">
        <v>46086.813999999998</v>
      </c>
      <c r="AO29" s="23">
        <v>22591.133999999998</v>
      </c>
      <c r="AP29" s="23">
        <v>28626.27</v>
      </c>
      <c r="AQ29" s="23">
        <v>44845.862000000001</v>
      </c>
      <c r="AR29" s="23">
        <v>53320645.052850008</v>
      </c>
    </row>
    <row r="30" spans="1:44" s="16" customFormat="1" ht="15" customHeight="1">
      <c r="A30" s="31">
        <v>14.2</v>
      </c>
      <c r="B30" s="30" t="s">
        <v>66</v>
      </c>
      <c r="C30" s="35">
        <v>888935.75</v>
      </c>
      <c r="D30" s="35">
        <v>936235.99899999984</v>
      </c>
      <c r="E30" s="35">
        <v>0</v>
      </c>
      <c r="F30" s="35">
        <v>27310</v>
      </c>
      <c r="G30" s="35">
        <v>2343967.5219999999</v>
      </c>
      <c r="H30" s="35">
        <v>1001874.8019999999</v>
      </c>
      <c r="I30" s="34">
        <v>0</v>
      </c>
      <c r="J30" s="37">
        <v>360634.09400000004</v>
      </c>
      <c r="K30" s="36">
        <v>22218</v>
      </c>
      <c r="L30" s="35">
        <v>34210.403999999995</v>
      </c>
      <c r="M30" s="35">
        <v>113471.20100000002</v>
      </c>
      <c r="N30" s="35">
        <v>143889.587</v>
      </c>
      <c r="O30" s="35">
        <v>0</v>
      </c>
      <c r="P30" s="35">
        <v>128672.864</v>
      </c>
      <c r="Q30" s="35">
        <v>9582.7830000000067</v>
      </c>
      <c r="R30" s="35">
        <v>17339.091</v>
      </c>
      <c r="S30" s="35">
        <v>44549.119999999995</v>
      </c>
      <c r="T30" s="35">
        <v>60892.728000000003</v>
      </c>
      <c r="U30" s="35">
        <v>92221.052949999998</v>
      </c>
      <c r="V30" s="35">
        <v>0</v>
      </c>
      <c r="W30" s="35">
        <v>0</v>
      </c>
      <c r="X30" s="35">
        <v>11065.8</v>
      </c>
      <c r="Y30" s="35">
        <v>4647.5200000000004</v>
      </c>
      <c r="Z30" s="35">
        <v>54892.436000000002</v>
      </c>
      <c r="AA30" s="35">
        <v>303740.603</v>
      </c>
      <c r="AB30" s="35">
        <v>54559.817939999994</v>
      </c>
      <c r="AC30" s="35">
        <v>11077.145</v>
      </c>
      <c r="AD30" s="35">
        <v>1819.73468</v>
      </c>
      <c r="AE30" s="35">
        <v>-48150.613000000005</v>
      </c>
      <c r="AF30" s="35">
        <v>31606.436000000002</v>
      </c>
      <c r="AG30" s="34">
        <v>0</v>
      </c>
      <c r="AH30" s="33">
        <v>0</v>
      </c>
      <c r="AI30" s="23">
        <v>0</v>
      </c>
      <c r="AJ30" s="23">
        <v>0</v>
      </c>
      <c r="AK30" s="23">
        <v>12636</v>
      </c>
      <c r="AL30" s="23">
        <v>17085.03</v>
      </c>
      <c r="AM30" s="32">
        <v>0</v>
      </c>
      <c r="AN30" s="23">
        <v>0</v>
      </c>
      <c r="AO30" s="23">
        <v>0</v>
      </c>
      <c r="AP30" s="23">
        <v>0</v>
      </c>
      <c r="AQ30" s="23">
        <v>0</v>
      </c>
      <c r="AR30" s="23">
        <v>6680984.9075699998</v>
      </c>
    </row>
    <row r="31" spans="1:44" s="16" customFormat="1" ht="15" customHeight="1">
      <c r="A31" s="43">
        <v>14.3</v>
      </c>
      <c r="B31" s="30" t="s">
        <v>65</v>
      </c>
      <c r="C31" s="35">
        <v>25003.219999999972</v>
      </c>
      <c r="D31" s="35">
        <v>1023377.2978900002</v>
      </c>
      <c r="E31" s="35">
        <v>4547020.0500000007</v>
      </c>
      <c r="F31" s="35">
        <v>0</v>
      </c>
      <c r="G31" s="35">
        <v>0</v>
      </c>
      <c r="H31" s="35">
        <v>0</v>
      </c>
      <c r="I31" s="34">
        <v>0</v>
      </c>
      <c r="J31" s="37">
        <v>990903.53800000041</v>
      </c>
      <c r="K31" s="36">
        <v>0</v>
      </c>
      <c r="L31" s="35">
        <v>9702.755000000001</v>
      </c>
      <c r="M31" s="35">
        <v>0</v>
      </c>
      <c r="N31" s="35">
        <v>11824.259</v>
      </c>
      <c r="O31" s="35">
        <v>2422287.7289999998</v>
      </c>
      <c r="P31" s="35">
        <v>47356.840000000004</v>
      </c>
      <c r="Q31" s="35">
        <v>0</v>
      </c>
      <c r="R31" s="35">
        <v>333.35799999999995</v>
      </c>
      <c r="S31" s="35">
        <v>0</v>
      </c>
      <c r="T31" s="35">
        <v>0</v>
      </c>
      <c r="U31" s="35">
        <v>10694.328420000002</v>
      </c>
      <c r="V31" s="35">
        <v>26224.704640000004</v>
      </c>
      <c r="W31" s="35">
        <v>183.60768999999993</v>
      </c>
      <c r="X31" s="35">
        <v>300</v>
      </c>
      <c r="Y31" s="35">
        <v>0</v>
      </c>
      <c r="Z31" s="35">
        <v>167083.03399999999</v>
      </c>
      <c r="AA31" s="35">
        <v>238028.53600000002</v>
      </c>
      <c r="AB31" s="35">
        <v>0</v>
      </c>
      <c r="AC31" s="35">
        <v>168561.30999999991</v>
      </c>
      <c r="AD31" s="35">
        <v>0</v>
      </c>
      <c r="AE31" s="35">
        <v>26078.431759999999</v>
      </c>
      <c r="AF31" s="35">
        <v>3132.1260000000002</v>
      </c>
      <c r="AG31" s="34">
        <v>660723.44999999995</v>
      </c>
      <c r="AH31" s="33">
        <v>0</v>
      </c>
      <c r="AI31" s="23">
        <v>0</v>
      </c>
      <c r="AJ31" s="23">
        <v>0</v>
      </c>
      <c r="AK31" s="23">
        <v>0</v>
      </c>
      <c r="AL31" s="23">
        <v>195966</v>
      </c>
      <c r="AM31" s="32">
        <v>0</v>
      </c>
      <c r="AN31" s="23">
        <v>1780</v>
      </c>
      <c r="AO31" s="23">
        <v>83.777999999999992</v>
      </c>
      <c r="AP31" s="23">
        <v>0</v>
      </c>
      <c r="AQ31" s="23">
        <v>0</v>
      </c>
      <c r="AR31" s="23">
        <v>10576648.353400001</v>
      </c>
    </row>
    <row r="32" spans="1:44" s="16" customFormat="1" ht="15" customHeight="1">
      <c r="A32" s="31">
        <v>15</v>
      </c>
      <c r="B32" s="30" t="s">
        <v>64</v>
      </c>
      <c r="C32" s="35">
        <v>368515</v>
      </c>
      <c r="D32" s="35">
        <v>70935.523630000011</v>
      </c>
      <c r="E32" s="35">
        <v>0</v>
      </c>
      <c r="F32" s="35">
        <v>26092</v>
      </c>
      <c r="G32" s="35">
        <v>12733.605000000001</v>
      </c>
      <c r="H32" s="35">
        <v>148845.21600000001</v>
      </c>
      <c r="I32" s="34">
        <v>12890.55</v>
      </c>
      <c r="J32" s="37">
        <v>53972.667999999998</v>
      </c>
      <c r="K32" s="36">
        <v>15383</v>
      </c>
      <c r="L32" s="35">
        <v>8935.2000000000007</v>
      </c>
      <c r="M32" s="35">
        <v>1820.4570000000003</v>
      </c>
      <c r="N32" s="35">
        <v>1606.92</v>
      </c>
      <c r="O32" s="35">
        <v>0</v>
      </c>
      <c r="P32" s="35">
        <v>5711.23</v>
      </c>
      <c r="Q32" s="35">
        <v>5998.27</v>
      </c>
      <c r="R32" s="35">
        <v>7399.2869900000005</v>
      </c>
      <c r="S32" s="35">
        <v>8655.2800000000007</v>
      </c>
      <c r="T32" s="35">
        <v>0</v>
      </c>
      <c r="U32" s="35">
        <v>8802.763359999999</v>
      </c>
      <c r="V32" s="35">
        <v>1763.23909</v>
      </c>
      <c r="W32" s="35">
        <v>11305.513020000015</v>
      </c>
      <c r="X32" s="35">
        <v>4708.3599999999997</v>
      </c>
      <c r="Y32" s="35">
        <v>5313.1109999999999</v>
      </c>
      <c r="Z32" s="35">
        <v>21261.089000000004</v>
      </c>
      <c r="AA32" s="35">
        <v>7870.3779999999997</v>
      </c>
      <c r="AB32" s="35">
        <v>2360.3782099999999</v>
      </c>
      <c r="AC32" s="35">
        <v>3952.866</v>
      </c>
      <c r="AD32" s="35">
        <v>0</v>
      </c>
      <c r="AE32" s="35">
        <v>12526.174020000002</v>
      </c>
      <c r="AF32" s="35">
        <v>8112.4747100000013</v>
      </c>
      <c r="AG32" s="34">
        <v>0</v>
      </c>
      <c r="AH32" s="33">
        <v>10944.844999999999</v>
      </c>
      <c r="AI32" s="23">
        <v>10582.47</v>
      </c>
      <c r="AJ32" s="23">
        <v>0</v>
      </c>
      <c r="AK32" s="23">
        <v>10.130000000000001</v>
      </c>
      <c r="AL32" s="23">
        <v>0</v>
      </c>
      <c r="AM32" s="32">
        <v>47576</v>
      </c>
      <c r="AN32" s="23">
        <v>0</v>
      </c>
      <c r="AO32" s="23">
        <v>0</v>
      </c>
      <c r="AP32" s="23">
        <v>0</v>
      </c>
      <c r="AQ32" s="23">
        <v>0</v>
      </c>
      <c r="AR32" s="23">
        <v>906583.99803000025</v>
      </c>
    </row>
    <row r="33" spans="1:44" s="16" customFormat="1" ht="15" customHeight="1">
      <c r="A33" s="31">
        <v>16</v>
      </c>
      <c r="B33" s="30" t="s">
        <v>63</v>
      </c>
      <c r="C33" s="41">
        <v>23497</v>
      </c>
      <c r="D33" s="41">
        <v>6062</v>
      </c>
      <c r="E33" s="41">
        <v>0</v>
      </c>
      <c r="F33" s="41">
        <v>1538</v>
      </c>
      <c r="G33" s="41">
        <v>1071</v>
      </c>
      <c r="H33" s="41">
        <v>11323</v>
      </c>
      <c r="I33" s="40">
        <v>10</v>
      </c>
      <c r="J33" s="37">
        <v>7608</v>
      </c>
      <c r="K33" s="42">
        <v>581</v>
      </c>
      <c r="L33" s="41">
        <v>399</v>
      </c>
      <c r="M33" s="41">
        <v>56</v>
      </c>
      <c r="N33" s="41">
        <v>99</v>
      </c>
      <c r="O33" s="41">
        <v>0</v>
      </c>
      <c r="P33" s="41">
        <v>0</v>
      </c>
      <c r="Q33" s="41">
        <v>389</v>
      </c>
      <c r="R33" s="41">
        <v>352</v>
      </c>
      <c r="S33" s="41">
        <v>214</v>
      </c>
      <c r="T33" s="41">
        <v>0</v>
      </c>
      <c r="U33" s="41">
        <v>297</v>
      </c>
      <c r="V33" s="41">
        <v>80</v>
      </c>
      <c r="W33" s="41">
        <v>585</v>
      </c>
      <c r="X33" s="41">
        <v>380</v>
      </c>
      <c r="Y33" s="41">
        <v>137</v>
      </c>
      <c r="Z33" s="41">
        <v>536</v>
      </c>
      <c r="AA33" s="41">
        <v>628</v>
      </c>
      <c r="AB33" s="41">
        <v>86</v>
      </c>
      <c r="AC33" s="41">
        <v>594</v>
      </c>
      <c r="AD33" s="41">
        <v>0</v>
      </c>
      <c r="AE33" s="41">
        <v>4335</v>
      </c>
      <c r="AF33" s="41">
        <v>176</v>
      </c>
      <c r="AG33" s="40">
        <v>0</v>
      </c>
      <c r="AH33" s="33">
        <v>552</v>
      </c>
      <c r="AI33" s="23">
        <v>378</v>
      </c>
      <c r="AJ33" s="23">
        <v>0</v>
      </c>
      <c r="AK33" s="23">
        <v>3</v>
      </c>
      <c r="AL33" s="23">
        <v>0</v>
      </c>
      <c r="AM33" s="32">
        <v>1520</v>
      </c>
      <c r="AN33" s="23">
        <v>0</v>
      </c>
      <c r="AO33" s="23">
        <v>0</v>
      </c>
      <c r="AP33" s="23">
        <v>0</v>
      </c>
      <c r="AQ33" s="23">
        <v>0</v>
      </c>
      <c r="AR33" s="23">
        <v>63486</v>
      </c>
    </row>
    <row r="34" spans="1:44" s="16" customFormat="1" ht="15" customHeight="1">
      <c r="A34" s="31">
        <v>17</v>
      </c>
      <c r="B34" s="30" t="s">
        <v>62</v>
      </c>
      <c r="C34" s="35">
        <v>1493920</v>
      </c>
      <c r="D34" s="35">
        <v>2132096.6478499998</v>
      </c>
      <c r="E34" s="35">
        <v>209587.49</v>
      </c>
      <c r="F34" s="35">
        <v>454940</v>
      </c>
      <c r="G34" s="35">
        <v>4695806.9452899992</v>
      </c>
      <c r="H34" s="35">
        <v>3816910.3059999999</v>
      </c>
      <c r="I34" s="34">
        <v>3067826.71</v>
      </c>
      <c r="J34" s="37">
        <v>249742.86000000002</v>
      </c>
      <c r="K34" s="36">
        <v>0</v>
      </c>
      <c r="L34" s="35">
        <v>92639.326000000001</v>
      </c>
      <c r="M34" s="35">
        <v>301391.25692000001</v>
      </c>
      <c r="N34" s="35">
        <v>0</v>
      </c>
      <c r="O34" s="35">
        <v>115661.67699000001</v>
      </c>
      <c r="P34" s="35">
        <v>0</v>
      </c>
      <c r="Q34" s="35">
        <v>187471</v>
      </c>
      <c r="R34" s="35">
        <v>69469.33898</v>
      </c>
      <c r="S34" s="35">
        <v>72236.989999999991</v>
      </c>
      <c r="T34" s="35">
        <v>106914.84891</v>
      </c>
      <c r="U34" s="35">
        <v>132347.43985</v>
      </c>
      <c r="V34" s="35">
        <v>49987.588779999998</v>
      </c>
      <c r="W34" s="35">
        <v>58637.895340000003</v>
      </c>
      <c r="X34" s="35">
        <v>88200.78</v>
      </c>
      <c r="Y34" s="35">
        <v>48751.27</v>
      </c>
      <c r="Z34" s="35">
        <v>76026.48</v>
      </c>
      <c r="AA34" s="35">
        <v>385547.01900000003</v>
      </c>
      <c r="AB34" s="35">
        <v>82207.889989999996</v>
      </c>
      <c r="AC34" s="35">
        <v>370487.65500000003</v>
      </c>
      <c r="AD34" s="35">
        <v>72823.711869999999</v>
      </c>
      <c r="AE34" s="35">
        <v>0</v>
      </c>
      <c r="AF34" s="35">
        <v>18153.60512</v>
      </c>
      <c r="AG34" s="34">
        <v>73504.53</v>
      </c>
      <c r="AH34" s="33">
        <v>0</v>
      </c>
      <c r="AI34" s="23">
        <v>77469.59</v>
      </c>
      <c r="AJ34" s="23">
        <v>2338.5340000000001</v>
      </c>
      <c r="AK34" s="23">
        <v>0</v>
      </c>
      <c r="AL34" s="23">
        <v>62294.702720000008</v>
      </c>
      <c r="AM34" s="32">
        <v>1550775</v>
      </c>
      <c r="AN34" s="23">
        <v>1455.19417</v>
      </c>
      <c r="AO34" s="23">
        <v>556.94299999999998</v>
      </c>
      <c r="AP34" s="23">
        <v>0</v>
      </c>
      <c r="AQ34" s="23">
        <v>497.47</v>
      </c>
      <c r="AR34" s="23">
        <v>20218678.695779998</v>
      </c>
    </row>
    <row r="35" spans="1:44" s="16" customFormat="1" ht="15" customHeight="1">
      <c r="A35" s="31">
        <v>18</v>
      </c>
      <c r="B35" s="30" t="s">
        <v>61</v>
      </c>
      <c r="C35" s="35">
        <v>494543</v>
      </c>
      <c r="D35" s="35">
        <v>0</v>
      </c>
      <c r="E35" s="35">
        <v>882.83999999999651</v>
      </c>
      <c r="F35" s="35">
        <v>4491</v>
      </c>
      <c r="G35" s="35">
        <v>3727.3046370000002</v>
      </c>
      <c r="H35" s="35">
        <v>11166.124702911251</v>
      </c>
      <c r="I35" s="34">
        <v>1290.6600000000001</v>
      </c>
      <c r="J35" s="37">
        <v>13829.836000000003</v>
      </c>
      <c r="K35" s="36">
        <v>0</v>
      </c>
      <c r="L35" s="35">
        <v>1227.8049999999998</v>
      </c>
      <c r="M35" s="35">
        <v>0</v>
      </c>
      <c r="N35" s="35">
        <v>909.17000000000007</v>
      </c>
      <c r="O35" s="35">
        <v>4.0599999999999454</v>
      </c>
      <c r="P35" s="35">
        <v>0</v>
      </c>
      <c r="Q35" s="35">
        <v>849.71</v>
      </c>
      <c r="R35" s="35">
        <v>4004.2364600000005</v>
      </c>
      <c r="S35" s="35">
        <v>503.67999999999995</v>
      </c>
      <c r="T35" s="35">
        <v>0</v>
      </c>
      <c r="U35" s="35">
        <v>10654.061539999999</v>
      </c>
      <c r="V35" s="35">
        <v>1345.4660799999999</v>
      </c>
      <c r="W35" s="35">
        <v>3672.2255200000009</v>
      </c>
      <c r="X35" s="35">
        <v>3617.43</v>
      </c>
      <c r="Y35" s="35">
        <v>0</v>
      </c>
      <c r="Z35" s="35">
        <v>5635.6167299999997</v>
      </c>
      <c r="AA35" s="35">
        <v>0</v>
      </c>
      <c r="AB35" s="35">
        <v>2312.7062499999997</v>
      </c>
      <c r="AC35" s="35">
        <v>7591.6377200000006</v>
      </c>
      <c r="AD35" s="35">
        <v>2977.3221400000002</v>
      </c>
      <c r="AE35" s="35">
        <v>0</v>
      </c>
      <c r="AF35" s="35">
        <v>1528.9845500000001</v>
      </c>
      <c r="AG35" s="34">
        <v>3865.53</v>
      </c>
      <c r="AH35" s="33">
        <v>0</v>
      </c>
      <c r="AI35" s="23">
        <v>5943.02</v>
      </c>
      <c r="AJ35" s="23">
        <v>0</v>
      </c>
      <c r="AK35" s="23">
        <v>1134.67</v>
      </c>
      <c r="AL35" s="23">
        <v>0</v>
      </c>
      <c r="AM35" s="32">
        <v>0</v>
      </c>
      <c r="AN35" s="23">
        <v>238.79552999999999</v>
      </c>
      <c r="AO35" s="23">
        <v>0</v>
      </c>
      <c r="AP35" s="23">
        <v>0</v>
      </c>
      <c r="AQ35" s="23">
        <v>6151.7479899999998</v>
      </c>
      <c r="AR35" s="23">
        <v>594098.64084991161</v>
      </c>
    </row>
    <row r="36" spans="1:44" s="16" customFormat="1" ht="15" customHeight="1">
      <c r="A36" s="31">
        <v>19</v>
      </c>
      <c r="B36" s="30" t="s">
        <v>60</v>
      </c>
      <c r="C36" s="35">
        <v>327341</v>
      </c>
      <c r="D36" s="35">
        <v>150538.04429000002</v>
      </c>
      <c r="E36" s="35">
        <v>45470.200000000004</v>
      </c>
      <c r="F36" s="35">
        <v>51099</v>
      </c>
      <c r="G36" s="35">
        <v>117197.56431</v>
      </c>
      <c r="H36" s="35">
        <v>105857.17262050002</v>
      </c>
      <c r="I36" s="34">
        <v>154217.88</v>
      </c>
      <c r="J36" s="37">
        <v>38781.735110000001</v>
      </c>
      <c r="K36" s="36">
        <v>15534</v>
      </c>
      <c r="L36" s="35">
        <v>9324.4066000000021</v>
      </c>
      <c r="M36" s="35">
        <v>2264.819</v>
      </c>
      <c r="N36" s="35">
        <v>6986.51</v>
      </c>
      <c r="O36" s="35">
        <v>24230</v>
      </c>
      <c r="P36" s="35">
        <v>4808.4500000000007</v>
      </c>
      <c r="Q36" s="35">
        <v>11977.26</v>
      </c>
      <c r="R36" s="35">
        <v>7552.5882800000009</v>
      </c>
      <c r="S36" s="35">
        <v>6903.52</v>
      </c>
      <c r="T36" s="35">
        <v>8560.17</v>
      </c>
      <c r="U36" s="35">
        <v>14824.102329999998</v>
      </c>
      <c r="V36" s="35">
        <v>2195.6190099999999</v>
      </c>
      <c r="W36" s="35">
        <v>6580.7676399999991</v>
      </c>
      <c r="X36" s="35">
        <v>6024.83</v>
      </c>
      <c r="Y36" s="35">
        <v>2150.1410000000001</v>
      </c>
      <c r="Z36" s="35">
        <v>11290.94</v>
      </c>
      <c r="AA36" s="35">
        <v>45909.760219999996</v>
      </c>
      <c r="AB36" s="35">
        <v>4260.8141699999996</v>
      </c>
      <c r="AC36" s="35">
        <v>22165.897000000004</v>
      </c>
      <c r="AD36" s="35">
        <v>3368.7590559999999</v>
      </c>
      <c r="AE36" s="35">
        <v>17013.007409999998</v>
      </c>
      <c r="AF36" s="35">
        <v>3604.0393599999998</v>
      </c>
      <c r="AG36" s="34">
        <v>6725.92</v>
      </c>
      <c r="AH36" s="33">
        <v>12280.47572</v>
      </c>
      <c r="AI36" s="23">
        <v>11377.989999999998</v>
      </c>
      <c r="AJ36" s="23">
        <v>0</v>
      </c>
      <c r="AK36" s="23">
        <v>1550.9199999999998</v>
      </c>
      <c r="AL36" s="23">
        <v>0</v>
      </c>
      <c r="AM36" s="32">
        <v>60318</v>
      </c>
      <c r="AN36" s="23">
        <v>478.66813999999999</v>
      </c>
      <c r="AO36" s="23">
        <v>226.75</v>
      </c>
      <c r="AP36" s="23">
        <v>0</v>
      </c>
      <c r="AQ36" s="23">
        <v>0</v>
      </c>
      <c r="AR36" s="23">
        <v>1320991.7212665</v>
      </c>
    </row>
    <row r="37" spans="1:44" s="16" customFormat="1" ht="15" customHeight="1">
      <c r="A37" s="31">
        <v>20</v>
      </c>
      <c r="B37" s="30" t="s">
        <v>59</v>
      </c>
      <c r="C37" s="41">
        <v>195901</v>
      </c>
      <c r="D37" s="41">
        <v>286368.8</v>
      </c>
      <c r="E37" s="41">
        <v>0</v>
      </c>
      <c r="F37" s="41">
        <v>113848</v>
      </c>
      <c r="G37" s="41">
        <v>267363</v>
      </c>
      <c r="H37" s="41">
        <v>201806</v>
      </c>
      <c r="I37" s="40">
        <v>0</v>
      </c>
      <c r="J37" s="37">
        <v>85227</v>
      </c>
      <c r="K37" s="42">
        <v>0</v>
      </c>
      <c r="L37" s="41">
        <v>10590</v>
      </c>
      <c r="M37" s="41">
        <v>23909</v>
      </c>
      <c r="N37" s="41">
        <v>21036</v>
      </c>
      <c r="O37" s="41">
        <v>0</v>
      </c>
      <c r="P37" s="41">
        <v>14271</v>
      </c>
      <c r="Q37" s="41">
        <v>15920</v>
      </c>
      <c r="R37" s="41">
        <v>13206</v>
      </c>
      <c r="S37" s="41">
        <v>11838</v>
      </c>
      <c r="T37" s="41">
        <v>13654</v>
      </c>
      <c r="U37" s="41">
        <v>38097</v>
      </c>
      <c r="V37" s="41">
        <v>4579</v>
      </c>
      <c r="W37" s="41">
        <v>9175</v>
      </c>
      <c r="X37" s="41">
        <v>11553</v>
      </c>
      <c r="Y37" s="41">
        <v>18135</v>
      </c>
      <c r="Z37" s="41">
        <v>31651</v>
      </c>
      <c r="AA37" s="41">
        <v>161697</v>
      </c>
      <c r="AB37" s="41">
        <v>11834</v>
      </c>
      <c r="AC37" s="41">
        <v>51699</v>
      </c>
      <c r="AD37" s="41">
        <v>14309</v>
      </c>
      <c r="AE37" s="41">
        <v>38683</v>
      </c>
      <c r="AF37" s="41">
        <v>6164</v>
      </c>
      <c r="AG37" s="40">
        <v>0</v>
      </c>
      <c r="AH37" s="33">
        <v>26841</v>
      </c>
      <c r="AI37" s="23">
        <v>21744</v>
      </c>
      <c r="AJ37" s="23">
        <v>2250</v>
      </c>
      <c r="AK37" s="23">
        <v>6919</v>
      </c>
      <c r="AL37" s="23">
        <v>0</v>
      </c>
      <c r="AM37" s="32">
        <v>44071</v>
      </c>
      <c r="AN37" s="23">
        <v>1094</v>
      </c>
      <c r="AO37" s="23">
        <v>996</v>
      </c>
      <c r="AP37" s="23">
        <v>571</v>
      </c>
      <c r="AQ37" s="23">
        <v>1278</v>
      </c>
      <c r="AR37" s="23">
        <v>1778277.8</v>
      </c>
    </row>
    <row r="38" spans="1:44" s="16" customFormat="1" ht="15" customHeight="1">
      <c r="A38" s="39">
        <v>21</v>
      </c>
      <c r="B38" s="38" t="s">
        <v>58</v>
      </c>
      <c r="C38" s="35">
        <v>1717193</v>
      </c>
      <c r="D38" s="35">
        <v>3740989.9463900002</v>
      </c>
      <c r="E38" s="35">
        <v>0</v>
      </c>
      <c r="F38" s="35">
        <v>1059309</v>
      </c>
      <c r="G38" s="35">
        <v>6078840.6205999991</v>
      </c>
      <c r="H38" s="35">
        <v>2789721.6495000003</v>
      </c>
      <c r="I38" s="34">
        <v>0</v>
      </c>
      <c r="J38" s="37">
        <v>749903.44700000004</v>
      </c>
      <c r="K38" s="36">
        <v>48158</v>
      </c>
      <c r="L38" s="35">
        <v>48224.005449999997</v>
      </c>
      <c r="M38" s="35">
        <v>305342.5895</v>
      </c>
      <c r="N38" s="35">
        <v>266556.484</v>
      </c>
      <c r="O38" s="35">
        <v>0</v>
      </c>
      <c r="P38" s="35">
        <v>100059.76000000001</v>
      </c>
      <c r="Q38" s="35">
        <v>188553.603</v>
      </c>
      <c r="R38" s="35">
        <v>64335.235909999989</v>
      </c>
      <c r="S38" s="35">
        <v>69598.880000000005</v>
      </c>
      <c r="T38" s="35">
        <v>115672.69</v>
      </c>
      <c r="U38" s="35">
        <v>335937.01572000002</v>
      </c>
      <c r="V38" s="35">
        <v>45563.109299999996</v>
      </c>
      <c r="W38" s="35">
        <v>31762.631400000002</v>
      </c>
      <c r="X38" s="35">
        <v>43004.29</v>
      </c>
      <c r="Y38" s="35">
        <v>74117.119999999995</v>
      </c>
      <c r="Z38" s="35">
        <v>161598.61000000002</v>
      </c>
      <c r="AA38" s="35">
        <v>1656353.95309</v>
      </c>
      <c r="AB38" s="35">
        <v>67043.156359999994</v>
      </c>
      <c r="AC38" s="35">
        <v>449765.13208000001</v>
      </c>
      <c r="AD38" s="35">
        <v>112604.198313</v>
      </c>
      <c r="AE38" s="35">
        <v>212017.80232999998</v>
      </c>
      <c r="AF38" s="35">
        <v>48509.876820000005</v>
      </c>
      <c r="AG38" s="34">
        <v>0</v>
      </c>
      <c r="AH38" s="33">
        <v>147871.41500000001</v>
      </c>
      <c r="AI38" s="23">
        <v>75314.559999999998</v>
      </c>
      <c r="AJ38" s="23">
        <v>4046.3949999999995</v>
      </c>
      <c r="AK38" s="23">
        <v>27857</v>
      </c>
      <c r="AL38" s="23">
        <v>96475.517000000007</v>
      </c>
      <c r="AM38" s="32">
        <v>541439</v>
      </c>
      <c r="AN38" s="23">
        <v>2675.808</v>
      </c>
      <c r="AO38" s="23">
        <v>1159.7800000000002</v>
      </c>
      <c r="AP38" s="23">
        <v>2507.0499999999997</v>
      </c>
      <c r="AQ38" s="23">
        <v>3753.6786999999999</v>
      </c>
      <c r="AR38" s="23">
        <v>21483836.010462999</v>
      </c>
    </row>
    <row r="39" spans="1:44" s="16" customFormat="1" ht="15" customHeight="1">
      <c r="A39" s="31">
        <v>21.1</v>
      </c>
      <c r="B39" s="30" t="s">
        <v>57</v>
      </c>
      <c r="C39" s="35">
        <v>986920</v>
      </c>
      <c r="D39" s="35">
        <v>1085368.1621300001</v>
      </c>
      <c r="E39" s="35">
        <v>0</v>
      </c>
      <c r="F39" s="35">
        <v>655859</v>
      </c>
      <c r="G39" s="35">
        <v>963635.70429999998</v>
      </c>
      <c r="H39" s="35">
        <v>1021616.7760000001</v>
      </c>
      <c r="I39" s="34">
        <v>0</v>
      </c>
      <c r="J39" s="37">
        <v>168629.38700000002</v>
      </c>
      <c r="K39" s="36">
        <v>25478</v>
      </c>
      <c r="L39" s="35">
        <v>14208.17886</v>
      </c>
      <c r="M39" s="35">
        <v>91032.433000000005</v>
      </c>
      <c r="N39" s="35">
        <v>33117.938999999998</v>
      </c>
      <c r="O39" s="35">
        <v>0</v>
      </c>
      <c r="P39" s="35">
        <v>82942.36</v>
      </c>
      <c r="Q39" s="35">
        <v>59593.567999999999</v>
      </c>
      <c r="R39" s="35">
        <v>30036.840979999994</v>
      </c>
      <c r="S39" s="35">
        <v>43114.14</v>
      </c>
      <c r="T39" s="35">
        <v>44886.97</v>
      </c>
      <c r="U39" s="35">
        <v>122634.73694000002</v>
      </c>
      <c r="V39" s="35">
        <v>38845.760069999997</v>
      </c>
      <c r="W39" s="35">
        <v>13610.999540000001</v>
      </c>
      <c r="X39" s="35">
        <v>23092.799999999999</v>
      </c>
      <c r="Y39" s="35">
        <v>52822.01</v>
      </c>
      <c r="Z39" s="35">
        <v>43720.398999999998</v>
      </c>
      <c r="AA39" s="35">
        <v>490939.14399999997</v>
      </c>
      <c r="AB39" s="35">
        <v>12932.267979999999</v>
      </c>
      <c r="AC39" s="35">
        <v>198714.223</v>
      </c>
      <c r="AD39" s="35">
        <v>48814.389489999994</v>
      </c>
      <c r="AE39" s="35">
        <v>60626.192980000007</v>
      </c>
      <c r="AF39" s="35">
        <v>9877.3754499999995</v>
      </c>
      <c r="AG39" s="34">
        <v>0</v>
      </c>
      <c r="AH39" s="33">
        <v>110766.052</v>
      </c>
      <c r="AI39" s="23">
        <v>15704.23</v>
      </c>
      <c r="AJ39" s="23">
        <v>2798.6899999999996</v>
      </c>
      <c r="AK39" s="23">
        <v>14243.68</v>
      </c>
      <c r="AL39" s="23">
        <v>36581.217000000004</v>
      </c>
      <c r="AM39" s="32">
        <v>208823</v>
      </c>
      <c r="AN39" s="23">
        <v>470.202</v>
      </c>
      <c r="AO39" s="23">
        <v>263.25</v>
      </c>
      <c r="AP39" s="23">
        <v>437.98</v>
      </c>
      <c r="AQ39" s="23">
        <v>521.38099999999997</v>
      </c>
      <c r="AR39" s="23">
        <v>6813679.439720002</v>
      </c>
    </row>
    <row r="40" spans="1:44" s="16" customFormat="1" ht="15" customHeight="1">
      <c r="A40" s="31">
        <v>21.2</v>
      </c>
      <c r="B40" s="30" t="s">
        <v>56</v>
      </c>
      <c r="C40" s="35">
        <v>623314</v>
      </c>
      <c r="D40" s="35">
        <v>744977.85640000005</v>
      </c>
      <c r="E40" s="35">
        <v>0</v>
      </c>
      <c r="F40" s="35">
        <v>403450</v>
      </c>
      <c r="G40" s="35">
        <v>1282973.0207799999</v>
      </c>
      <c r="H40" s="35">
        <v>1707601.6570000001</v>
      </c>
      <c r="I40" s="34">
        <v>0</v>
      </c>
      <c r="J40" s="37">
        <v>581274.06000000006</v>
      </c>
      <c r="K40" s="36">
        <v>22680</v>
      </c>
      <c r="L40" s="35">
        <v>8904.2060899999997</v>
      </c>
      <c r="M40" s="35">
        <v>214310.15650000001</v>
      </c>
      <c r="N40" s="35">
        <v>47126.561000000002</v>
      </c>
      <c r="O40" s="35">
        <v>0</v>
      </c>
      <c r="P40" s="35">
        <v>17018.940000000002</v>
      </c>
      <c r="Q40" s="35">
        <v>41941.574999999997</v>
      </c>
      <c r="R40" s="35">
        <v>18434.074859999993</v>
      </c>
      <c r="S40" s="35">
        <v>26484.739999999998</v>
      </c>
      <c r="T40" s="35">
        <v>29652.49</v>
      </c>
      <c r="U40" s="35">
        <v>102543.79015000002</v>
      </c>
      <c r="V40" s="35">
        <v>6043.2573100000009</v>
      </c>
      <c r="W40" s="35">
        <v>7420.9357300000001</v>
      </c>
      <c r="X40" s="35">
        <v>17057.77</v>
      </c>
      <c r="Y40" s="35">
        <v>21295.11</v>
      </c>
      <c r="Z40" s="35">
        <v>117040.894</v>
      </c>
      <c r="AA40" s="35">
        <v>542230.35008999996</v>
      </c>
      <c r="AB40" s="35">
        <v>45852.743090000004</v>
      </c>
      <c r="AC40" s="35">
        <v>174789.99907999998</v>
      </c>
      <c r="AD40" s="35">
        <v>21143.989272999996</v>
      </c>
      <c r="AE40" s="35">
        <v>80704.325129999997</v>
      </c>
      <c r="AF40" s="35">
        <v>11481.317449999999</v>
      </c>
      <c r="AG40" s="34">
        <v>0</v>
      </c>
      <c r="AH40" s="33">
        <v>35886.705999999998</v>
      </c>
      <c r="AI40" s="23">
        <v>34881.279999999999</v>
      </c>
      <c r="AJ40" s="23">
        <v>1247.7049999999999</v>
      </c>
      <c r="AK40" s="23">
        <v>7028.5099999999993</v>
      </c>
      <c r="AL40" s="23">
        <v>59894.3</v>
      </c>
      <c r="AM40" s="32">
        <v>66573</v>
      </c>
      <c r="AN40" s="23">
        <v>2205.6060000000002</v>
      </c>
      <c r="AO40" s="23">
        <v>434.17</v>
      </c>
      <c r="AP40" s="23">
        <v>2069.0699999999997</v>
      </c>
      <c r="AQ40" s="23">
        <v>3232.2977000000001</v>
      </c>
      <c r="AR40" s="23">
        <v>7131200.4636330009</v>
      </c>
    </row>
    <row r="41" spans="1:44" s="16" customFormat="1" ht="15" customHeight="1">
      <c r="A41" s="31">
        <v>21.3</v>
      </c>
      <c r="B41" s="30" t="s">
        <v>55</v>
      </c>
      <c r="C41" s="35">
        <v>106959</v>
      </c>
      <c r="D41" s="35">
        <v>1074593.77886</v>
      </c>
      <c r="E41" s="35">
        <v>0</v>
      </c>
      <c r="F41" s="35">
        <v>0</v>
      </c>
      <c r="G41" s="35">
        <v>3334104.2808499997</v>
      </c>
      <c r="H41" s="35">
        <v>60503.216499999995</v>
      </c>
      <c r="I41" s="34">
        <v>0</v>
      </c>
      <c r="J41" s="23">
        <v>0</v>
      </c>
      <c r="K41" s="36">
        <v>0</v>
      </c>
      <c r="L41" s="35">
        <v>25111.620500000001</v>
      </c>
      <c r="M41" s="35">
        <v>0</v>
      </c>
      <c r="N41" s="35">
        <v>186311.984</v>
      </c>
      <c r="O41" s="35">
        <v>0</v>
      </c>
      <c r="P41" s="35">
        <v>98.46</v>
      </c>
      <c r="Q41" s="35">
        <v>87018.46</v>
      </c>
      <c r="R41" s="35">
        <v>15864.320070000002</v>
      </c>
      <c r="S41" s="35">
        <v>0</v>
      </c>
      <c r="T41" s="35">
        <v>41133.229999999996</v>
      </c>
      <c r="U41" s="35">
        <v>110758.48863000001</v>
      </c>
      <c r="V41" s="35">
        <v>674.09191999999996</v>
      </c>
      <c r="W41" s="35">
        <v>10730.69613</v>
      </c>
      <c r="X41" s="35">
        <v>2853.7200000000003</v>
      </c>
      <c r="Y41" s="35">
        <v>0</v>
      </c>
      <c r="Z41" s="35">
        <v>837.31700000000001</v>
      </c>
      <c r="AA41" s="35">
        <v>623184.45900000003</v>
      </c>
      <c r="AB41" s="35">
        <v>8258.1452899999986</v>
      </c>
      <c r="AC41" s="35">
        <v>76260.91</v>
      </c>
      <c r="AD41" s="35">
        <v>42645.819550000007</v>
      </c>
      <c r="AE41" s="35">
        <v>70687.284219999972</v>
      </c>
      <c r="AF41" s="35">
        <v>27151.183920000003</v>
      </c>
      <c r="AG41" s="34">
        <v>0</v>
      </c>
      <c r="AH41" s="33">
        <v>1218.6569999999999</v>
      </c>
      <c r="AI41" s="23">
        <v>24729.050000000003</v>
      </c>
      <c r="AJ41" s="23">
        <v>0</v>
      </c>
      <c r="AK41" s="23">
        <v>6584.81</v>
      </c>
      <c r="AL41" s="23">
        <v>0</v>
      </c>
      <c r="AM41" s="32">
        <v>266043</v>
      </c>
      <c r="AN41" s="23">
        <v>0</v>
      </c>
      <c r="AO41" s="23">
        <v>462.36</v>
      </c>
      <c r="AP41" s="23">
        <v>0</v>
      </c>
      <c r="AQ41" s="23">
        <v>0</v>
      </c>
      <c r="AR41" s="23">
        <v>6204778.343439999</v>
      </c>
    </row>
    <row r="42" spans="1:44" s="16" customFormat="1" ht="15" customHeight="1">
      <c r="A42" s="31">
        <v>21.4</v>
      </c>
      <c r="B42" s="30" t="s">
        <v>54</v>
      </c>
      <c r="C42" s="35">
        <v>0</v>
      </c>
      <c r="D42" s="35">
        <v>836050.14899999998</v>
      </c>
      <c r="E42" s="35">
        <v>0</v>
      </c>
      <c r="F42" s="35">
        <v>0</v>
      </c>
      <c r="G42" s="35">
        <v>498127.61467000004</v>
      </c>
      <c r="H42" s="35">
        <v>0</v>
      </c>
      <c r="I42" s="34">
        <v>0</v>
      </c>
      <c r="J42" s="23">
        <v>0</v>
      </c>
      <c r="K42" s="36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  <c r="AG42" s="34">
        <v>0</v>
      </c>
      <c r="AH42" s="33">
        <v>0</v>
      </c>
      <c r="AI42" s="23">
        <v>0</v>
      </c>
      <c r="AJ42" s="23">
        <v>0</v>
      </c>
      <c r="AK42" s="23">
        <v>0</v>
      </c>
      <c r="AL42" s="23">
        <v>0</v>
      </c>
      <c r="AM42" s="32">
        <v>0</v>
      </c>
      <c r="AN42" s="23">
        <v>0</v>
      </c>
      <c r="AO42" s="23">
        <v>0</v>
      </c>
      <c r="AP42" s="23">
        <v>0</v>
      </c>
      <c r="AQ42" s="23">
        <v>0</v>
      </c>
      <c r="AR42" s="23">
        <v>1334177.76367</v>
      </c>
    </row>
    <row r="43" spans="1:44" s="16" customFormat="1" ht="15" customHeight="1">
      <c r="A43" s="31">
        <v>22</v>
      </c>
      <c r="B43" s="30" t="s">
        <v>53</v>
      </c>
      <c r="C43" s="29">
        <v>27.893336304822839</v>
      </c>
      <c r="D43" s="29">
        <v>40.628743592069469</v>
      </c>
      <c r="E43" s="29">
        <v>0</v>
      </c>
      <c r="F43" s="29">
        <v>29.64313527850123</v>
      </c>
      <c r="G43" s="29">
        <v>65.456368510121294</v>
      </c>
      <c r="H43" s="29">
        <v>45.991118835525128</v>
      </c>
      <c r="I43" s="29">
        <v>0</v>
      </c>
      <c r="J43" s="29">
        <v>38.628447922247247</v>
      </c>
      <c r="K43" s="29">
        <v>34.282744726744639</v>
      </c>
      <c r="L43" s="29">
        <v>17.664875988236492</v>
      </c>
      <c r="M43" s="29">
        <v>42.22905924848579</v>
      </c>
      <c r="N43" s="29">
        <v>49.404720681104052</v>
      </c>
      <c r="O43" s="29">
        <v>0</v>
      </c>
      <c r="P43" s="29">
        <v>20.820092943523189</v>
      </c>
      <c r="Q43" s="29">
        <v>45.662266058645315</v>
      </c>
      <c r="R43" s="29">
        <v>19.544812904084427</v>
      </c>
      <c r="S43" s="29">
        <v>22.325154101374832</v>
      </c>
      <c r="T43" s="29">
        <v>30.06384106754674</v>
      </c>
      <c r="U43" s="29">
        <v>28.541198298196118</v>
      </c>
      <c r="V43" s="29">
        <v>31.711584413621775</v>
      </c>
      <c r="W43" s="29">
        <v>15.087654528175308</v>
      </c>
      <c r="X43" s="29">
        <v>11.961501381373868</v>
      </c>
      <c r="Y43" s="29">
        <v>22.059676356436558</v>
      </c>
      <c r="Z43" s="29">
        <v>19.242211726698827</v>
      </c>
      <c r="AA43" s="29">
        <v>43.453226482408304</v>
      </c>
      <c r="AB43" s="29">
        <v>19.637971761921303</v>
      </c>
      <c r="AC43" s="29">
        <v>49.678152960486351</v>
      </c>
      <c r="AD43" s="29">
        <v>33.425955764086709</v>
      </c>
      <c r="AE43" s="29">
        <v>16.59980766056033</v>
      </c>
      <c r="AF43" s="29">
        <v>27.31966713871822</v>
      </c>
      <c r="AG43" s="29">
        <v>0</v>
      </c>
      <c r="AH43" s="29">
        <v>39.924518461644823</v>
      </c>
      <c r="AI43" s="29">
        <v>10.370209342173633</v>
      </c>
      <c r="AJ43" s="29">
        <v>12.012703247506996</v>
      </c>
      <c r="AK43" s="29">
        <v>17.961607410728256</v>
      </c>
      <c r="AL43" s="29">
        <v>16.549282209200467</v>
      </c>
      <c r="AM43" s="28">
        <v>37.870600150520247</v>
      </c>
      <c r="AN43" s="23">
        <v>5.590110927374444</v>
      </c>
      <c r="AO43" s="23">
        <v>5.114815881093608</v>
      </c>
      <c r="AP43" s="23">
        <v>8.7578647165697792</v>
      </c>
      <c r="AQ43" s="23">
        <v>8.3701785016419131E-2</v>
      </c>
      <c r="AR43" s="23">
        <v>0.30442967390640907</v>
      </c>
    </row>
    <row r="44" spans="1:44" s="16" customFormat="1" ht="15.75" customHeight="1" thickBot="1">
      <c r="A44" s="27">
        <v>23</v>
      </c>
      <c r="B44" s="26" t="s">
        <v>52</v>
      </c>
      <c r="C44" s="25">
        <v>14.439485735225988</v>
      </c>
      <c r="D44" s="25">
        <v>10.167921563580302</v>
      </c>
      <c r="E44" s="25">
        <v>0</v>
      </c>
      <c r="F44" s="25">
        <v>0.76422840215260002</v>
      </c>
      <c r="G44" s="25">
        <v>25.239615820137107</v>
      </c>
      <c r="H44" s="25">
        <v>16.516824567554476</v>
      </c>
      <c r="I44" s="25">
        <v>0</v>
      </c>
      <c r="J44" s="25">
        <v>18.576705274253552</v>
      </c>
      <c r="K44" s="25">
        <v>15.816562613455966</v>
      </c>
      <c r="L44" s="25">
        <v>12.531570916357168</v>
      </c>
      <c r="M44" s="25">
        <v>15.693133662986245</v>
      </c>
      <c r="N44" s="25">
        <v>26.669112482195036</v>
      </c>
      <c r="O44" s="25">
        <v>0</v>
      </c>
      <c r="P44" s="25">
        <v>26.77380984912735</v>
      </c>
      <c r="Q44" s="25">
        <v>2.3206747575556199</v>
      </c>
      <c r="R44" s="25">
        <v>5.2675533823482681</v>
      </c>
      <c r="S44" s="25">
        <v>14.289970888621188</v>
      </c>
      <c r="T44" s="25">
        <v>15.826287922943205</v>
      </c>
      <c r="U44" s="25">
        <v>7.8350977604332268</v>
      </c>
      <c r="V44" s="25">
        <v>0</v>
      </c>
      <c r="W44" s="25">
        <v>0</v>
      </c>
      <c r="X44" s="25">
        <v>3.0779157611021351</v>
      </c>
      <c r="Y44" s="25">
        <v>1.3832537888691041</v>
      </c>
      <c r="Z44" s="25">
        <v>6.5362683237576409</v>
      </c>
      <c r="AA44" s="25">
        <v>7.9684110931965213</v>
      </c>
      <c r="AB44" s="25">
        <v>15.981409918828698</v>
      </c>
      <c r="AC44" s="25">
        <v>1.2235099264600302</v>
      </c>
      <c r="AD44" s="25">
        <v>0.5401785353240437</v>
      </c>
      <c r="AE44" s="25">
        <v>-3.7699235901615524</v>
      </c>
      <c r="AF44" s="25">
        <v>17.800030995032333</v>
      </c>
      <c r="AG44" s="25">
        <v>0</v>
      </c>
      <c r="AH44" s="25">
        <v>0</v>
      </c>
      <c r="AI44" s="25">
        <v>0</v>
      </c>
      <c r="AJ44" s="25">
        <v>0</v>
      </c>
      <c r="AK44" s="25">
        <v>8.1474269031827635</v>
      </c>
      <c r="AL44" s="25">
        <v>2.9307433825169986</v>
      </c>
      <c r="AM44" s="24">
        <v>0</v>
      </c>
      <c r="AN44" s="23">
        <v>0</v>
      </c>
      <c r="AO44" s="23">
        <v>0</v>
      </c>
      <c r="AP44" s="23">
        <v>0</v>
      </c>
      <c r="AQ44" s="23">
        <v>0</v>
      </c>
      <c r="AR44" s="23">
        <v>9.4670712241269953E-2</v>
      </c>
    </row>
    <row r="45" spans="1:44" ht="15.75" thickTop="1">
      <c r="P45" s="19"/>
    </row>
    <row r="46" spans="1:44" ht="16.5" customHeight="1">
      <c r="P46" s="19"/>
    </row>
    <row r="47" spans="1:44">
      <c r="P47" s="19"/>
    </row>
    <row r="48" spans="1:44">
      <c r="C48" s="20"/>
      <c r="D48" s="20"/>
      <c r="E48" s="20"/>
      <c r="F48" s="20"/>
      <c r="G48" s="20"/>
      <c r="H48" s="20"/>
      <c r="I48" s="21"/>
      <c r="J48" s="20"/>
      <c r="K48" s="20"/>
      <c r="L48" s="21"/>
      <c r="M48" s="20"/>
      <c r="N48" s="20"/>
      <c r="O48" s="20"/>
      <c r="P48" s="22"/>
      <c r="Q48" s="20"/>
      <c r="R48" s="20"/>
      <c r="S48" s="20"/>
      <c r="T48" s="20"/>
      <c r="U48" s="20"/>
      <c r="V48" s="20"/>
      <c r="W48" s="20"/>
      <c r="X48" s="20"/>
      <c r="Y48" s="20"/>
      <c r="Z48" s="21"/>
      <c r="AA48" s="20"/>
      <c r="AB48" s="20"/>
      <c r="AC48" s="20"/>
      <c r="AD48" s="20"/>
      <c r="AE48" s="20"/>
      <c r="AF48" s="20"/>
      <c r="AG48" s="20"/>
      <c r="AH48" s="20"/>
    </row>
    <row r="49" spans="3:34">
      <c r="C49" s="20"/>
      <c r="D49" s="20"/>
      <c r="E49" s="20"/>
      <c r="F49" s="20"/>
      <c r="G49" s="20"/>
      <c r="H49" s="20"/>
      <c r="I49" s="21"/>
      <c r="J49" s="20"/>
      <c r="K49" s="20"/>
      <c r="L49" s="21"/>
      <c r="M49" s="20"/>
      <c r="N49" s="20"/>
      <c r="O49" s="20"/>
      <c r="P49" s="22"/>
      <c r="Q49" s="20"/>
      <c r="R49" s="20"/>
      <c r="S49" s="20"/>
      <c r="T49" s="20"/>
      <c r="U49" s="20"/>
      <c r="V49" s="20"/>
      <c r="W49" s="20"/>
      <c r="X49" s="20"/>
      <c r="Y49" s="20"/>
      <c r="Z49" s="21"/>
      <c r="AA49" s="20"/>
      <c r="AB49" s="20"/>
      <c r="AC49" s="20"/>
      <c r="AD49" s="20"/>
      <c r="AE49" s="20"/>
      <c r="AF49" s="20"/>
      <c r="AG49" s="20"/>
      <c r="AH49" s="20"/>
    </row>
    <row r="50" spans="3:34">
      <c r="C50" s="20"/>
      <c r="D50" s="20"/>
      <c r="E50" s="20"/>
      <c r="F50" s="20"/>
      <c r="G50" s="20"/>
      <c r="H50" s="20"/>
      <c r="I50" s="21"/>
      <c r="J50" s="20"/>
      <c r="K50" s="20"/>
      <c r="L50" s="21"/>
      <c r="M50" s="20"/>
      <c r="N50" s="20"/>
      <c r="O50" s="20"/>
      <c r="P50" s="22"/>
      <c r="Q50" s="20"/>
      <c r="R50" s="20"/>
      <c r="S50" s="20"/>
      <c r="T50" s="20"/>
      <c r="U50" s="20"/>
      <c r="V50" s="20"/>
      <c r="W50" s="20"/>
      <c r="X50" s="20"/>
      <c r="Y50" s="20"/>
      <c r="Z50" s="21"/>
      <c r="AA50" s="20"/>
      <c r="AB50" s="20"/>
      <c r="AC50" s="20"/>
      <c r="AD50" s="20"/>
      <c r="AE50" s="20"/>
      <c r="AF50" s="20"/>
      <c r="AG50" s="20"/>
      <c r="AH50" s="20"/>
    </row>
    <row r="51" spans="3:34">
      <c r="P51" s="19"/>
    </row>
    <row r="52" spans="3:34">
      <c r="P52" s="19"/>
    </row>
    <row r="53" spans="3:34">
      <c r="P53" s="19"/>
    </row>
    <row r="54" spans="3:34">
      <c r="P54" s="19"/>
    </row>
    <row r="55" spans="3:34">
      <c r="P55" s="19"/>
    </row>
    <row r="56" spans="3:34">
      <c r="P56" s="17"/>
    </row>
    <row r="57" spans="3:34">
      <c r="P57" s="17"/>
    </row>
    <row r="58" spans="3:34">
      <c r="P58" s="17"/>
    </row>
    <row r="59" spans="3:34">
      <c r="P59" s="17"/>
    </row>
    <row r="60" spans="3:34">
      <c r="P60" s="17"/>
    </row>
    <row r="61" spans="3:34">
      <c r="P61" s="17"/>
    </row>
    <row r="62" spans="3:34">
      <c r="P62" s="17"/>
    </row>
    <row r="63" spans="3:34">
      <c r="P63" s="17"/>
    </row>
    <row r="64" spans="3:34">
      <c r="P64" s="17"/>
    </row>
    <row r="65" spans="14:16" s="15" customFormat="1">
      <c r="P65" s="17"/>
    </row>
    <row r="66" spans="14:16" s="15" customFormat="1">
      <c r="P66" s="17"/>
    </row>
    <row r="67" spans="14:16" s="15" customFormat="1">
      <c r="P67" s="17"/>
    </row>
    <row r="68" spans="14:16" s="15" customFormat="1">
      <c r="P68" s="17"/>
    </row>
    <row r="69" spans="14:16" s="15" customFormat="1">
      <c r="P69" s="17"/>
    </row>
    <row r="70" spans="14:16" s="15" customFormat="1">
      <c r="P70" s="17"/>
    </row>
    <row r="71" spans="14:16" s="15" customFormat="1">
      <c r="N71" s="18"/>
      <c r="P71" s="17"/>
    </row>
    <row r="72" spans="14:16" s="15" customFormat="1">
      <c r="P72" s="17"/>
    </row>
    <row r="73" spans="14:16" s="15" customFormat="1">
      <c r="P73" s="17"/>
    </row>
    <row r="74" spans="14:16" s="15" customFormat="1">
      <c r="P74" s="17"/>
    </row>
    <row r="75" spans="14:16" s="15" customFormat="1">
      <c r="P75" s="17"/>
    </row>
    <row r="76" spans="14:16" s="15" customFormat="1">
      <c r="P76" s="17"/>
    </row>
    <row r="77" spans="14:16" s="15" customFormat="1">
      <c r="P77" s="17"/>
    </row>
    <row r="78" spans="14:16" s="15" customFormat="1">
      <c r="P78" s="17"/>
    </row>
    <row r="79" spans="14:16" s="15" customFormat="1">
      <c r="P79" s="17"/>
    </row>
    <row r="80" spans="14:16" s="15" customFormat="1">
      <c r="P80" s="17"/>
    </row>
    <row r="81" spans="16:16" s="15" customFormat="1">
      <c r="P81" s="17"/>
    </row>
    <row r="82" spans="16:16" s="15" customFormat="1">
      <c r="P82" s="17"/>
    </row>
    <row r="83" spans="16:16" s="15" customFormat="1">
      <c r="P83" s="17"/>
    </row>
    <row r="84" spans="16:16" s="15" customFormat="1">
      <c r="P84" s="17"/>
    </row>
    <row r="85" spans="16:16" s="15" customFormat="1">
      <c r="P85" s="17"/>
    </row>
    <row r="86" spans="16:16" s="15" customFormat="1">
      <c r="P86" s="17"/>
    </row>
    <row r="87" spans="16:16" s="15" customFormat="1">
      <c r="P87" s="17"/>
    </row>
    <row r="88" spans="16:16" s="15" customFormat="1">
      <c r="P88" s="17"/>
    </row>
    <row r="89" spans="16:16" s="15" customFormat="1">
      <c r="P89" s="17"/>
    </row>
    <row r="90" spans="16:16" s="15" customFormat="1">
      <c r="P90" s="17"/>
    </row>
    <row r="91" spans="16:16" s="15" customFormat="1">
      <c r="P91" s="17"/>
    </row>
    <row r="92" spans="16:16" s="15" customFormat="1">
      <c r="P92" s="17"/>
    </row>
    <row r="93" spans="16:16" s="15" customFormat="1">
      <c r="P93" s="17"/>
    </row>
    <row r="94" spans="16:16" s="15" customFormat="1">
      <c r="P94" s="17"/>
    </row>
    <row r="95" spans="16:16" s="15" customFormat="1">
      <c r="P95" s="17"/>
    </row>
    <row r="96" spans="16:16" s="15" customFormat="1">
      <c r="P96" s="17"/>
    </row>
    <row r="97" spans="16:16" s="15" customFormat="1">
      <c r="P97" s="17"/>
    </row>
    <row r="98" spans="16:16" s="15" customFormat="1">
      <c r="P98" s="17"/>
    </row>
    <row r="99" spans="16:16" s="15" customFormat="1">
      <c r="P99" s="17"/>
    </row>
    <row r="100" spans="16:16" s="15" customFormat="1">
      <c r="P100" s="17"/>
    </row>
    <row r="101" spans="16:16" s="15" customFormat="1">
      <c r="P101" s="19"/>
    </row>
    <row r="102" spans="16:16" s="15" customFormat="1">
      <c r="P102" s="19"/>
    </row>
    <row r="103" spans="16:16" s="15" customFormat="1">
      <c r="P103" s="19"/>
    </row>
    <row r="104" spans="16:16" s="15" customFormat="1">
      <c r="P104" s="19"/>
    </row>
    <row r="105" spans="16:16" s="15" customFormat="1">
      <c r="P105" s="19"/>
    </row>
    <row r="106" spans="16:16" s="15" customFormat="1">
      <c r="P106" s="19"/>
    </row>
    <row r="107" spans="16:16" s="15" customFormat="1">
      <c r="P107" s="19"/>
    </row>
    <row r="108" spans="16:16" s="15" customFormat="1">
      <c r="P108" s="19"/>
    </row>
    <row r="109" spans="16:16" s="15" customFormat="1">
      <c r="P109" s="19"/>
    </row>
    <row r="110" spans="16:16" s="15" customFormat="1">
      <c r="P110" s="19"/>
    </row>
    <row r="111" spans="16:16" s="15" customFormat="1">
      <c r="P111" s="19"/>
    </row>
    <row r="112" spans="16:16" s="15" customFormat="1">
      <c r="P112" s="19"/>
    </row>
    <row r="113" spans="16:16" s="15" customFormat="1">
      <c r="P113" s="19"/>
    </row>
    <row r="114" spans="16:16" s="15" customFormat="1">
      <c r="P114" s="19"/>
    </row>
    <row r="115" spans="16:16" s="15" customFormat="1">
      <c r="P115" s="19"/>
    </row>
    <row r="116" spans="16:16" s="15" customFormat="1">
      <c r="P116" s="19"/>
    </row>
    <row r="117" spans="16:16" s="15" customFormat="1">
      <c r="P117" s="19"/>
    </row>
    <row r="118" spans="16:16" s="15" customFormat="1">
      <c r="P118" s="19"/>
    </row>
    <row r="119" spans="16:16" s="15" customFormat="1">
      <c r="P119" s="19"/>
    </row>
    <row r="120" spans="16:16" s="15" customFormat="1">
      <c r="P120" s="19"/>
    </row>
    <row r="121" spans="16:16" s="15" customFormat="1">
      <c r="P121" s="19"/>
    </row>
    <row r="122" spans="16:16" s="15" customFormat="1">
      <c r="P122" s="19"/>
    </row>
    <row r="123" spans="16:16" s="15" customFormat="1">
      <c r="P123" s="19"/>
    </row>
    <row r="124" spans="16:16" s="15" customFormat="1">
      <c r="P124" s="19"/>
    </row>
    <row r="125" spans="16:16" s="15" customFormat="1">
      <c r="P125" s="19"/>
    </row>
    <row r="126" spans="16:16" s="15" customFormat="1">
      <c r="P126" s="19"/>
    </row>
    <row r="127" spans="16:16" s="15" customFormat="1">
      <c r="P127" s="19"/>
    </row>
    <row r="128" spans="16:16" s="15" customFormat="1">
      <c r="P128" s="19"/>
    </row>
    <row r="129" spans="16:16" s="15" customFormat="1">
      <c r="P129" s="19"/>
    </row>
    <row r="130" spans="16:16" s="15" customFormat="1">
      <c r="P130" s="19"/>
    </row>
    <row r="131" spans="16:16" s="15" customFormat="1">
      <c r="P131" s="19"/>
    </row>
    <row r="132" spans="16:16" s="15" customFormat="1">
      <c r="P132" s="19"/>
    </row>
    <row r="133" spans="16:16" s="15" customFormat="1">
      <c r="P133" s="19"/>
    </row>
    <row r="134" spans="16:16" s="15" customFormat="1">
      <c r="P134" s="19"/>
    </row>
    <row r="135" spans="16:16" s="15" customFormat="1">
      <c r="P135" s="19"/>
    </row>
    <row r="136" spans="16:16" s="15" customFormat="1">
      <c r="P136" s="19"/>
    </row>
    <row r="137" spans="16:16" s="15" customFormat="1">
      <c r="P137" s="19"/>
    </row>
    <row r="138" spans="16:16" s="15" customFormat="1">
      <c r="P138" s="19"/>
    </row>
    <row r="139" spans="16:16" s="15" customFormat="1">
      <c r="P139" s="19"/>
    </row>
    <row r="140" spans="16:16" s="15" customFormat="1">
      <c r="P140" s="19"/>
    </row>
    <row r="141" spans="16:16" s="15" customFormat="1">
      <c r="P141" s="19"/>
    </row>
    <row r="142" spans="16:16" s="15" customFormat="1">
      <c r="P142" s="19"/>
    </row>
    <row r="143" spans="16:16" s="15" customFormat="1">
      <c r="P143" s="19"/>
    </row>
    <row r="144" spans="16:16" s="15" customFormat="1">
      <c r="P144" s="19"/>
    </row>
    <row r="145" spans="16:16" s="15" customFormat="1">
      <c r="P145" s="19"/>
    </row>
    <row r="146" spans="16:16" s="15" customFormat="1">
      <c r="P146" s="19"/>
    </row>
    <row r="147" spans="16:16" s="15" customFormat="1">
      <c r="P147" s="19"/>
    </row>
    <row r="148" spans="16:16" s="15" customFormat="1">
      <c r="P148" s="19"/>
    </row>
    <row r="149" spans="16:16" s="15" customFormat="1">
      <c r="P149" s="19"/>
    </row>
    <row r="150" spans="16:16" s="15" customFormat="1">
      <c r="P150" s="19"/>
    </row>
    <row r="151" spans="16:16" s="15" customFormat="1">
      <c r="P151" s="19"/>
    </row>
    <row r="152" spans="16:16" s="15" customFormat="1">
      <c r="P152" s="19"/>
    </row>
    <row r="153" spans="16:16" s="15" customFormat="1">
      <c r="P153" s="19"/>
    </row>
    <row r="154" spans="16:16" s="15" customFormat="1">
      <c r="P154" s="19"/>
    </row>
    <row r="155" spans="16:16" s="15" customFormat="1">
      <c r="P155" s="19"/>
    </row>
    <row r="156" spans="16:16" s="15" customFormat="1">
      <c r="P156" s="19"/>
    </row>
    <row r="157" spans="16:16" s="15" customFormat="1">
      <c r="P157" s="19"/>
    </row>
    <row r="158" spans="16:16" s="15" customFormat="1">
      <c r="P158" s="19"/>
    </row>
    <row r="159" spans="16:16" s="15" customFormat="1">
      <c r="P159" s="19"/>
    </row>
    <row r="160" spans="16:16" s="15" customFormat="1">
      <c r="P160" s="19"/>
    </row>
    <row r="161" spans="16:16" s="15" customFormat="1">
      <c r="P161" s="19"/>
    </row>
    <row r="162" spans="16:16" s="15" customFormat="1">
      <c r="P162" s="19"/>
    </row>
    <row r="163" spans="16:16" s="15" customFormat="1">
      <c r="P163" s="19"/>
    </row>
    <row r="164" spans="16:16" s="15" customFormat="1">
      <c r="P164" s="19"/>
    </row>
    <row r="165" spans="16:16" s="15" customFormat="1">
      <c r="P165" s="19"/>
    </row>
    <row r="166" spans="16:16" s="15" customFormat="1">
      <c r="P166" s="19"/>
    </row>
    <row r="167" spans="16:16" s="15" customFormat="1">
      <c r="P167" s="19"/>
    </row>
    <row r="168" spans="16:16" s="15" customFormat="1">
      <c r="P168" s="19"/>
    </row>
    <row r="169" spans="16:16" s="15" customFormat="1">
      <c r="P169" s="19"/>
    </row>
    <row r="170" spans="16:16" s="15" customFormat="1">
      <c r="P170" s="19"/>
    </row>
    <row r="171" spans="16:16" s="15" customFormat="1">
      <c r="P171" s="19"/>
    </row>
    <row r="172" spans="16:16" s="15" customFormat="1">
      <c r="P172" s="19"/>
    </row>
    <row r="173" spans="16:16" s="15" customFormat="1">
      <c r="P173" s="19"/>
    </row>
    <row r="174" spans="16:16" s="15" customFormat="1">
      <c r="P174" s="19"/>
    </row>
    <row r="175" spans="16:16" s="15" customFormat="1">
      <c r="P175" s="19"/>
    </row>
    <row r="176" spans="16:16" s="15" customFormat="1">
      <c r="P176" s="19"/>
    </row>
    <row r="177" spans="16:16" s="15" customFormat="1">
      <c r="P177" s="19"/>
    </row>
    <row r="178" spans="16:16" s="15" customFormat="1">
      <c r="P178" s="19"/>
    </row>
    <row r="179" spans="16:16" s="15" customFormat="1">
      <c r="P179" s="19"/>
    </row>
    <row r="180" spans="16:16" s="15" customFormat="1">
      <c r="P180" s="17"/>
    </row>
    <row r="181" spans="16:16" s="15" customFormat="1">
      <c r="P181" s="17"/>
    </row>
    <row r="182" spans="16:16" s="15" customFormat="1">
      <c r="P182" s="17"/>
    </row>
    <row r="183" spans="16:16" s="15" customFormat="1">
      <c r="P183" s="17"/>
    </row>
    <row r="184" spans="16:16" s="15" customFormat="1">
      <c r="P184" s="17"/>
    </row>
    <row r="185" spans="16:16" s="15" customFormat="1">
      <c r="P185" s="17"/>
    </row>
    <row r="186" spans="16:16" s="15" customFormat="1">
      <c r="P186" s="17"/>
    </row>
    <row r="187" spans="16:16" s="15" customFormat="1">
      <c r="P187" s="17"/>
    </row>
    <row r="188" spans="16:16" s="15" customFormat="1">
      <c r="P188" s="17"/>
    </row>
    <row r="189" spans="16:16" s="15" customFormat="1">
      <c r="P189" s="17"/>
    </row>
    <row r="190" spans="16:16" s="15" customFormat="1">
      <c r="P190" s="17"/>
    </row>
    <row r="191" spans="16:16" s="15" customFormat="1">
      <c r="P191" s="17"/>
    </row>
    <row r="192" spans="16:16" s="15" customFormat="1">
      <c r="P192" s="17"/>
    </row>
    <row r="193" spans="14:16" s="15" customFormat="1">
      <c r="P193" s="17"/>
    </row>
    <row r="194" spans="14:16" s="15" customFormat="1">
      <c r="P194" s="17"/>
    </row>
    <row r="195" spans="14:16" s="15" customFormat="1">
      <c r="P195" s="17"/>
    </row>
    <row r="196" spans="14:16" s="15" customFormat="1">
      <c r="P196" s="17"/>
    </row>
    <row r="197" spans="14:16" s="15" customFormat="1">
      <c r="P197" s="17"/>
    </row>
    <row r="198" spans="14:16" s="15" customFormat="1">
      <c r="P198" s="17"/>
    </row>
    <row r="199" spans="14:16" s="15" customFormat="1">
      <c r="P199" s="17"/>
    </row>
    <row r="200" spans="14:16" s="15" customFormat="1">
      <c r="P200" s="17"/>
    </row>
    <row r="201" spans="14:16" s="15" customFormat="1">
      <c r="P201" s="17"/>
    </row>
    <row r="202" spans="14:16" s="15" customFormat="1">
      <c r="P202" s="17"/>
    </row>
    <row r="203" spans="14:16" s="15" customFormat="1">
      <c r="P203" s="17"/>
    </row>
    <row r="204" spans="14:16" s="15" customFormat="1">
      <c r="P204" s="17"/>
    </row>
    <row r="205" spans="14:16" s="15" customFormat="1">
      <c r="P205" s="17"/>
    </row>
    <row r="206" spans="14:16" s="15" customFormat="1">
      <c r="P206" s="17"/>
    </row>
    <row r="207" spans="14:16" s="15" customFormat="1">
      <c r="N207" s="18"/>
      <c r="P207" s="17"/>
    </row>
    <row r="208" spans="14:16" s="15" customFormat="1">
      <c r="P208" s="17"/>
    </row>
    <row r="209" spans="16:16" s="15" customFormat="1">
      <c r="P209" s="17"/>
    </row>
    <row r="210" spans="16:16" s="15" customFormat="1">
      <c r="P210" s="17"/>
    </row>
    <row r="211" spans="16:16" s="15" customFormat="1">
      <c r="P211" s="17"/>
    </row>
    <row r="212" spans="16:16" s="15" customFormat="1">
      <c r="P212" s="17"/>
    </row>
    <row r="213" spans="16:16" s="15" customFormat="1">
      <c r="P213" s="17"/>
    </row>
    <row r="214" spans="16:16" s="15" customFormat="1">
      <c r="P214" s="17"/>
    </row>
    <row r="215" spans="16:16" s="15" customFormat="1">
      <c r="P215" s="17"/>
    </row>
    <row r="216" spans="16:16" s="15" customFormat="1">
      <c r="P216" s="17"/>
    </row>
    <row r="217" spans="16:16" s="15" customFormat="1">
      <c r="P217" s="17"/>
    </row>
    <row r="218" spans="16:16" s="15" customFormat="1">
      <c r="P218" s="17"/>
    </row>
    <row r="219" spans="16:16" s="15" customFormat="1">
      <c r="P219" s="17"/>
    </row>
    <row r="220" spans="16:16" s="15" customFormat="1">
      <c r="P220" s="17"/>
    </row>
    <row r="221" spans="16:16" s="15" customFormat="1">
      <c r="P221" s="17"/>
    </row>
    <row r="222" spans="16:16" s="15" customFormat="1">
      <c r="P222" s="17"/>
    </row>
    <row r="223" spans="16:16" s="15" customFormat="1">
      <c r="P223" s="17"/>
    </row>
    <row r="224" spans="16:16" s="15" customFormat="1">
      <c r="P224" s="17"/>
    </row>
    <row r="225" spans="16:16" s="15" customFormat="1">
      <c r="P225" s="17"/>
    </row>
    <row r="226" spans="16:16" s="15" customFormat="1">
      <c r="P226" s="17"/>
    </row>
    <row r="227" spans="16:16" s="15" customFormat="1">
      <c r="P227" s="17"/>
    </row>
    <row r="228" spans="16:16" s="15" customFormat="1">
      <c r="P228" s="17"/>
    </row>
    <row r="229" spans="16:16" s="15" customFormat="1">
      <c r="P229" s="17"/>
    </row>
    <row r="230" spans="16:16" s="15" customFormat="1">
      <c r="P230" s="17"/>
    </row>
    <row r="231" spans="16:16" s="15" customFormat="1">
      <c r="P231" s="17"/>
    </row>
    <row r="232" spans="16:16" s="15" customFormat="1">
      <c r="P232" s="17"/>
    </row>
    <row r="233" spans="16:16" s="15" customFormat="1">
      <c r="P233" s="17"/>
    </row>
    <row r="234" spans="16:16" s="15" customFormat="1">
      <c r="P234" s="17"/>
    </row>
    <row r="235" spans="16:16" s="15" customFormat="1">
      <c r="P235" s="17"/>
    </row>
    <row r="236" spans="16:16" s="15" customFormat="1">
      <c r="P236" s="17"/>
    </row>
  </sheetData>
  <mergeCells count="33">
    <mergeCell ref="A6:A8"/>
    <mergeCell ref="B7:B8"/>
    <mergeCell ref="K7:K8"/>
    <mergeCell ref="G7:G8"/>
    <mergeCell ref="H7:H8"/>
    <mergeCell ref="I7:I8"/>
    <mergeCell ref="E7:E8"/>
    <mergeCell ref="C7:C8"/>
    <mergeCell ref="D7:D8"/>
    <mergeCell ref="F7:F8"/>
    <mergeCell ref="O7:O8"/>
    <mergeCell ref="P7:P8"/>
    <mergeCell ref="AM7:AM8"/>
    <mergeCell ref="M7:M8"/>
    <mergeCell ref="U7:U8"/>
    <mergeCell ref="T7:T8"/>
    <mergeCell ref="N7:N8"/>
    <mergeCell ref="J7:J8"/>
    <mergeCell ref="L7:L8"/>
    <mergeCell ref="S7:S8"/>
    <mergeCell ref="AR7:AR8"/>
    <mergeCell ref="Q7:Q8"/>
    <mergeCell ref="R7:R8"/>
    <mergeCell ref="AJ7:AJ8"/>
    <mergeCell ref="AK7:AK8"/>
    <mergeCell ref="AL7:AL8"/>
    <mergeCell ref="AH7:AH8"/>
    <mergeCell ref="AP7:AP8"/>
    <mergeCell ref="AQ7:AQ8"/>
    <mergeCell ref="AI7:AI8"/>
    <mergeCell ref="AE7:AE8"/>
    <mergeCell ref="AN7:AN8"/>
    <mergeCell ref="AO7:AO8"/>
  </mergeCells>
  <pageMargins left="0.28999999999999998" right="0" top="0.28999999999999998" bottom="0.25" header="0.18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2016-06-27T10:30:01Z</dcterms:modified>
</cp:coreProperties>
</file>