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095" windowHeight="11760"/>
  </bookViews>
  <sheets>
    <sheet name="Progress Report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CA48" i="2"/>
</calcChain>
</file>

<file path=xl/sharedStrings.xml><?xml version="1.0" encoding="utf-8"?>
<sst xmlns="http://schemas.openxmlformats.org/spreadsheetml/2006/main" count="135" uniqueCount="135">
  <si>
    <t>Nepal Rastra Bank</t>
  </si>
  <si>
    <t>Micro Finance Institutions Supervision Department</t>
  </si>
  <si>
    <t>Off-site Division</t>
  </si>
  <si>
    <t>Progress Report  of Micro Finance Financial Institutions</t>
  </si>
  <si>
    <t>At the end of Poush 2077</t>
  </si>
  <si>
    <t>S.no.</t>
  </si>
  <si>
    <t>Particulars</t>
  </si>
  <si>
    <t>Total</t>
  </si>
  <si>
    <t>NIRDHAN</t>
  </si>
  <si>
    <t>Khaptad</t>
  </si>
  <si>
    <t>Consolidated</t>
  </si>
  <si>
    <t>sfo{If]q ePsf] lhNnf ;+Vof</t>
  </si>
  <si>
    <t>;]jf k'u]sf] lhNnf ;++Vof</t>
  </si>
  <si>
    <t>s'n sd{rf/L ;+Vof</t>
  </si>
  <si>
    <t>s'n zfvf ;+Vof</t>
  </si>
  <si>
    <t>s'n s]Gb| ;+Vof</t>
  </si>
  <si>
    <t>s'n ;d"x ;+Vof</t>
  </si>
  <si>
    <t>lgliqmo ;d"x ;+Vof</t>
  </si>
  <si>
    <t>s'n ;b:o ;+Vof</t>
  </si>
  <si>
    <t>(=!  k'?if</t>
  </si>
  <si>
    <t>(=@  dlxnf</t>
  </si>
  <si>
    <t>lgliqmo ;b:o ;+Vof</t>
  </si>
  <si>
    <t>!)=!  k'?if</t>
  </si>
  <si>
    <t>!)=@  dlxnf</t>
  </si>
  <si>
    <t>s'n C0fL ;+Vof</t>
  </si>
  <si>
    <t>!!=!  k'?if</t>
  </si>
  <si>
    <t>!!=@  dlxnf</t>
  </si>
  <si>
    <t>s'n shf{ ljt/0f -?= xhf/df_</t>
  </si>
  <si>
    <t>n3' Joj;fo shf{ -?= xhf/df_</t>
  </si>
  <si>
    <t>!@=!=!  k'?if</t>
  </si>
  <si>
    <t>!@=!=@  dlxnf</t>
  </si>
  <si>
    <t>n3' pBd -lwtf] shf{_ -?= xhf/df_</t>
  </si>
  <si>
    <t>!@=@=!  k'?if</t>
  </si>
  <si>
    <t>!@=@=@  dlxnf</t>
  </si>
  <si>
    <t>cGo shf{ -?= xhf/df_</t>
  </si>
  <si>
    <t>!@=#=!  k'?if</t>
  </si>
  <si>
    <t>!@=#=@  dlxnf</t>
  </si>
  <si>
    <t>shf{sf] ;fFjf c;'nL -?= xhf/df_</t>
  </si>
  <si>
    <t>n3' Joj;fo shf{sf] ;fFjf c;'nL -?= xhf/df_</t>
  </si>
  <si>
    <t>n3' pBd÷lwtf] shf{sf] ;fFjf c;'nL -?= xhf/df_</t>
  </si>
  <si>
    <t>cGo shf{sf] ;fFjf c;'nL</t>
  </si>
  <si>
    <t>s'n afFsL shf{ -?= xhf/df_</t>
  </si>
  <si>
    <t>n3' Joj;fo shf{ aFfsL -?= xhf/df_</t>
  </si>
  <si>
    <t>n3' pBd÷lwtf] shf{ aFfsL -?= xhf/df_</t>
  </si>
  <si>
    <t>cGo shf{ aFfsL -?= xhf/df_</t>
  </si>
  <si>
    <t>efvf gf3]sf] shf{ /sd -?= xhf/df_</t>
  </si>
  <si>
    <t xml:space="preserve">efvf gf3]sf] C0fL ;+Vof </t>
  </si>
  <si>
    <t>lg:s[o shf{ /sd</t>
  </si>
  <si>
    <t>lg:s[o shf{ ;+Vof</t>
  </si>
  <si>
    <t>Aofh c;'nL /sd -?= xhf/df_</t>
  </si>
  <si>
    <t>c;'n x'g afFsL Aofh /sd -?= xhf/df_</t>
  </si>
  <si>
    <t>shf{ gf]S;fgL Aoj:yf -?= xhf/df_</t>
  </si>
  <si>
    <t>s'n artstf{ ;+Vof</t>
  </si>
  <si>
    <t>s'n art /sd -?= xhf/df_</t>
  </si>
  <si>
    <t>clgjfo{ art -?= xhf/df_</t>
  </si>
  <si>
    <t>:j]lR5s art -?= xhf/df_</t>
  </si>
  <si>
    <t>cGo art -?= xhf/df_</t>
  </si>
  <si>
    <t>;j{;fwf/0fjf6 ;+sng u/]sf] art -?= xhf/df_</t>
  </si>
  <si>
    <t>s'n jrt÷s'n shf{ -k|ltzt_</t>
  </si>
  <si>
    <t>n3' pBd shf{- lwtf]] shf{ -k|ltzt_</t>
  </si>
  <si>
    <t>RMDC</t>
  </si>
  <si>
    <t>DEPROSE</t>
  </si>
  <si>
    <t>CHHIMEK</t>
  </si>
  <si>
    <t>SWABALAMBAN</t>
  </si>
  <si>
    <t>SANAKISAN</t>
  </si>
  <si>
    <t>NEREDU</t>
  </si>
  <si>
    <t>MITHILA</t>
  </si>
  <si>
    <t>SUMMIT</t>
  </si>
  <si>
    <t>SWAROJGAR</t>
  </si>
  <si>
    <t xml:space="preserve">FIRST </t>
  </si>
  <si>
    <t>KALIKA</t>
  </si>
  <si>
    <t>MIRMIRE</t>
  </si>
  <si>
    <t>JANAUTTHAN</t>
  </si>
  <si>
    <t>WOMI</t>
  </si>
  <si>
    <t>LAXMI</t>
  </si>
  <si>
    <t>CIVIL</t>
  </si>
  <si>
    <t>MAHILA</t>
  </si>
  <si>
    <t>VIJAYA</t>
  </si>
  <si>
    <t>NMB</t>
  </si>
  <si>
    <t>FORWARD</t>
  </si>
  <si>
    <t>GLOBAL IME</t>
  </si>
  <si>
    <t>MAHULI</t>
  </si>
  <si>
    <t>SURYODAYA</t>
  </si>
  <si>
    <t>MERO</t>
  </si>
  <si>
    <t>SAMATA</t>
  </si>
  <si>
    <t>RSDC</t>
  </si>
  <si>
    <t>SAMUDAYIK</t>
  </si>
  <si>
    <t>NATIONAL</t>
  </si>
  <si>
    <t xml:space="preserve">GRAMEEN </t>
  </si>
  <si>
    <t>NEPALSEWA</t>
  </si>
  <si>
    <t>UNNATI</t>
  </si>
  <si>
    <t>SWADESHI</t>
  </si>
  <si>
    <t>NADEP</t>
  </si>
  <si>
    <t>SUPPORT</t>
  </si>
  <si>
    <t>ARAMBHA Chautari</t>
  </si>
  <si>
    <t>GHODIGHODA</t>
  </si>
  <si>
    <t>ASHA</t>
  </si>
  <si>
    <t>NEPAL AGRO</t>
  </si>
  <si>
    <t>GURANSH</t>
  </si>
  <si>
    <t>GANAPATI</t>
  </si>
  <si>
    <t>INFINITY</t>
  </si>
  <si>
    <t>ADHIKHOLA</t>
  </si>
  <si>
    <t>SWABHIMAN</t>
  </si>
  <si>
    <t>SPARSHA</t>
  </si>
  <si>
    <t>SABAIKO</t>
  </si>
  <si>
    <t>SADHANA</t>
  </si>
  <si>
    <t>NIC ASIA</t>
  </si>
  <si>
    <t>SARATHI</t>
  </si>
  <si>
    <t>Manakamana</t>
  </si>
  <si>
    <t>BUDDHA JYOTI</t>
  </si>
  <si>
    <t>SAMAJ</t>
  </si>
  <si>
    <t>Grameen Swayemsewak</t>
  </si>
  <si>
    <t>Mahila Laghubitta</t>
  </si>
  <si>
    <t>Manushi</t>
  </si>
  <si>
    <t>Adarsha</t>
  </si>
  <si>
    <t>Unique</t>
  </si>
  <si>
    <t>Jalpa</t>
  </si>
  <si>
    <t>Rastra Utthan</t>
  </si>
  <si>
    <t>WEAN</t>
  </si>
  <si>
    <t>Upakar</t>
  </si>
  <si>
    <t>Dhaulagiri</t>
  </si>
  <si>
    <t>CYC Nepal</t>
  </si>
  <si>
    <t>NESDO Samriddhi</t>
  </si>
  <si>
    <t>Swastik</t>
  </si>
  <si>
    <t>Shrinjansheel</t>
  </si>
  <si>
    <t>NRN</t>
  </si>
  <si>
    <t>Jeevan Bikash</t>
  </si>
  <si>
    <t>Gharelu</t>
  </si>
  <si>
    <t>BPW</t>
  </si>
  <si>
    <t>Aatmanirbhar</t>
  </si>
  <si>
    <t>Shaligram</t>
  </si>
  <si>
    <t>Super</t>
  </si>
  <si>
    <t>Aviyan</t>
  </si>
  <si>
    <t>Deurali</t>
  </si>
  <si>
    <r>
      <t xml:space="preserve">;]jf k'u]sf] </t>
    </r>
    <r>
      <rPr>
        <b/>
        <sz val="14"/>
        <color theme="1"/>
        <rFont val="Preeti"/>
      </rPr>
      <t>:yfgLo tx ;+Vof</t>
    </r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</si>
</sst>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0000"/>
    <numFmt numFmtId="165" formatCode="_(* #,##0_);_(* \(#,##0\);_(* \-??_);_(@_)"/>
    <numFmt numFmtId="166" formatCode="0_);[Red]\(0\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u/>
      <sz val="14"/>
      <name val="Optima"/>
      <family val="2"/>
    </font>
    <font>
      <sz val="14"/>
      <name val="Optima"/>
      <family val="2"/>
    </font>
    <font>
      <b/>
      <sz val="14"/>
      <name val="Optima"/>
      <family val="2"/>
    </font>
    <font>
      <b/>
      <sz val="14"/>
      <color indexed="8"/>
      <name val="Optima"/>
      <family val="2"/>
    </font>
    <font>
      <sz val="14"/>
      <color indexed="8"/>
      <name val="Fontasy Himali"/>
      <family val="5"/>
    </font>
    <font>
      <sz val="18"/>
      <color indexed="8"/>
      <name val="Preeti"/>
    </font>
    <font>
      <sz val="16"/>
      <color indexed="8"/>
      <name val="Calibri"/>
      <family val="2"/>
    </font>
    <font>
      <b/>
      <sz val="14"/>
      <color indexed="8"/>
      <name val="Fontasy Himali"/>
      <family val="5"/>
    </font>
    <font>
      <b/>
      <sz val="18"/>
      <color indexed="8"/>
      <name val="Preeti"/>
    </font>
    <font>
      <b/>
      <sz val="16"/>
      <color indexed="8"/>
      <name val="Calibri"/>
      <family val="2"/>
    </font>
    <font>
      <b/>
      <sz val="16"/>
      <name val="Optima"/>
      <family val="2"/>
    </font>
    <font>
      <b/>
      <sz val="16"/>
      <color indexed="8"/>
      <name val="Preeti"/>
    </font>
    <font>
      <sz val="14"/>
      <name val="AngsanaUPC"/>
      <family val="1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color theme="1"/>
      <name val="Preeti"/>
    </font>
    <font>
      <sz val="10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6"/>
      <color theme="1"/>
      <name val="Optima"/>
      <family val="2"/>
    </font>
    <font>
      <sz val="14"/>
      <color theme="1"/>
      <name val="Times New Roman"/>
      <family val="2"/>
    </font>
    <font>
      <sz val="14"/>
      <color theme="1" tint="4.9989318521683403E-2"/>
      <name val="Fontasy Himali"/>
      <family val="5"/>
    </font>
    <font>
      <sz val="18"/>
      <color theme="1" tint="4.9989318521683403E-2"/>
      <name val="Preeti"/>
    </font>
    <font>
      <sz val="14"/>
      <color theme="1"/>
      <name val="Fontasy Himali"/>
      <family val="5"/>
    </font>
    <font>
      <sz val="18"/>
      <color theme="1"/>
      <name val="Preeti"/>
    </font>
    <font>
      <sz val="16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 tint="4.9989318521683403E-2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94">
    <xf numFmtId="0" fontId="0" fillId="0" borderId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8" fillId="0" borderId="0"/>
    <xf numFmtId="43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20" borderId="0" applyNumberFormat="0" applyBorder="0" applyAlignment="0" applyProtection="0"/>
    <xf numFmtId="0" fontId="22" fillId="4" borderId="0" applyNumberFormat="0" applyBorder="0" applyAlignment="0" applyProtection="0"/>
    <xf numFmtId="0" fontId="23" fillId="21" borderId="11" applyNumberFormat="0" applyAlignment="0" applyProtection="0"/>
    <xf numFmtId="0" fontId="24" fillId="22" borderId="12" applyNumberFormat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8" borderId="11" applyNumberFormat="0" applyAlignment="0" applyProtection="0"/>
    <xf numFmtId="0" fontId="31" fillId="0" borderId="16" applyNumberFormat="0" applyFill="0" applyAlignment="0" applyProtection="0"/>
    <xf numFmtId="0" fontId="32" fillId="23" borderId="0" applyNumberFormat="0" applyBorder="0" applyAlignment="0" applyProtection="0"/>
    <xf numFmtId="0" fontId="20" fillId="0" borderId="0"/>
    <xf numFmtId="0" fontId="3" fillId="24" borderId="17" applyNumberFormat="0" applyFont="0" applyAlignment="0" applyProtection="0"/>
    <xf numFmtId="0" fontId="33" fillId="21" borderId="18" applyNumberFormat="0" applyAlignment="0" applyProtection="0"/>
    <xf numFmtId="9" fontId="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/>
    <xf numFmtId="0" fontId="2" fillId="0" borderId="0"/>
    <xf numFmtId="0" fontId="3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0" fontId="1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0" fontId="3" fillId="0" borderId="0"/>
    <xf numFmtId="0" fontId="20" fillId="0" borderId="0"/>
    <xf numFmtId="165" fontId="18" fillId="0" borderId="0"/>
    <xf numFmtId="0" fontId="3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/>
    <xf numFmtId="0" fontId="5" fillId="0" borderId="0" xfId="56" applyFont="1"/>
    <xf numFmtId="0" fontId="6" fillId="0" borderId="0" xfId="6" applyFont="1" applyFill="1" applyAlignment="1" applyProtection="1">
      <alignment horizontal="center"/>
    </xf>
    <xf numFmtId="0" fontId="6" fillId="2" borderId="0" xfId="6" applyFont="1" applyFill="1" applyAlignment="1" applyProtection="1">
      <alignment horizontal="center"/>
    </xf>
    <xf numFmtId="0" fontId="6" fillId="0" borderId="0" xfId="6" applyFont="1"/>
    <xf numFmtId="0" fontId="6" fillId="2" borderId="0" xfId="6" applyFont="1" applyFill="1"/>
    <xf numFmtId="0" fontId="7" fillId="2" borderId="0" xfId="6" applyFont="1" applyFill="1"/>
    <xf numFmtId="0" fontId="6" fillId="0" borderId="0" xfId="6" applyNumberFormat="1" applyFont="1" applyFill="1" applyAlignment="1" applyProtection="1">
      <alignment horizontal="center" vertical="center"/>
    </xf>
    <xf numFmtId="43" fontId="6" fillId="0" borderId="0" xfId="6" applyNumberFormat="1" applyFont="1" applyFill="1" applyAlignment="1" applyProtection="1">
      <alignment horizontal="center" vertical="center"/>
    </xf>
    <xf numFmtId="0" fontId="6" fillId="2" borderId="0" xfId="6" applyNumberFormat="1" applyFont="1" applyFill="1" applyAlignment="1" applyProtection="1">
      <alignment horizontal="center" vertical="center"/>
    </xf>
    <xf numFmtId="43" fontId="6" fillId="0" borderId="0" xfId="6" applyNumberFormat="1" applyFont="1"/>
    <xf numFmtId="1" fontId="6" fillId="0" borderId="0" xfId="6" applyNumberFormat="1" applyFont="1"/>
    <xf numFmtId="0" fontId="6" fillId="0" borderId="0" xfId="6" applyNumberFormat="1" applyFont="1" applyFill="1" applyAlignment="1" applyProtection="1">
      <alignment horizontal="center" vertical="center" wrapText="1"/>
    </xf>
    <xf numFmtId="43" fontId="6" fillId="0" borderId="0" xfId="6" applyNumberFormat="1" applyFont="1" applyFill="1" applyAlignment="1" applyProtection="1">
      <alignment horizontal="center" vertical="center" wrapText="1"/>
    </xf>
    <xf numFmtId="0" fontId="6" fillId="2" borderId="0" xfId="6" applyNumberFormat="1" applyFont="1" applyFill="1" applyAlignment="1" applyProtection="1">
      <alignment horizontal="center" vertical="center" wrapText="1"/>
    </xf>
    <xf numFmtId="43" fontId="7" fillId="2" borderId="0" xfId="6" applyNumberFormat="1" applyFont="1" applyFill="1"/>
    <xf numFmtId="0" fontId="6" fillId="0" borderId="0" xfId="6" applyFont="1" applyFill="1" applyProtection="1"/>
    <xf numFmtId="0" fontId="6" fillId="0" borderId="0" xfId="6" quotePrefix="1" applyFont="1" applyFill="1" applyProtection="1"/>
    <xf numFmtId="0" fontId="21" fillId="26" borderId="0" xfId="56" applyFont="1" applyFill="1"/>
    <xf numFmtId="0" fontId="2" fillId="0" borderId="0" xfId="56" applyFont="1"/>
    <xf numFmtId="0" fontId="6" fillId="0" borderId="0" xfId="6" applyFont="1" applyBorder="1"/>
    <xf numFmtId="0" fontId="36" fillId="0" borderId="0" xfId="0" applyFont="1" applyFill="1" applyBorder="1" applyAlignment="1">
      <alignment horizontal="center" wrapText="1"/>
    </xf>
    <xf numFmtId="0" fontId="14" fillId="29" borderId="4" xfId="6" applyNumberFormat="1" applyFont="1" applyFill="1" applyBorder="1" applyAlignment="1" applyProtection="1">
      <alignment horizontal="center" vertical="center"/>
    </xf>
    <xf numFmtId="0" fontId="14" fillId="28" borderId="9" xfId="6" applyNumberFormat="1" applyFont="1" applyFill="1" applyBorder="1" applyAlignment="1" applyProtection="1">
      <alignment horizontal="center" vertical="center" wrapText="1" shrinkToFit="1"/>
    </xf>
    <xf numFmtId="0" fontId="43" fillId="29" borderId="4" xfId="0" applyFont="1" applyFill="1" applyBorder="1" applyAlignment="1">
      <alignment horizontal="center"/>
    </xf>
    <xf numFmtId="0" fontId="44" fillId="29" borderId="4" xfId="0" applyFont="1" applyFill="1" applyBorder="1" applyAlignment="1">
      <alignment horizontal="center"/>
    </xf>
    <xf numFmtId="0" fontId="45" fillId="29" borderId="4" xfId="0" applyFont="1" applyFill="1" applyBorder="1" applyAlignment="1">
      <alignment horizontal="center"/>
    </xf>
    <xf numFmtId="0" fontId="6" fillId="0" borderId="0" xfId="6" applyFont="1" applyFill="1" applyBorder="1"/>
    <xf numFmtId="0" fontId="43" fillId="29" borderId="9" xfId="0" applyFont="1" applyFill="1" applyBorder="1" applyAlignment="1">
      <alignment horizontal="center"/>
    </xf>
    <xf numFmtId="0" fontId="8" fillId="26" borderId="1" xfId="56" applyFont="1" applyFill="1" applyBorder="1" applyAlignment="1" applyProtection="1">
      <alignment horizontal="center" vertical="top" wrapText="1"/>
      <protection hidden="1"/>
    </xf>
    <xf numFmtId="0" fontId="9" fillId="26" borderId="2" xfId="56" applyFont="1" applyFill="1" applyBorder="1" applyAlignment="1" applyProtection="1">
      <alignment vertical="top" wrapText="1"/>
      <protection hidden="1"/>
    </xf>
    <xf numFmtId="1" fontId="10" fillId="26" borderId="20" xfId="56" applyNumberFormat="1" applyFont="1" applyFill="1" applyBorder="1" applyAlignment="1" applyProtection="1">
      <alignment horizontal="right" vertical="top" wrapText="1"/>
      <protection hidden="1"/>
    </xf>
    <xf numFmtId="1" fontId="10" fillId="26" borderId="4" xfId="56" applyNumberFormat="1" applyFont="1" applyFill="1" applyBorder="1" applyAlignment="1">
      <alignment vertical="top"/>
    </xf>
    <xf numFmtId="0" fontId="0" fillId="0" borderId="0" xfId="0" applyAlignment="1">
      <alignment vertical="top"/>
    </xf>
    <xf numFmtId="0" fontId="8" fillId="26" borderId="3" xfId="56" applyFont="1" applyFill="1" applyBorder="1" applyAlignment="1" applyProtection="1">
      <alignment horizontal="center" vertical="top" wrapText="1"/>
      <protection hidden="1"/>
    </xf>
    <xf numFmtId="0" fontId="9" fillId="26" borderId="4" xfId="56" applyFont="1" applyFill="1" applyBorder="1" applyAlignment="1" applyProtection="1">
      <alignment vertical="top" wrapText="1"/>
      <protection hidden="1"/>
    </xf>
    <xf numFmtId="0" fontId="38" fillId="26" borderId="3" xfId="56" applyFont="1" applyFill="1" applyBorder="1" applyAlignment="1" applyProtection="1">
      <alignment horizontal="center" vertical="top" wrapText="1"/>
      <protection hidden="1"/>
    </xf>
    <xf numFmtId="0" fontId="39" fillId="26" borderId="4" xfId="56" applyFont="1" applyFill="1" applyBorder="1" applyAlignment="1" applyProtection="1">
      <alignment vertical="top" wrapText="1"/>
      <protection hidden="1"/>
    </xf>
    <xf numFmtId="0" fontId="15" fillId="26" borderId="4" xfId="56" applyFont="1" applyFill="1" applyBorder="1" applyAlignment="1" applyProtection="1">
      <alignment vertical="top" wrapText="1"/>
      <protection hidden="1"/>
    </xf>
    <xf numFmtId="0" fontId="11" fillId="31" borderId="3" xfId="56" applyFont="1" applyFill="1" applyBorder="1" applyAlignment="1" applyProtection="1">
      <alignment horizontal="center" vertical="top" wrapText="1"/>
      <protection hidden="1"/>
    </xf>
    <xf numFmtId="0" fontId="12" fillId="31" borderId="4" xfId="56" applyFont="1" applyFill="1" applyBorder="1" applyAlignment="1" applyProtection="1">
      <alignment vertical="top" wrapText="1"/>
      <protection hidden="1"/>
    </xf>
    <xf numFmtId="1" fontId="13" fillId="31" borderId="20" xfId="56" applyNumberFormat="1" applyFont="1" applyFill="1" applyBorder="1" applyAlignment="1" applyProtection="1">
      <alignment horizontal="right" vertical="top" wrapText="1"/>
      <protection hidden="1"/>
    </xf>
    <xf numFmtId="1" fontId="10" fillId="31" borderId="20" xfId="56" applyNumberFormat="1" applyFont="1" applyFill="1" applyBorder="1" applyAlignment="1" applyProtection="1">
      <alignment horizontal="right" vertical="top" wrapText="1"/>
      <protection hidden="1"/>
    </xf>
    <xf numFmtId="1" fontId="13" fillId="31" borderId="4" xfId="56" applyNumberFormat="1" applyFont="1" applyFill="1" applyBorder="1" applyAlignment="1">
      <alignment vertical="top"/>
    </xf>
    <xf numFmtId="0" fontId="11" fillId="28" borderId="3" xfId="56" applyFont="1" applyFill="1" applyBorder="1" applyAlignment="1" applyProtection="1">
      <alignment horizontal="center" vertical="top" wrapText="1"/>
      <protection hidden="1"/>
    </xf>
    <xf numFmtId="0" fontId="12" fillId="28" borderId="4" xfId="56" applyFont="1" applyFill="1" applyBorder="1" applyAlignment="1" applyProtection="1">
      <alignment vertical="top" wrapText="1"/>
      <protection hidden="1"/>
    </xf>
    <xf numFmtId="1" fontId="13" fillId="28" borderId="20" xfId="56" applyNumberFormat="1" applyFont="1" applyFill="1" applyBorder="1" applyAlignment="1" applyProtection="1">
      <alignment horizontal="right" vertical="top" wrapText="1"/>
      <protection hidden="1"/>
    </xf>
    <xf numFmtId="1" fontId="10" fillId="28" borderId="20" xfId="56" applyNumberFormat="1" applyFont="1" applyFill="1" applyBorder="1" applyAlignment="1" applyProtection="1">
      <alignment horizontal="right" vertical="top" wrapText="1"/>
      <protection hidden="1"/>
    </xf>
    <xf numFmtId="1" fontId="13" fillId="28" borderId="4" xfId="56" applyNumberFormat="1" applyFont="1" applyFill="1" applyBorder="1" applyAlignment="1">
      <alignment vertical="top"/>
    </xf>
    <xf numFmtId="0" fontId="11" fillId="25" borderId="3" xfId="56" applyFont="1" applyFill="1" applyBorder="1" applyAlignment="1" applyProtection="1">
      <alignment horizontal="center" vertical="top" wrapText="1"/>
      <protection hidden="1"/>
    </xf>
    <xf numFmtId="0" fontId="12" fillId="25" borderId="4" xfId="56" applyFont="1" applyFill="1" applyBorder="1" applyAlignment="1" applyProtection="1">
      <alignment vertical="top" wrapText="1"/>
      <protection hidden="1"/>
    </xf>
    <xf numFmtId="1" fontId="13" fillId="25" borderId="20" xfId="56" applyNumberFormat="1" applyFont="1" applyFill="1" applyBorder="1" applyAlignment="1" applyProtection="1">
      <alignment horizontal="right" vertical="top" wrapText="1"/>
      <protection hidden="1"/>
    </xf>
    <xf numFmtId="1" fontId="10" fillId="25" borderId="20" xfId="56" applyNumberFormat="1" applyFont="1" applyFill="1" applyBorder="1" applyAlignment="1" applyProtection="1">
      <alignment horizontal="right" vertical="top" wrapText="1"/>
      <protection hidden="1"/>
    </xf>
    <xf numFmtId="1" fontId="13" fillId="25" borderId="4" xfId="56" applyNumberFormat="1" applyFont="1" applyFill="1" applyBorder="1" applyAlignment="1">
      <alignment vertical="top"/>
    </xf>
    <xf numFmtId="0" fontId="40" fillId="26" borderId="3" xfId="56" applyFont="1" applyFill="1" applyBorder="1" applyAlignment="1" applyProtection="1">
      <alignment horizontal="center" vertical="top" wrapText="1"/>
      <protection hidden="1"/>
    </xf>
    <xf numFmtId="0" fontId="41" fillId="26" borderId="4" xfId="56" applyFont="1" applyFill="1" applyBorder="1" applyAlignment="1" applyProtection="1">
      <alignment vertical="top" wrapText="1"/>
      <protection hidden="1"/>
    </xf>
    <xf numFmtId="1" fontId="42" fillId="26" borderId="20" xfId="56" applyNumberFormat="1" applyFont="1" applyFill="1" applyBorder="1" applyAlignment="1" applyProtection="1">
      <alignment horizontal="right" vertical="top" wrapText="1"/>
      <protection hidden="1"/>
    </xf>
    <xf numFmtId="1" fontId="42" fillId="26" borderId="4" xfId="56" applyNumberFormat="1" applyFont="1" applyFill="1" applyBorder="1" applyAlignment="1">
      <alignment vertical="top"/>
    </xf>
    <xf numFmtId="0" fontId="8" fillId="26" borderId="6" xfId="56" applyFont="1" applyFill="1" applyBorder="1" applyAlignment="1" applyProtection="1">
      <alignment horizontal="center" vertical="top" wrapText="1"/>
      <protection hidden="1"/>
    </xf>
    <xf numFmtId="0" fontId="11" fillId="30" borderId="3" xfId="56" applyFont="1" applyFill="1" applyBorder="1" applyAlignment="1" applyProtection="1">
      <alignment horizontal="center" vertical="top" wrapText="1"/>
      <protection hidden="1"/>
    </xf>
    <xf numFmtId="0" fontId="12" fillId="30" borderId="4" xfId="56" applyFont="1" applyFill="1" applyBorder="1" applyAlignment="1" applyProtection="1">
      <alignment vertical="top" wrapText="1"/>
      <protection hidden="1"/>
    </xf>
    <xf numFmtId="1" fontId="13" fillId="30" borderId="20" xfId="56" applyNumberFormat="1" applyFont="1" applyFill="1" applyBorder="1" applyAlignment="1" applyProtection="1">
      <alignment horizontal="right" vertical="top" wrapText="1"/>
      <protection hidden="1"/>
    </xf>
    <xf numFmtId="1" fontId="10" fillId="30" borderId="20" xfId="56" applyNumberFormat="1" applyFont="1" applyFill="1" applyBorder="1" applyAlignment="1" applyProtection="1">
      <alignment horizontal="right" vertical="top" wrapText="1"/>
      <protection hidden="1"/>
    </xf>
    <xf numFmtId="1" fontId="13" fillId="30" borderId="4" xfId="56" applyNumberFormat="1" applyFont="1" applyFill="1" applyBorder="1" applyAlignment="1">
      <alignment vertical="top"/>
    </xf>
    <xf numFmtId="0" fontId="8" fillId="27" borderId="3" xfId="56" applyFont="1" applyFill="1" applyBorder="1" applyAlignment="1" applyProtection="1">
      <alignment horizontal="center" vertical="top" wrapText="1"/>
      <protection hidden="1"/>
    </xf>
    <xf numFmtId="0" fontId="9" fillId="27" borderId="4" xfId="56" applyFont="1" applyFill="1" applyBorder="1" applyAlignment="1" applyProtection="1">
      <alignment vertical="top" wrapText="1"/>
      <protection hidden="1"/>
    </xf>
    <xf numFmtId="2" fontId="10" fillId="27" borderId="20" xfId="56" applyNumberFormat="1" applyFont="1" applyFill="1" applyBorder="1" applyAlignment="1" applyProtection="1">
      <alignment horizontal="right" vertical="top" wrapText="1"/>
      <protection hidden="1"/>
    </xf>
    <xf numFmtId="164" fontId="10" fillId="27" borderId="20" xfId="56" applyNumberFormat="1" applyFont="1" applyFill="1" applyBorder="1" applyAlignment="1" applyProtection="1">
      <alignment horizontal="right" vertical="top" wrapText="1"/>
      <protection hidden="1"/>
    </xf>
    <xf numFmtId="0" fontId="8" fillId="27" borderId="5" xfId="56" applyFont="1" applyFill="1" applyBorder="1" applyAlignment="1" applyProtection="1">
      <alignment horizontal="center" vertical="top" wrapText="1"/>
      <protection hidden="1"/>
    </xf>
    <xf numFmtId="0" fontId="9" fillId="27" borderId="7" xfId="56" applyFont="1" applyFill="1" applyBorder="1" applyAlignment="1" applyProtection="1">
      <alignment vertical="top" wrapText="1"/>
      <protection hidden="1"/>
    </xf>
    <xf numFmtId="0" fontId="2" fillId="26" borderId="0" xfId="56" applyFont="1" applyFill="1" applyAlignment="1">
      <alignment vertical="top"/>
    </xf>
    <xf numFmtId="0" fontId="21" fillId="26" borderId="0" xfId="56" applyFont="1" applyFill="1" applyAlignment="1">
      <alignment vertical="top"/>
    </xf>
    <xf numFmtId="0" fontId="2" fillId="0" borderId="0" xfId="56" applyFont="1" applyAlignment="1">
      <alignment vertical="top"/>
    </xf>
    <xf numFmtId="0" fontId="6" fillId="29" borderId="9" xfId="6" applyNumberFormat="1" applyFont="1" applyFill="1" applyBorder="1" applyAlignment="1" applyProtection="1">
      <alignment horizontal="center" vertical="center" wrapText="1" shrinkToFit="1"/>
    </xf>
    <xf numFmtId="0" fontId="6" fillId="29" borderId="10" xfId="6" applyNumberFormat="1" applyFont="1" applyFill="1" applyBorder="1" applyAlignment="1" applyProtection="1">
      <alignment horizontal="center" vertical="center" wrapText="1" shrinkToFit="1"/>
    </xf>
    <xf numFmtId="0" fontId="4" fillId="0" borderId="0" xfId="6" applyNumberFormat="1" applyFont="1" applyFill="1" applyBorder="1" applyAlignment="1" applyProtection="1">
      <alignment horizontal="left" vertical="center"/>
    </xf>
    <xf numFmtId="0" fontId="4" fillId="0" borderId="8" xfId="6" applyNumberFormat="1" applyFont="1" applyFill="1" applyBorder="1" applyAlignment="1" applyProtection="1">
      <alignment horizontal="left" vertical="center"/>
    </xf>
    <xf numFmtId="0" fontId="6" fillId="29" borderId="9" xfId="56" applyFont="1" applyFill="1" applyBorder="1" applyAlignment="1">
      <alignment horizontal="center" vertical="center"/>
    </xf>
    <xf numFmtId="0" fontId="6" fillId="29" borderId="10" xfId="56" applyFont="1" applyFill="1" applyBorder="1" applyAlignment="1">
      <alignment horizontal="center" vertical="center"/>
    </xf>
  </cellXfs>
  <cellStyles count="94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 2" xfId="38"/>
    <cellStyle name="Check Cell 2" xfId="39"/>
    <cellStyle name="Comma 2" xfId="1"/>
    <cellStyle name="Comma 2 2" xfId="60"/>
    <cellStyle name="Comma 2 2 2" xfId="61"/>
    <cellStyle name="Comma 2 2 3" xfId="59"/>
    <cellStyle name="Comma 3" xfId="62"/>
    <cellStyle name="Comma 3 2" xfId="5"/>
    <cellStyle name="Comma 4" xfId="63"/>
    <cellStyle name="Comma 4 2" xfId="11"/>
    <cellStyle name="Comma 5" xfId="57"/>
    <cellStyle name="Comma 6" xfId="93"/>
    <cellStyle name="Comma 67 2" xfId="2"/>
    <cellStyle name="Comma 70" xfId="64"/>
    <cellStyle name="Excel Built-in Comma 2" xfId="65"/>
    <cellStyle name="Excel Built-in Normal" xfId="66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Linked Cell 2" xfId="47"/>
    <cellStyle name="Neutral 2" xfId="48"/>
    <cellStyle name="Normal" xfId="0" builtinId="0"/>
    <cellStyle name="Normal 10" xfId="67"/>
    <cellStyle name="Normal 11" xfId="68"/>
    <cellStyle name="Normal 12" xfId="69"/>
    <cellStyle name="Normal 13" xfId="70"/>
    <cellStyle name="Normal 14" xfId="71"/>
    <cellStyle name="Normal 15" xfId="72"/>
    <cellStyle name="Normal 16" xfId="73"/>
    <cellStyle name="Normal 17" xfId="74"/>
    <cellStyle name="Normal 18" xfId="75"/>
    <cellStyle name="Normal 19" xfId="76"/>
    <cellStyle name="Normal 2" xfId="6"/>
    <cellStyle name="Normal 2 2" xfId="77"/>
    <cellStyle name="Normal 20" xfId="78"/>
    <cellStyle name="Normal 21" xfId="79"/>
    <cellStyle name="Normal 22" xfId="80"/>
    <cellStyle name="Normal 23" xfId="81"/>
    <cellStyle name="Normal 24" xfId="82"/>
    <cellStyle name="Normal 3" xfId="10"/>
    <cellStyle name="Normal 3 2" xfId="83"/>
    <cellStyle name="Normal 3 3" xfId="49"/>
    <cellStyle name="Normal 3_Reporting Format" xfId="84"/>
    <cellStyle name="Normal 4" xfId="4"/>
    <cellStyle name="Normal 4 2" xfId="85"/>
    <cellStyle name="Normal 5" xfId="58"/>
    <cellStyle name="Normal 5 2" xfId="86"/>
    <cellStyle name="Normal 6" xfId="87"/>
    <cellStyle name="Normal 67" xfId="3"/>
    <cellStyle name="Normal 7" xfId="88"/>
    <cellStyle name="Normal 8" xfId="89"/>
    <cellStyle name="Normal 9" xfId="90"/>
    <cellStyle name="Normal_Progress_Report_of_MFDB_2070_12_30" xfId="56"/>
    <cellStyle name="Note 2" xfId="50"/>
    <cellStyle name="Output 2" xfId="51"/>
    <cellStyle name="Percent 2" xfId="12"/>
    <cellStyle name="Percent 2 2" xfId="52"/>
    <cellStyle name="Percent 2 2 2" xfId="8"/>
    <cellStyle name="Percent 2 3" xfId="7"/>
    <cellStyle name="Percent 3" xfId="91"/>
    <cellStyle name="Percent 4" xfId="9"/>
    <cellStyle name="Percent 67 2" xfId="92"/>
    <cellStyle name="Title 2" xfId="53"/>
    <cellStyle name="Total 2" xfId="54"/>
    <cellStyle name="Warning Text 2" xfId="5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236"/>
  <sheetViews>
    <sheetView tabSelected="1" zoomScale="80" zoomScaleNormal="80" workbookViewId="0">
      <pane xSplit="2" ySplit="7" topLeftCell="BR23" activePane="bottomRight" state="frozen"/>
      <selection pane="topRight" activeCell="C1" sqref="C1"/>
      <selection pane="bottomLeft" activeCell="A8" sqref="A8"/>
      <selection pane="bottomRight" activeCell="CA49" sqref="CA49"/>
    </sheetView>
  </sheetViews>
  <sheetFormatPr defaultRowHeight="15"/>
  <cols>
    <col min="2" max="2" width="61.5703125" customWidth="1"/>
    <col min="3" max="3" width="16.28515625" bestFit="1" customWidth="1"/>
    <col min="4" max="5" width="14.42578125" customWidth="1"/>
    <col min="6" max="6" width="16.28515625" customWidth="1"/>
    <col min="7" max="7" width="18.42578125" customWidth="1"/>
    <col min="8" max="78" width="14.42578125" customWidth="1"/>
    <col min="79" max="79" width="20.7109375" customWidth="1"/>
  </cols>
  <sheetData>
    <row r="1" spans="1:79" ht="18">
      <c r="A1" s="2"/>
      <c r="B1" s="3" t="s">
        <v>0</v>
      </c>
      <c r="C1" s="3"/>
      <c r="D1" s="3"/>
      <c r="E1" s="3"/>
      <c r="F1" s="3"/>
      <c r="G1" s="3"/>
      <c r="H1" s="3"/>
      <c r="I1" s="4"/>
      <c r="J1" s="5"/>
      <c r="K1" s="6"/>
      <c r="L1" s="5"/>
      <c r="M1" s="5"/>
      <c r="N1" s="7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</row>
    <row r="2" spans="1:79" ht="18">
      <c r="A2" s="2"/>
      <c r="B2" s="3" t="s">
        <v>1</v>
      </c>
      <c r="C2" s="3"/>
      <c r="D2" s="3"/>
      <c r="E2" s="3"/>
      <c r="F2" s="3"/>
      <c r="G2" s="3"/>
      <c r="H2" s="3"/>
      <c r="I2" s="4"/>
      <c r="J2" s="5"/>
      <c r="K2" s="6"/>
      <c r="L2" s="5"/>
      <c r="M2" s="5"/>
      <c r="N2" s="7"/>
      <c r="O2" s="5"/>
      <c r="P2" s="5"/>
      <c r="Q2" s="5"/>
      <c r="R2" s="5"/>
      <c r="S2" s="5"/>
      <c r="T2" s="5"/>
      <c r="U2" s="5"/>
      <c r="V2" s="5"/>
      <c r="W2" s="6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8"/>
      <c r="BX2" s="28"/>
      <c r="BY2" s="21"/>
      <c r="BZ2" s="21"/>
      <c r="CA2" s="5"/>
    </row>
    <row r="3" spans="1:79" ht="20.25">
      <c r="A3" s="2"/>
      <c r="B3" s="8" t="s">
        <v>2</v>
      </c>
      <c r="C3" s="8"/>
      <c r="D3" s="9"/>
      <c r="E3" s="9"/>
      <c r="F3" s="8"/>
      <c r="G3" s="8"/>
      <c r="H3" s="9"/>
      <c r="I3" s="10"/>
      <c r="J3" s="5"/>
      <c r="K3" s="6"/>
      <c r="L3" s="11"/>
      <c r="M3" s="5"/>
      <c r="N3" s="7"/>
      <c r="O3" s="5"/>
      <c r="P3" s="5"/>
      <c r="Q3" s="5"/>
      <c r="R3" s="5"/>
      <c r="S3" s="5"/>
      <c r="T3" s="5"/>
      <c r="U3" s="5"/>
      <c r="V3" s="5"/>
      <c r="W3" s="6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12"/>
      <c r="BE3" s="5"/>
      <c r="BF3" s="5"/>
      <c r="BG3" s="5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5"/>
    </row>
    <row r="4" spans="1:79" ht="36">
      <c r="A4" s="2"/>
      <c r="B4" s="13" t="s">
        <v>3</v>
      </c>
      <c r="C4" s="13"/>
      <c r="D4" s="14"/>
      <c r="E4" s="13"/>
      <c r="F4" s="14"/>
      <c r="G4" s="14"/>
      <c r="H4" s="14"/>
      <c r="I4" s="15"/>
      <c r="J4" s="5"/>
      <c r="K4" s="6"/>
      <c r="L4" s="5"/>
      <c r="M4" s="5"/>
      <c r="N4" s="16"/>
      <c r="O4" s="5"/>
      <c r="P4" s="11"/>
      <c r="Q4" s="5"/>
      <c r="R4" s="11"/>
      <c r="S4" s="5"/>
      <c r="T4" s="5"/>
      <c r="U4" s="5"/>
      <c r="V4" s="5"/>
      <c r="W4" s="6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8"/>
      <c r="BX4" s="28"/>
      <c r="BY4" s="21"/>
      <c r="BZ4" s="21"/>
      <c r="CA4" s="5"/>
    </row>
    <row r="5" spans="1:79" ht="18">
      <c r="A5" s="76" t="s">
        <v>4</v>
      </c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8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</row>
    <row r="6" spans="1:79" ht="20.25">
      <c r="A6" s="78" t="s">
        <v>5</v>
      </c>
      <c r="B6" s="74" t="s">
        <v>6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5">
        <v>24</v>
      </c>
      <c r="AA6" s="25">
        <v>25</v>
      </c>
      <c r="AB6" s="25">
        <v>26</v>
      </c>
      <c r="AC6" s="25">
        <v>27</v>
      </c>
      <c r="AD6" s="25">
        <v>28</v>
      </c>
      <c r="AE6" s="25">
        <v>29</v>
      </c>
      <c r="AF6" s="25">
        <v>30</v>
      </c>
      <c r="AG6" s="25">
        <v>31</v>
      </c>
      <c r="AH6" s="25">
        <v>32</v>
      </c>
      <c r="AI6" s="25">
        <v>33</v>
      </c>
      <c r="AJ6" s="25">
        <v>34</v>
      </c>
      <c r="AK6" s="25">
        <v>35</v>
      </c>
      <c r="AL6" s="25">
        <v>36</v>
      </c>
      <c r="AM6" s="25">
        <v>37</v>
      </c>
      <c r="AN6" s="25">
        <v>38</v>
      </c>
      <c r="AO6" s="25">
        <v>39</v>
      </c>
      <c r="AP6" s="25">
        <v>40</v>
      </c>
      <c r="AQ6" s="25">
        <v>41</v>
      </c>
      <c r="AR6" s="25">
        <v>42</v>
      </c>
      <c r="AS6" s="25">
        <v>43</v>
      </c>
      <c r="AT6" s="25">
        <v>44</v>
      </c>
      <c r="AU6" s="25">
        <v>45</v>
      </c>
      <c r="AV6" s="25">
        <v>46</v>
      </c>
      <c r="AW6" s="25">
        <v>47</v>
      </c>
      <c r="AX6" s="25">
        <v>48</v>
      </c>
      <c r="AY6" s="25">
        <v>49</v>
      </c>
      <c r="AZ6" s="25">
        <v>50</v>
      </c>
      <c r="BA6" s="25">
        <v>51</v>
      </c>
      <c r="BB6" s="25">
        <v>52</v>
      </c>
      <c r="BC6" s="25">
        <v>53</v>
      </c>
      <c r="BD6" s="25">
        <v>54</v>
      </c>
      <c r="BE6" s="25">
        <v>55</v>
      </c>
      <c r="BF6" s="25">
        <v>56</v>
      </c>
      <c r="BG6" s="25">
        <v>57</v>
      </c>
      <c r="BH6" s="25">
        <v>58</v>
      </c>
      <c r="BI6" s="25">
        <v>59</v>
      </c>
      <c r="BJ6" s="25">
        <v>60</v>
      </c>
      <c r="BK6" s="25">
        <v>61</v>
      </c>
      <c r="BL6" s="25">
        <v>62</v>
      </c>
      <c r="BM6" s="25">
        <v>63</v>
      </c>
      <c r="BN6" s="25">
        <v>64</v>
      </c>
      <c r="BO6" s="25">
        <v>65</v>
      </c>
      <c r="BP6" s="25">
        <v>66</v>
      </c>
      <c r="BQ6" s="25">
        <v>67</v>
      </c>
      <c r="BR6" s="25">
        <v>68</v>
      </c>
      <c r="BS6" s="25">
        <v>69</v>
      </c>
      <c r="BT6" s="25">
        <v>70</v>
      </c>
      <c r="BU6" s="25">
        <v>71</v>
      </c>
      <c r="BV6" s="25">
        <v>72</v>
      </c>
      <c r="BW6" s="25">
        <v>73</v>
      </c>
      <c r="BX6" s="25">
        <v>74</v>
      </c>
      <c r="BY6" s="25">
        <v>75</v>
      </c>
      <c r="BZ6" s="25">
        <v>76</v>
      </c>
      <c r="CA6" s="23" t="s">
        <v>7</v>
      </c>
    </row>
    <row r="7" spans="1:79" ht="20.25">
      <c r="A7" s="79"/>
      <c r="B7" s="75"/>
      <c r="C7" s="25" t="s">
        <v>8</v>
      </c>
      <c r="D7" s="25" t="s">
        <v>60</v>
      </c>
      <c r="E7" s="25" t="s">
        <v>61</v>
      </c>
      <c r="F7" s="25" t="s">
        <v>62</v>
      </c>
      <c r="G7" s="25" t="s">
        <v>63</v>
      </c>
      <c r="H7" s="25" t="s">
        <v>64</v>
      </c>
      <c r="I7" s="25" t="s">
        <v>65</v>
      </c>
      <c r="J7" s="25" t="s">
        <v>66</v>
      </c>
      <c r="K7" s="25" t="s">
        <v>67</v>
      </c>
      <c r="L7" s="25" t="s">
        <v>68</v>
      </c>
      <c r="M7" s="25" t="s">
        <v>69</v>
      </c>
      <c r="N7" s="25" t="s">
        <v>70</v>
      </c>
      <c r="O7" s="25" t="s">
        <v>71</v>
      </c>
      <c r="P7" s="25" t="s">
        <v>72</v>
      </c>
      <c r="Q7" s="26" t="s">
        <v>73</v>
      </c>
      <c r="R7" s="25" t="s">
        <v>74</v>
      </c>
      <c r="S7" s="25" t="s">
        <v>75</v>
      </c>
      <c r="T7" s="25" t="s">
        <v>76</v>
      </c>
      <c r="U7" s="25" t="s">
        <v>77</v>
      </c>
      <c r="V7" s="25" t="s">
        <v>78</v>
      </c>
      <c r="W7" s="25" t="s">
        <v>79</v>
      </c>
      <c r="X7" s="25" t="s">
        <v>80</v>
      </c>
      <c r="Y7" s="25" t="s">
        <v>81</v>
      </c>
      <c r="Z7" s="25" t="s">
        <v>82</v>
      </c>
      <c r="AA7" s="25" t="s">
        <v>83</v>
      </c>
      <c r="AB7" s="25" t="s">
        <v>84</v>
      </c>
      <c r="AC7" s="25" t="s">
        <v>85</v>
      </c>
      <c r="AD7" s="25" t="s">
        <v>86</v>
      </c>
      <c r="AE7" s="25" t="s">
        <v>87</v>
      </c>
      <c r="AF7" s="25" t="s">
        <v>88</v>
      </c>
      <c r="AG7" s="25" t="s">
        <v>89</v>
      </c>
      <c r="AH7" s="25" t="s">
        <v>90</v>
      </c>
      <c r="AI7" s="25" t="s">
        <v>91</v>
      </c>
      <c r="AJ7" s="25" t="s">
        <v>92</v>
      </c>
      <c r="AK7" s="25" t="s">
        <v>93</v>
      </c>
      <c r="AL7" s="25" t="s">
        <v>94</v>
      </c>
      <c r="AM7" s="25" t="s">
        <v>95</v>
      </c>
      <c r="AN7" s="25" t="s">
        <v>96</v>
      </c>
      <c r="AO7" s="25" t="s">
        <v>97</v>
      </c>
      <c r="AP7" s="25" t="s">
        <v>98</v>
      </c>
      <c r="AQ7" s="25" t="s">
        <v>99</v>
      </c>
      <c r="AR7" s="25" t="s">
        <v>100</v>
      </c>
      <c r="AS7" s="25" t="s">
        <v>101</v>
      </c>
      <c r="AT7" s="25" t="s">
        <v>102</v>
      </c>
      <c r="AU7" s="25" t="s">
        <v>103</v>
      </c>
      <c r="AV7" s="25" t="s">
        <v>104</v>
      </c>
      <c r="AW7" s="25" t="s">
        <v>105</v>
      </c>
      <c r="AX7" s="25" t="s">
        <v>106</v>
      </c>
      <c r="AY7" s="25" t="s">
        <v>107</v>
      </c>
      <c r="AZ7" s="25" t="s">
        <v>108</v>
      </c>
      <c r="BA7" s="25" t="s">
        <v>109</v>
      </c>
      <c r="BB7" s="27" t="s">
        <v>110</v>
      </c>
      <c r="BC7" s="25" t="s">
        <v>111</v>
      </c>
      <c r="BD7" s="25" t="s">
        <v>112</v>
      </c>
      <c r="BE7" s="25" t="s">
        <v>113</v>
      </c>
      <c r="BF7" s="25" t="s">
        <v>114</v>
      </c>
      <c r="BG7" s="25" t="s">
        <v>115</v>
      </c>
      <c r="BH7" s="25" t="s">
        <v>116</v>
      </c>
      <c r="BI7" s="25" t="s">
        <v>117</v>
      </c>
      <c r="BJ7" s="25" t="s">
        <v>118</v>
      </c>
      <c r="BK7" s="25" t="s">
        <v>119</v>
      </c>
      <c r="BL7" s="25" t="s">
        <v>120</v>
      </c>
      <c r="BM7" s="25" t="s">
        <v>121</v>
      </c>
      <c r="BN7" s="25" t="s">
        <v>122</v>
      </c>
      <c r="BO7" s="25" t="s">
        <v>123</v>
      </c>
      <c r="BP7" s="25" t="s">
        <v>124</v>
      </c>
      <c r="BQ7" s="25" t="s">
        <v>125</v>
      </c>
      <c r="BR7" s="25" t="s">
        <v>126</v>
      </c>
      <c r="BS7" s="25" t="s">
        <v>127</v>
      </c>
      <c r="BT7" s="25" t="s">
        <v>128</v>
      </c>
      <c r="BU7" s="25" t="s">
        <v>129</v>
      </c>
      <c r="BV7" s="25" t="s">
        <v>130</v>
      </c>
      <c r="BW7" s="25" t="s">
        <v>131</v>
      </c>
      <c r="BX7" s="25" t="s">
        <v>132</v>
      </c>
      <c r="BY7" s="25" t="s">
        <v>133</v>
      </c>
      <c r="BZ7" s="29" t="s">
        <v>9</v>
      </c>
      <c r="CA7" s="24" t="s">
        <v>10</v>
      </c>
    </row>
    <row r="8" spans="1:79" s="34" customFormat="1" ht="24.95" customHeight="1">
      <c r="A8" s="30">
        <v>1</v>
      </c>
      <c r="B8" s="31" t="s">
        <v>11</v>
      </c>
      <c r="C8" s="32">
        <v>77</v>
      </c>
      <c r="D8" s="32">
        <v>77</v>
      </c>
      <c r="E8" s="32">
        <v>71</v>
      </c>
      <c r="F8" s="32">
        <v>77</v>
      </c>
      <c r="G8" s="32">
        <v>77</v>
      </c>
      <c r="H8" s="32">
        <v>77</v>
      </c>
      <c r="I8" s="32">
        <v>31</v>
      </c>
      <c r="J8" s="32">
        <v>15</v>
      </c>
      <c r="K8" s="32">
        <v>77</v>
      </c>
      <c r="L8" s="32">
        <v>77</v>
      </c>
      <c r="M8" s="32">
        <v>77</v>
      </c>
      <c r="N8" s="32">
        <v>77</v>
      </c>
      <c r="O8" s="32">
        <v>77</v>
      </c>
      <c r="P8" s="32">
        <v>19</v>
      </c>
      <c r="Q8" s="32">
        <v>77</v>
      </c>
      <c r="R8" s="32">
        <v>77</v>
      </c>
      <c r="S8" s="32">
        <v>77</v>
      </c>
      <c r="T8" s="32">
        <v>77</v>
      </c>
      <c r="U8" s="32">
        <v>77</v>
      </c>
      <c r="V8" s="32">
        <v>77</v>
      </c>
      <c r="W8" s="32">
        <v>77</v>
      </c>
      <c r="X8" s="32">
        <v>77</v>
      </c>
      <c r="Y8" s="32">
        <v>77</v>
      </c>
      <c r="Z8" s="32">
        <v>77</v>
      </c>
      <c r="AA8" s="32">
        <v>77</v>
      </c>
      <c r="AB8" s="32">
        <v>10</v>
      </c>
      <c r="AC8" s="32">
        <v>77</v>
      </c>
      <c r="AD8" s="32">
        <v>10</v>
      </c>
      <c r="AE8" s="32">
        <v>77</v>
      </c>
      <c r="AF8" s="32">
        <v>77</v>
      </c>
      <c r="AG8" s="32">
        <v>6</v>
      </c>
      <c r="AH8" s="32">
        <v>77</v>
      </c>
      <c r="AI8" s="32">
        <v>77</v>
      </c>
      <c r="AJ8" s="32">
        <v>77</v>
      </c>
      <c r="AK8" s="32">
        <v>10</v>
      </c>
      <c r="AL8" s="32">
        <v>83</v>
      </c>
      <c r="AM8" s="32">
        <v>10</v>
      </c>
      <c r="AN8" s="32">
        <v>77</v>
      </c>
      <c r="AO8" s="32">
        <v>10</v>
      </c>
      <c r="AP8" s="32">
        <v>14</v>
      </c>
      <c r="AQ8" s="32">
        <v>77</v>
      </c>
      <c r="AR8" s="32">
        <v>77</v>
      </c>
      <c r="AS8" s="32">
        <v>10</v>
      </c>
      <c r="AT8" s="32">
        <v>12</v>
      </c>
      <c r="AU8" s="32">
        <v>10</v>
      </c>
      <c r="AV8" s="32">
        <v>77</v>
      </c>
      <c r="AW8" s="32">
        <v>77</v>
      </c>
      <c r="AX8" s="32">
        <v>77</v>
      </c>
      <c r="AY8" s="32">
        <v>77</v>
      </c>
      <c r="AZ8" s="32">
        <v>13</v>
      </c>
      <c r="BA8" s="32">
        <v>2</v>
      </c>
      <c r="BB8" s="32">
        <v>3</v>
      </c>
      <c r="BC8" s="32">
        <v>10</v>
      </c>
      <c r="BD8" s="32">
        <v>77</v>
      </c>
      <c r="BE8" s="32">
        <v>77</v>
      </c>
      <c r="BF8" s="32">
        <v>13</v>
      </c>
      <c r="BG8" s="32">
        <v>10</v>
      </c>
      <c r="BH8" s="32">
        <v>20</v>
      </c>
      <c r="BI8" s="32">
        <v>77</v>
      </c>
      <c r="BJ8" s="32">
        <v>13</v>
      </c>
      <c r="BK8" s="32">
        <v>12</v>
      </c>
      <c r="BL8" s="32">
        <v>19</v>
      </c>
      <c r="BM8" s="32">
        <v>77</v>
      </c>
      <c r="BN8" s="32">
        <v>77</v>
      </c>
      <c r="BO8" s="32">
        <v>8</v>
      </c>
      <c r="BP8" s="32">
        <v>77</v>
      </c>
      <c r="BQ8" s="32">
        <v>77</v>
      </c>
      <c r="BR8" s="32">
        <v>77</v>
      </c>
      <c r="BS8" s="32">
        <v>77</v>
      </c>
      <c r="BT8" s="32">
        <v>13</v>
      </c>
      <c r="BU8" s="32">
        <v>12</v>
      </c>
      <c r="BV8" s="32">
        <v>11</v>
      </c>
      <c r="BW8" s="32">
        <v>12</v>
      </c>
      <c r="BX8" s="32">
        <v>20</v>
      </c>
      <c r="BY8" s="32">
        <v>12</v>
      </c>
      <c r="BZ8" s="32">
        <v>9</v>
      </c>
      <c r="CA8" s="33">
        <v>77</v>
      </c>
    </row>
    <row r="9" spans="1:79" s="34" customFormat="1" ht="24.95" customHeight="1">
      <c r="A9" s="35">
        <v>2</v>
      </c>
      <c r="B9" s="36" t="s">
        <v>12</v>
      </c>
      <c r="C9" s="32">
        <v>77</v>
      </c>
      <c r="D9" s="32">
        <v>77</v>
      </c>
      <c r="E9" s="32">
        <v>71</v>
      </c>
      <c r="F9" s="32">
        <v>67</v>
      </c>
      <c r="G9" s="32">
        <v>61</v>
      </c>
      <c r="H9" s="32">
        <v>73</v>
      </c>
      <c r="I9" s="32">
        <v>31</v>
      </c>
      <c r="J9" s="32">
        <v>10</v>
      </c>
      <c r="K9" s="32">
        <v>41</v>
      </c>
      <c r="L9" s="32">
        <v>31</v>
      </c>
      <c r="M9" s="32">
        <v>46</v>
      </c>
      <c r="N9" s="32">
        <v>30</v>
      </c>
      <c r="O9" s="32">
        <v>60</v>
      </c>
      <c r="P9" s="32">
        <v>19</v>
      </c>
      <c r="Q9" s="32">
        <v>38</v>
      </c>
      <c r="R9" s="32">
        <v>52</v>
      </c>
      <c r="S9" s="32">
        <v>29</v>
      </c>
      <c r="T9" s="32">
        <v>23</v>
      </c>
      <c r="U9" s="32">
        <v>35</v>
      </c>
      <c r="V9" s="32">
        <v>56</v>
      </c>
      <c r="W9" s="32">
        <v>39</v>
      </c>
      <c r="X9" s="32">
        <v>48</v>
      </c>
      <c r="Y9" s="32">
        <v>22</v>
      </c>
      <c r="Z9" s="32">
        <v>37</v>
      </c>
      <c r="AA9" s="32">
        <v>59</v>
      </c>
      <c r="AB9" s="32">
        <v>10</v>
      </c>
      <c r="AC9" s="32">
        <v>28</v>
      </c>
      <c r="AD9" s="32">
        <v>10</v>
      </c>
      <c r="AE9" s="32">
        <v>48</v>
      </c>
      <c r="AF9" s="32">
        <v>57</v>
      </c>
      <c r="AG9" s="32">
        <v>6</v>
      </c>
      <c r="AH9" s="32">
        <v>26</v>
      </c>
      <c r="AI9" s="32">
        <v>53</v>
      </c>
      <c r="AJ9" s="32">
        <v>53</v>
      </c>
      <c r="AK9" s="32">
        <v>10</v>
      </c>
      <c r="AL9" s="32">
        <v>50</v>
      </c>
      <c r="AM9" s="32">
        <v>2</v>
      </c>
      <c r="AN9" s="32">
        <v>29</v>
      </c>
      <c r="AO9" s="32">
        <v>10</v>
      </c>
      <c r="AP9" s="32">
        <v>11</v>
      </c>
      <c r="AQ9" s="32">
        <v>18</v>
      </c>
      <c r="AR9" s="32">
        <v>29</v>
      </c>
      <c r="AS9" s="32">
        <v>10</v>
      </c>
      <c r="AT9" s="32">
        <v>7</v>
      </c>
      <c r="AU9" s="32">
        <v>10</v>
      </c>
      <c r="AV9" s="32">
        <v>37</v>
      </c>
      <c r="AW9" s="32">
        <v>25</v>
      </c>
      <c r="AX9" s="32">
        <v>36</v>
      </c>
      <c r="AY9" s="32">
        <v>27</v>
      </c>
      <c r="AZ9" s="32">
        <v>7</v>
      </c>
      <c r="BA9" s="32">
        <v>2</v>
      </c>
      <c r="BB9" s="32">
        <v>3</v>
      </c>
      <c r="BC9" s="32">
        <v>6</v>
      </c>
      <c r="BD9" s="32">
        <v>31</v>
      </c>
      <c r="BE9" s="32">
        <v>8</v>
      </c>
      <c r="BF9" s="32">
        <v>5</v>
      </c>
      <c r="BG9" s="32">
        <v>6</v>
      </c>
      <c r="BH9" s="32">
        <v>12</v>
      </c>
      <c r="BI9" s="32">
        <v>31</v>
      </c>
      <c r="BJ9" s="32">
        <v>5</v>
      </c>
      <c r="BK9" s="32">
        <v>5</v>
      </c>
      <c r="BL9" s="32">
        <v>19</v>
      </c>
      <c r="BM9" s="32">
        <v>8</v>
      </c>
      <c r="BN9" s="32">
        <v>17</v>
      </c>
      <c r="BO9" s="32">
        <v>4</v>
      </c>
      <c r="BP9" s="32">
        <v>8</v>
      </c>
      <c r="BQ9" s="32">
        <v>43</v>
      </c>
      <c r="BR9" s="32">
        <v>16</v>
      </c>
      <c r="BS9" s="32">
        <v>11</v>
      </c>
      <c r="BT9" s="32">
        <v>9</v>
      </c>
      <c r="BU9" s="32">
        <v>3</v>
      </c>
      <c r="BV9" s="32">
        <v>5</v>
      </c>
      <c r="BW9" s="32">
        <v>4</v>
      </c>
      <c r="BX9" s="32">
        <v>20</v>
      </c>
      <c r="BY9" s="32">
        <v>8</v>
      </c>
      <c r="BZ9" s="32">
        <v>1</v>
      </c>
      <c r="CA9" s="33">
        <v>77</v>
      </c>
    </row>
    <row r="10" spans="1:79" s="34" customFormat="1" ht="24.95" customHeight="1">
      <c r="A10" s="35">
        <v>3</v>
      </c>
      <c r="B10" s="36" t="s">
        <v>134</v>
      </c>
      <c r="C10" s="32">
        <v>533</v>
      </c>
      <c r="D10" s="32">
        <v>0</v>
      </c>
      <c r="E10" s="32">
        <v>654</v>
      </c>
      <c r="F10" s="32">
        <v>427</v>
      </c>
      <c r="G10" s="32">
        <v>423</v>
      </c>
      <c r="H10" s="32">
        <v>465</v>
      </c>
      <c r="I10" s="32">
        <v>279</v>
      </c>
      <c r="J10" s="32">
        <v>311</v>
      </c>
      <c r="K10" s="32">
        <v>175</v>
      </c>
      <c r="L10" s="32">
        <v>247</v>
      </c>
      <c r="M10" s="32">
        <v>0</v>
      </c>
      <c r="N10" s="32">
        <v>173</v>
      </c>
      <c r="O10" s="32">
        <v>271</v>
      </c>
      <c r="P10" s="32">
        <v>100</v>
      </c>
      <c r="Q10" s="32">
        <v>243</v>
      </c>
      <c r="R10" s="32">
        <v>333</v>
      </c>
      <c r="S10" s="32">
        <v>199</v>
      </c>
      <c r="T10" s="32">
        <v>289</v>
      </c>
      <c r="U10" s="32">
        <v>598</v>
      </c>
      <c r="V10" s="32">
        <v>753</v>
      </c>
      <c r="W10" s="32">
        <v>453</v>
      </c>
      <c r="X10" s="32">
        <v>761</v>
      </c>
      <c r="Y10" s="32">
        <v>178</v>
      </c>
      <c r="Z10" s="32">
        <v>176</v>
      </c>
      <c r="AA10" s="32">
        <v>529</v>
      </c>
      <c r="AB10" s="32">
        <v>168</v>
      </c>
      <c r="AC10" s="32">
        <v>52</v>
      </c>
      <c r="AD10" s="32">
        <v>93</v>
      </c>
      <c r="AE10" s="32">
        <v>344</v>
      </c>
      <c r="AF10" s="32">
        <v>365</v>
      </c>
      <c r="AG10" s="32">
        <v>85</v>
      </c>
      <c r="AH10" s="32">
        <v>362</v>
      </c>
      <c r="AI10" s="32">
        <v>673</v>
      </c>
      <c r="AJ10" s="32">
        <v>744</v>
      </c>
      <c r="AK10" s="32">
        <v>102</v>
      </c>
      <c r="AL10" s="32">
        <v>556</v>
      </c>
      <c r="AM10" s="32">
        <v>18</v>
      </c>
      <c r="AN10" s="32">
        <v>0</v>
      </c>
      <c r="AO10" s="32">
        <v>202</v>
      </c>
      <c r="AP10" s="32">
        <v>95</v>
      </c>
      <c r="AQ10" s="32">
        <v>141</v>
      </c>
      <c r="AR10" s="32">
        <v>483</v>
      </c>
      <c r="AS10" s="32">
        <v>61</v>
      </c>
      <c r="AT10" s="32">
        <v>41</v>
      </c>
      <c r="AU10" s="32">
        <v>65</v>
      </c>
      <c r="AV10" s="32">
        <v>584</v>
      </c>
      <c r="AW10" s="32">
        <v>0</v>
      </c>
      <c r="AX10" s="32">
        <v>377</v>
      </c>
      <c r="AY10" s="32">
        <v>434</v>
      </c>
      <c r="AZ10" s="32">
        <v>61</v>
      </c>
      <c r="BA10" s="32">
        <v>25</v>
      </c>
      <c r="BB10" s="32">
        <v>78</v>
      </c>
      <c r="BC10" s="32">
        <v>63</v>
      </c>
      <c r="BD10" s="32">
        <v>215</v>
      </c>
      <c r="BE10" s="32">
        <v>91</v>
      </c>
      <c r="BF10" s="32">
        <v>20</v>
      </c>
      <c r="BG10" s="32">
        <v>39</v>
      </c>
      <c r="BH10" s="32">
        <v>102</v>
      </c>
      <c r="BI10" s="32">
        <v>233</v>
      </c>
      <c r="BJ10" s="32">
        <v>9</v>
      </c>
      <c r="BK10" s="32">
        <v>18</v>
      </c>
      <c r="BL10" s="32">
        <v>104</v>
      </c>
      <c r="BM10" s="32">
        <v>76</v>
      </c>
      <c r="BN10" s="32">
        <v>256</v>
      </c>
      <c r="BO10" s="32">
        <v>58</v>
      </c>
      <c r="BP10" s="32">
        <v>66</v>
      </c>
      <c r="BQ10" s="32">
        <v>113</v>
      </c>
      <c r="BR10" s="32">
        <v>158</v>
      </c>
      <c r="BS10" s="32">
        <v>80</v>
      </c>
      <c r="BT10" s="32">
        <v>9</v>
      </c>
      <c r="BU10" s="32">
        <v>40</v>
      </c>
      <c r="BV10" s="32">
        <v>25</v>
      </c>
      <c r="BW10" s="32">
        <v>20</v>
      </c>
      <c r="BX10" s="32">
        <v>44</v>
      </c>
      <c r="BY10" s="32">
        <v>37</v>
      </c>
      <c r="BZ10" s="32">
        <v>3</v>
      </c>
      <c r="CA10" s="33"/>
    </row>
    <row r="11" spans="1:79" s="34" customFormat="1" ht="24.95" customHeight="1">
      <c r="A11" s="35">
        <v>4</v>
      </c>
      <c r="B11" s="36" t="s">
        <v>13</v>
      </c>
      <c r="C11" s="32">
        <v>1104</v>
      </c>
      <c r="D11" s="32">
        <v>34</v>
      </c>
      <c r="E11" s="32">
        <v>552</v>
      </c>
      <c r="F11" s="32">
        <v>1109</v>
      </c>
      <c r="G11" s="32">
        <v>673</v>
      </c>
      <c r="H11" s="32">
        <v>88</v>
      </c>
      <c r="I11" s="32">
        <v>540</v>
      </c>
      <c r="J11" s="32">
        <v>116</v>
      </c>
      <c r="K11" s="32">
        <v>313</v>
      </c>
      <c r="L11" s="32">
        <v>438</v>
      </c>
      <c r="M11" s="32">
        <v>21</v>
      </c>
      <c r="N11" s="32">
        <v>332</v>
      </c>
      <c r="O11" s="32">
        <v>609</v>
      </c>
      <c r="P11" s="32">
        <v>202</v>
      </c>
      <c r="Q11" s="32">
        <v>290</v>
      </c>
      <c r="R11" s="32">
        <v>324</v>
      </c>
      <c r="S11" s="32">
        <v>255</v>
      </c>
      <c r="T11" s="32">
        <v>168</v>
      </c>
      <c r="U11" s="32">
        <v>257</v>
      </c>
      <c r="V11" s="32">
        <v>401</v>
      </c>
      <c r="W11" s="32">
        <v>796</v>
      </c>
      <c r="X11" s="32">
        <v>371</v>
      </c>
      <c r="Y11" s="32">
        <v>226</v>
      </c>
      <c r="Z11" s="32">
        <v>325</v>
      </c>
      <c r="AA11" s="32">
        <v>510</v>
      </c>
      <c r="AB11" s="32">
        <v>148</v>
      </c>
      <c r="AC11" s="32">
        <v>14</v>
      </c>
      <c r="AD11" s="32">
        <v>159</v>
      </c>
      <c r="AE11" s="32">
        <v>290</v>
      </c>
      <c r="AF11" s="32">
        <v>879</v>
      </c>
      <c r="AG11" s="32">
        <v>61</v>
      </c>
      <c r="AH11" s="32">
        <v>301</v>
      </c>
      <c r="AI11" s="32">
        <v>318</v>
      </c>
      <c r="AJ11" s="32">
        <v>304</v>
      </c>
      <c r="AK11" s="32">
        <v>87</v>
      </c>
      <c r="AL11" s="32">
        <v>438</v>
      </c>
      <c r="AM11" s="32">
        <v>45</v>
      </c>
      <c r="AN11" s="32">
        <v>254</v>
      </c>
      <c r="AO11" s="32">
        <v>99</v>
      </c>
      <c r="AP11" s="32">
        <v>95</v>
      </c>
      <c r="AQ11" s="32">
        <v>183</v>
      </c>
      <c r="AR11" s="32">
        <v>223</v>
      </c>
      <c r="AS11" s="32">
        <v>93</v>
      </c>
      <c r="AT11" s="32">
        <v>115</v>
      </c>
      <c r="AU11" s="32">
        <v>99</v>
      </c>
      <c r="AV11" s="32">
        <v>238</v>
      </c>
      <c r="AW11" s="32">
        <v>290</v>
      </c>
      <c r="AX11" s="32">
        <v>470</v>
      </c>
      <c r="AY11" s="32">
        <v>277</v>
      </c>
      <c r="AZ11" s="32">
        <v>117</v>
      </c>
      <c r="BA11" s="32">
        <v>10</v>
      </c>
      <c r="BB11" s="32">
        <v>30</v>
      </c>
      <c r="BC11" s="32">
        <v>103</v>
      </c>
      <c r="BD11" s="32">
        <v>262</v>
      </c>
      <c r="BE11" s="32">
        <v>100</v>
      </c>
      <c r="BF11" s="32">
        <v>38</v>
      </c>
      <c r="BG11" s="32">
        <v>213</v>
      </c>
      <c r="BH11" s="32">
        <v>355</v>
      </c>
      <c r="BI11" s="32">
        <v>272</v>
      </c>
      <c r="BJ11" s="32">
        <v>13</v>
      </c>
      <c r="BK11" s="32">
        <v>98</v>
      </c>
      <c r="BL11" s="32">
        <v>167</v>
      </c>
      <c r="BM11" s="32">
        <v>138</v>
      </c>
      <c r="BN11" s="32">
        <v>306</v>
      </c>
      <c r="BO11" s="32">
        <v>57</v>
      </c>
      <c r="BP11" s="32">
        <v>147</v>
      </c>
      <c r="BQ11" s="32">
        <v>510</v>
      </c>
      <c r="BR11" s="32">
        <v>825</v>
      </c>
      <c r="BS11" s="32">
        <v>52</v>
      </c>
      <c r="BT11" s="32">
        <v>23</v>
      </c>
      <c r="BU11" s="32">
        <v>84</v>
      </c>
      <c r="BV11" s="32">
        <v>21</v>
      </c>
      <c r="BW11" s="32">
        <v>111</v>
      </c>
      <c r="BX11" s="32">
        <v>150</v>
      </c>
      <c r="BY11" s="32">
        <v>47</v>
      </c>
      <c r="BZ11" s="32">
        <v>5</v>
      </c>
      <c r="CA11" s="33">
        <v>19788</v>
      </c>
    </row>
    <row r="12" spans="1:79" s="34" customFormat="1" ht="24.95" customHeight="1">
      <c r="A12" s="35">
        <v>5</v>
      </c>
      <c r="B12" s="36" t="s">
        <v>14</v>
      </c>
      <c r="C12" s="32">
        <v>181</v>
      </c>
      <c r="D12" s="32">
        <v>2</v>
      </c>
      <c r="E12" s="32">
        <v>125</v>
      </c>
      <c r="F12" s="32">
        <v>137</v>
      </c>
      <c r="G12" s="32">
        <v>150</v>
      </c>
      <c r="H12" s="32">
        <v>11</v>
      </c>
      <c r="I12" s="32">
        <v>96</v>
      </c>
      <c r="J12" s="32">
        <v>33</v>
      </c>
      <c r="K12" s="32">
        <v>95</v>
      </c>
      <c r="L12" s="32">
        <v>80</v>
      </c>
      <c r="M12" s="32">
        <v>2</v>
      </c>
      <c r="N12" s="32">
        <v>100</v>
      </c>
      <c r="O12" s="32">
        <v>127</v>
      </c>
      <c r="P12" s="32">
        <v>39</v>
      </c>
      <c r="Q12" s="32">
        <v>61</v>
      </c>
      <c r="R12" s="32">
        <v>72</v>
      </c>
      <c r="S12" s="32">
        <v>55</v>
      </c>
      <c r="T12" s="32">
        <v>35</v>
      </c>
      <c r="U12" s="32">
        <v>57</v>
      </c>
      <c r="V12" s="32">
        <v>100</v>
      </c>
      <c r="W12" s="32">
        <v>141</v>
      </c>
      <c r="X12" s="32">
        <v>75</v>
      </c>
      <c r="Y12" s="32">
        <v>48</v>
      </c>
      <c r="Z12" s="32">
        <v>102</v>
      </c>
      <c r="AA12" s="32">
        <v>120</v>
      </c>
      <c r="AB12" s="32">
        <v>24</v>
      </c>
      <c r="AC12" s="32">
        <v>0</v>
      </c>
      <c r="AD12" s="32">
        <v>37</v>
      </c>
      <c r="AE12" s="32">
        <v>65</v>
      </c>
      <c r="AF12" s="32">
        <v>189</v>
      </c>
      <c r="AG12" s="32">
        <v>16</v>
      </c>
      <c r="AH12" s="32">
        <v>77</v>
      </c>
      <c r="AI12" s="32">
        <v>85</v>
      </c>
      <c r="AJ12" s="32">
        <v>78</v>
      </c>
      <c r="AK12" s="32">
        <v>21</v>
      </c>
      <c r="AL12" s="32">
        <v>109</v>
      </c>
      <c r="AM12" s="32">
        <v>9</v>
      </c>
      <c r="AN12" s="32">
        <v>55</v>
      </c>
      <c r="AO12" s="32">
        <v>26</v>
      </c>
      <c r="AP12" s="32">
        <v>28</v>
      </c>
      <c r="AQ12" s="32">
        <v>36</v>
      </c>
      <c r="AR12" s="32">
        <v>59</v>
      </c>
      <c r="AS12" s="32">
        <v>19</v>
      </c>
      <c r="AT12" s="32">
        <v>27</v>
      </c>
      <c r="AU12" s="32">
        <v>20</v>
      </c>
      <c r="AV12" s="32">
        <v>68</v>
      </c>
      <c r="AW12" s="32">
        <v>70</v>
      </c>
      <c r="AX12" s="32">
        <v>120</v>
      </c>
      <c r="AY12" s="32">
        <v>67</v>
      </c>
      <c r="AZ12" s="32">
        <v>36</v>
      </c>
      <c r="BA12" s="32">
        <v>2</v>
      </c>
      <c r="BB12" s="32">
        <v>5</v>
      </c>
      <c r="BC12" s="32">
        <v>18</v>
      </c>
      <c r="BD12" s="32">
        <v>58</v>
      </c>
      <c r="BE12" s="32">
        <v>26</v>
      </c>
      <c r="BF12" s="32">
        <v>7</v>
      </c>
      <c r="BG12" s="32">
        <v>38</v>
      </c>
      <c r="BH12" s="32">
        <v>56</v>
      </c>
      <c r="BI12" s="32">
        <v>74</v>
      </c>
      <c r="BJ12" s="32">
        <v>5</v>
      </c>
      <c r="BK12" s="32">
        <v>19</v>
      </c>
      <c r="BL12" s="32">
        <v>38</v>
      </c>
      <c r="BM12" s="32">
        <v>25</v>
      </c>
      <c r="BN12" s="32">
        <v>56</v>
      </c>
      <c r="BO12" s="32">
        <v>12</v>
      </c>
      <c r="BP12" s="32">
        <v>26</v>
      </c>
      <c r="BQ12" s="32">
        <v>128</v>
      </c>
      <c r="BR12" s="32">
        <v>129</v>
      </c>
      <c r="BS12" s="32">
        <v>13</v>
      </c>
      <c r="BT12" s="32">
        <v>5</v>
      </c>
      <c r="BU12" s="32">
        <v>16</v>
      </c>
      <c r="BV12" s="32">
        <v>5</v>
      </c>
      <c r="BW12" s="32">
        <v>23</v>
      </c>
      <c r="BX12" s="32">
        <v>36</v>
      </c>
      <c r="BY12" s="32">
        <v>12</v>
      </c>
      <c r="BZ12" s="32">
        <v>1</v>
      </c>
      <c r="CA12" s="33">
        <v>4218</v>
      </c>
    </row>
    <row r="13" spans="1:79" s="34" customFormat="1" ht="24.95" customHeight="1">
      <c r="A13" s="35">
        <v>6</v>
      </c>
      <c r="B13" s="36" t="s">
        <v>15</v>
      </c>
      <c r="C13" s="32">
        <v>20287</v>
      </c>
      <c r="D13" s="32">
        <v>0</v>
      </c>
      <c r="E13" s="32">
        <v>16810</v>
      </c>
      <c r="F13" s="32">
        <v>21814</v>
      </c>
      <c r="G13" s="32">
        <v>12489</v>
      </c>
      <c r="H13" s="32">
        <v>1</v>
      </c>
      <c r="I13" s="32">
        <v>9495</v>
      </c>
      <c r="J13" s="32">
        <v>1678.2</v>
      </c>
      <c r="K13" s="32">
        <v>4860</v>
      </c>
      <c r="L13" s="32">
        <v>8348</v>
      </c>
      <c r="M13" s="32">
        <v>0</v>
      </c>
      <c r="N13" s="32">
        <v>5920</v>
      </c>
      <c r="O13" s="32">
        <v>9074</v>
      </c>
      <c r="P13" s="32">
        <v>3572</v>
      </c>
      <c r="Q13" s="32">
        <v>5747</v>
      </c>
      <c r="R13" s="32">
        <v>6866</v>
      </c>
      <c r="S13" s="32">
        <v>3260</v>
      </c>
      <c r="T13" s="32">
        <v>2233</v>
      </c>
      <c r="U13" s="32">
        <v>4648</v>
      </c>
      <c r="V13" s="32">
        <v>8502</v>
      </c>
      <c r="W13" s="32">
        <v>16146</v>
      </c>
      <c r="X13" s="32">
        <v>6937</v>
      </c>
      <c r="Y13" s="32">
        <v>4462</v>
      </c>
      <c r="Z13" s="32">
        <v>5238</v>
      </c>
      <c r="AA13" s="32">
        <v>9623</v>
      </c>
      <c r="AB13" s="32">
        <v>2512</v>
      </c>
      <c r="AC13" s="32">
        <v>0</v>
      </c>
      <c r="AD13" s="32">
        <v>2978</v>
      </c>
      <c r="AE13" s="32">
        <v>7911</v>
      </c>
      <c r="AF13" s="32">
        <v>9120</v>
      </c>
      <c r="AG13" s="32">
        <v>893</v>
      </c>
      <c r="AH13" s="32">
        <v>3339</v>
      </c>
      <c r="AI13" s="32">
        <v>6602</v>
      </c>
      <c r="AJ13" s="32">
        <v>5523</v>
      </c>
      <c r="AK13" s="32">
        <v>1200</v>
      </c>
      <c r="AL13" s="32">
        <v>5647</v>
      </c>
      <c r="AM13" s="32">
        <v>447</v>
      </c>
      <c r="AN13" s="32">
        <v>4743</v>
      </c>
      <c r="AO13" s="32">
        <v>1579</v>
      </c>
      <c r="AP13" s="32">
        <v>1358</v>
      </c>
      <c r="AQ13" s="32">
        <v>2245</v>
      </c>
      <c r="AR13" s="32">
        <v>4633</v>
      </c>
      <c r="AS13" s="32">
        <v>1380</v>
      </c>
      <c r="AT13" s="32">
        <v>1407</v>
      </c>
      <c r="AU13" s="32">
        <v>1786</v>
      </c>
      <c r="AV13" s="32">
        <v>0</v>
      </c>
      <c r="AW13" s="32">
        <v>4735</v>
      </c>
      <c r="AX13" s="32">
        <v>5751</v>
      </c>
      <c r="AY13" s="32">
        <v>4455</v>
      </c>
      <c r="AZ13" s="32">
        <v>1566</v>
      </c>
      <c r="BA13" s="32">
        <v>119</v>
      </c>
      <c r="BB13" s="32">
        <v>396</v>
      </c>
      <c r="BC13" s="32">
        <v>1741</v>
      </c>
      <c r="BD13" s="32">
        <v>4050</v>
      </c>
      <c r="BE13" s="32">
        <v>1557</v>
      </c>
      <c r="BF13" s="32">
        <v>328</v>
      </c>
      <c r="BG13" s="32">
        <v>4050</v>
      </c>
      <c r="BH13" s="32">
        <v>5754</v>
      </c>
      <c r="BI13" s="32">
        <v>3050</v>
      </c>
      <c r="BJ13" s="32">
        <v>99</v>
      </c>
      <c r="BK13" s="32">
        <v>1603</v>
      </c>
      <c r="BL13" s="32">
        <v>2408</v>
      </c>
      <c r="BM13" s="32">
        <v>2008</v>
      </c>
      <c r="BN13" s="32">
        <v>7069</v>
      </c>
      <c r="BO13" s="32">
        <v>767</v>
      </c>
      <c r="BP13" s="32">
        <v>2305</v>
      </c>
      <c r="BQ13" s="32">
        <v>8119</v>
      </c>
      <c r="BR13" s="32">
        <v>13437</v>
      </c>
      <c r="BS13" s="32">
        <v>678</v>
      </c>
      <c r="BT13" s="32">
        <v>259</v>
      </c>
      <c r="BU13" s="32">
        <v>2043</v>
      </c>
      <c r="BV13" s="32">
        <v>192</v>
      </c>
      <c r="BW13" s="32">
        <v>554</v>
      </c>
      <c r="BX13" s="32">
        <v>1172</v>
      </c>
      <c r="BY13" s="32">
        <v>388</v>
      </c>
      <c r="BZ13" s="32">
        <v>60</v>
      </c>
      <c r="CA13" s="33">
        <v>334026.2</v>
      </c>
    </row>
    <row r="14" spans="1:79" s="34" customFormat="1" ht="24.95" customHeight="1">
      <c r="A14" s="35">
        <v>7</v>
      </c>
      <c r="B14" s="36" t="s">
        <v>16</v>
      </c>
      <c r="C14" s="32">
        <v>46457</v>
      </c>
      <c r="D14" s="32">
        <v>0</v>
      </c>
      <c r="E14" s="32">
        <v>38715</v>
      </c>
      <c r="F14" s="32">
        <v>99957</v>
      </c>
      <c r="G14" s="32">
        <v>52251</v>
      </c>
      <c r="H14" s="32">
        <v>0</v>
      </c>
      <c r="I14" s="32">
        <v>46431</v>
      </c>
      <c r="J14" s="32">
        <v>7833.6</v>
      </c>
      <c r="K14" s="32">
        <v>11461</v>
      </c>
      <c r="L14" s="32">
        <v>44875</v>
      </c>
      <c r="M14" s="32">
        <v>0</v>
      </c>
      <c r="N14" s="32">
        <v>27896</v>
      </c>
      <c r="O14" s="32">
        <v>26478</v>
      </c>
      <c r="P14" s="32">
        <v>12311</v>
      </c>
      <c r="Q14" s="32">
        <v>5747</v>
      </c>
      <c r="R14" s="32">
        <v>15575</v>
      </c>
      <c r="S14" s="32">
        <v>12460</v>
      </c>
      <c r="T14" s="32">
        <v>8056</v>
      </c>
      <c r="U14" s="32">
        <v>4739</v>
      </c>
      <c r="V14" s="32">
        <v>27342</v>
      </c>
      <c r="W14" s="32">
        <v>52197.200000000004</v>
      </c>
      <c r="X14" s="32">
        <v>22435</v>
      </c>
      <c r="Y14" s="32">
        <v>16067</v>
      </c>
      <c r="Z14" s="32">
        <v>5238</v>
      </c>
      <c r="AA14" s="32">
        <v>30299</v>
      </c>
      <c r="AB14" s="32">
        <v>8853</v>
      </c>
      <c r="AC14" s="32">
        <v>0</v>
      </c>
      <c r="AD14" s="32">
        <v>8725</v>
      </c>
      <c r="AE14" s="32">
        <v>7911</v>
      </c>
      <c r="AF14" s="32">
        <v>48360</v>
      </c>
      <c r="AG14" s="32">
        <v>2915</v>
      </c>
      <c r="AH14" s="32">
        <v>5392</v>
      </c>
      <c r="AI14" s="32">
        <v>19908</v>
      </c>
      <c r="AJ14" s="32">
        <v>25994</v>
      </c>
      <c r="AK14" s="32">
        <v>2928</v>
      </c>
      <c r="AL14" s="32">
        <v>20462</v>
      </c>
      <c r="AM14" s="32">
        <v>1027</v>
      </c>
      <c r="AN14" s="32">
        <v>13638</v>
      </c>
      <c r="AO14" s="32">
        <v>4529</v>
      </c>
      <c r="AP14" s="32">
        <v>3485</v>
      </c>
      <c r="AQ14" s="32">
        <v>6145</v>
      </c>
      <c r="AR14" s="32">
        <v>4633</v>
      </c>
      <c r="AS14" s="32">
        <v>3726</v>
      </c>
      <c r="AT14" s="32">
        <v>3129</v>
      </c>
      <c r="AU14" s="32">
        <v>4867</v>
      </c>
      <c r="AV14" s="32">
        <v>3912</v>
      </c>
      <c r="AW14" s="32">
        <v>14076</v>
      </c>
      <c r="AX14" s="32">
        <v>5758</v>
      </c>
      <c r="AY14" s="32">
        <v>14336</v>
      </c>
      <c r="AZ14" s="32">
        <v>4779</v>
      </c>
      <c r="BA14" s="32">
        <v>406</v>
      </c>
      <c r="BB14" s="32">
        <v>1308</v>
      </c>
      <c r="BC14" s="32">
        <v>6868</v>
      </c>
      <c r="BD14" s="32">
        <v>13450</v>
      </c>
      <c r="BE14" s="32">
        <v>6255</v>
      </c>
      <c r="BF14" s="32">
        <v>1878</v>
      </c>
      <c r="BG14" s="32">
        <v>17780</v>
      </c>
      <c r="BH14" s="32">
        <v>23826</v>
      </c>
      <c r="BI14" s="32">
        <v>9392</v>
      </c>
      <c r="BJ14" s="32">
        <v>266</v>
      </c>
      <c r="BK14" s="32">
        <v>6228</v>
      </c>
      <c r="BL14" s="32">
        <v>9652</v>
      </c>
      <c r="BM14" s="32">
        <v>9610</v>
      </c>
      <c r="BN14" s="32">
        <v>15883</v>
      </c>
      <c r="BO14" s="32">
        <v>3263</v>
      </c>
      <c r="BP14" s="32">
        <v>12799</v>
      </c>
      <c r="BQ14" s="32">
        <v>45016</v>
      </c>
      <c r="BR14" s="32">
        <v>70430</v>
      </c>
      <c r="BS14" s="32">
        <v>1726</v>
      </c>
      <c r="BT14" s="32">
        <v>1063</v>
      </c>
      <c r="BU14" s="32">
        <v>6639</v>
      </c>
      <c r="BV14" s="32">
        <v>339</v>
      </c>
      <c r="BW14" s="32">
        <v>1964</v>
      </c>
      <c r="BX14" s="32">
        <v>2646</v>
      </c>
      <c r="BY14" s="32">
        <v>398</v>
      </c>
      <c r="BZ14" s="32">
        <v>0</v>
      </c>
      <c r="CA14" s="33">
        <v>1123393.7999999998</v>
      </c>
    </row>
    <row r="15" spans="1:79" s="34" customFormat="1" ht="24.95" customHeight="1">
      <c r="A15" s="37">
        <v>8</v>
      </c>
      <c r="B15" s="38" t="s">
        <v>17</v>
      </c>
      <c r="C15" s="32">
        <v>0</v>
      </c>
      <c r="D15" s="32">
        <v>0</v>
      </c>
      <c r="E15" s="32">
        <v>121</v>
      </c>
      <c r="F15" s="32">
        <v>34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564</v>
      </c>
      <c r="M15" s="32">
        <v>0</v>
      </c>
      <c r="N15" s="32">
        <v>964</v>
      </c>
      <c r="O15" s="32">
        <v>273</v>
      </c>
      <c r="P15" s="32">
        <v>139</v>
      </c>
      <c r="Q15" s="32">
        <v>0</v>
      </c>
      <c r="R15" s="32">
        <v>0</v>
      </c>
      <c r="S15" s="32">
        <v>0</v>
      </c>
      <c r="T15" s="32">
        <v>304</v>
      </c>
      <c r="U15" s="32">
        <v>62</v>
      </c>
      <c r="V15" s="32">
        <v>0</v>
      </c>
      <c r="W15" s="32">
        <v>0</v>
      </c>
      <c r="X15" s="32">
        <v>0</v>
      </c>
      <c r="Y15" s="32">
        <v>839</v>
      </c>
      <c r="Z15" s="32">
        <v>0</v>
      </c>
      <c r="AA15" s="32">
        <v>0</v>
      </c>
      <c r="AB15" s="32">
        <v>273</v>
      </c>
      <c r="AC15" s="32">
        <v>0</v>
      </c>
      <c r="AD15" s="32">
        <v>19</v>
      </c>
      <c r="AE15" s="32">
        <v>0</v>
      </c>
      <c r="AF15" s="32">
        <v>4057.8</v>
      </c>
      <c r="AG15" s="32">
        <v>0</v>
      </c>
      <c r="AH15" s="32">
        <v>0</v>
      </c>
      <c r="AI15" s="32">
        <v>467</v>
      </c>
      <c r="AJ15" s="32">
        <v>0</v>
      </c>
      <c r="AK15" s="32">
        <v>8</v>
      </c>
      <c r="AL15" s="32">
        <v>387</v>
      </c>
      <c r="AM15" s="32">
        <v>0</v>
      </c>
      <c r="AN15" s="32">
        <v>0</v>
      </c>
      <c r="AO15" s="32">
        <v>21</v>
      </c>
      <c r="AP15" s="32">
        <v>20</v>
      </c>
      <c r="AQ15" s="32">
        <v>13</v>
      </c>
      <c r="AR15" s="32">
        <v>0</v>
      </c>
      <c r="AS15" s="32">
        <v>0</v>
      </c>
      <c r="AT15" s="32">
        <v>3</v>
      </c>
      <c r="AU15" s="32">
        <v>13</v>
      </c>
      <c r="AV15" s="32">
        <v>22</v>
      </c>
      <c r="AW15" s="32">
        <v>0</v>
      </c>
      <c r="AX15" s="32">
        <v>79</v>
      </c>
      <c r="AY15" s="32">
        <v>0</v>
      </c>
      <c r="AZ15" s="32">
        <v>174</v>
      </c>
      <c r="BA15" s="32">
        <v>5</v>
      </c>
      <c r="BB15" s="32">
        <v>0</v>
      </c>
      <c r="BC15" s="32">
        <v>197</v>
      </c>
      <c r="BD15" s="32">
        <v>0</v>
      </c>
      <c r="BE15" s="32">
        <v>717</v>
      </c>
      <c r="BF15" s="32">
        <v>0</v>
      </c>
      <c r="BG15" s="32">
        <v>0</v>
      </c>
      <c r="BH15" s="32">
        <v>467</v>
      </c>
      <c r="BI15" s="32">
        <v>264.2</v>
      </c>
      <c r="BJ15" s="32">
        <v>0</v>
      </c>
      <c r="BK15" s="32">
        <v>281</v>
      </c>
      <c r="BL15" s="32">
        <v>429</v>
      </c>
      <c r="BM15" s="32">
        <v>1784</v>
      </c>
      <c r="BN15" s="32">
        <v>172</v>
      </c>
      <c r="BO15" s="32">
        <v>16</v>
      </c>
      <c r="BP15" s="32">
        <v>0</v>
      </c>
      <c r="BQ15" s="32">
        <v>441</v>
      </c>
      <c r="BR15" s="32">
        <v>0</v>
      </c>
      <c r="BS15" s="32">
        <v>1</v>
      </c>
      <c r="BT15" s="32">
        <v>2</v>
      </c>
      <c r="BU15" s="32">
        <v>174</v>
      </c>
      <c r="BV15" s="32">
        <v>2</v>
      </c>
      <c r="BW15" s="32">
        <v>0</v>
      </c>
      <c r="BX15" s="32">
        <v>1</v>
      </c>
      <c r="BY15" s="32">
        <v>0</v>
      </c>
      <c r="BZ15" s="32">
        <v>0</v>
      </c>
      <c r="CA15" s="33">
        <v>13810</v>
      </c>
    </row>
    <row r="16" spans="1:79" s="34" customFormat="1" ht="24.95" customHeight="1">
      <c r="A16" s="35">
        <v>9</v>
      </c>
      <c r="B16" s="36" t="s">
        <v>18</v>
      </c>
      <c r="C16" s="32">
        <v>375182</v>
      </c>
      <c r="D16" s="32">
        <v>0</v>
      </c>
      <c r="E16" s="32">
        <v>215532</v>
      </c>
      <c r="F16" s="32">
        <v>379879</v>
      </c>
      <c r="G16" s="32">
        <v>246987</v>
      </c>
      <c r="H16" s="32">
        <v>0</v>
      </c>
      <c r="I16" s="32">
        <v>142653</v>
      </c>
      <c r="J16" s="32">
        <v>24347</v>
      </c>
      <c r="K16" s="32">
        <v>47597</v>
      </c>
      <c r="L16" s="32">
        <v>108699</v>
      </c>
      <c r="M16" s="32">
        <v>0</v>
      </c>
      <c r="N16" s="32">
        <v>62139</v>
      </c>
      <c r="O16" s="32">
        <v>98483</v>
      </c>
      <c r="P16" s="32">
        <v>43974</v>
      </c>
      <c r="Q16" s="32">
        <v>47155</v>
      </c>
      <c r="R16" s="32">
        <v>88918</v>
      </c>
      <c r="S16" s="32">
        <v>39612</v>
      </c>
      <c r="T16" s="32">
        <v>38777</v>
      </c>
      <c r="U16" s="32">
        <v>62846</v>
      </c>
      <c r="V16" s="32">
        <v>105713</v>
      </c>
      <c r="W16" s="32">
        <v>260987</v>
      </c>
      <c r="X16" s="32">
        <v>96877</v>
      </c>
      <c r="Y16" s="32">
        <v>64295</v>
      </c>
      <c r="Z16" s="32">
        <v>64728</v>
      </c>
      <c r="AA16" s="32">
        <v>125970</v>
      </c>
      <c r="AB16" s="32">
        <v>37785</v>
      </c>
      <c r="AC16" s="32">
        <v>0</v>
      </c>
      <c r="AD16" s="32">
        <v>43554</v>
      </c>
      <c r="AE16" s="32">
        <v>101230</v>
      </c>
      <c r="AF16" s="32">
        <v>219759</v>
      </c>
      <c r="AG16" s="32">
        <v>11100</v>
      </c>
      <c r="AH16" s="32">
        <v>51806</v>
      </c>
      <c r="AI16" s="32">
        <v>71002</v>
      </c>
      <c r="AJ16" s="32">
        <v>80744</v>
      </c>
      <c r="AK16" s="32">
        <v>14972</v>
      </c>
      <c r="AL16" s="32">
        <v>69483</v>
      </c>
      <c r="AM16" s="32">
        <v>5123</v>
      </c>
      <c r="AN16" s="32">
        <v>60093</v>
      </c>
      <c r="AO16" s="32">
        <v>20489</v>
      </c>
      <c r="AP16" s="32">
        <v>15784</v>
      </c>
      <c r="AQ16" s="32">
        <v>26515</v>
      </c>
      <c r="AR16" s="32">
        <v>46754</v>
      </c>
      <c r="AS16" s="32">
        <v>17276</v>
      </c>
      <c r="AT16" s="32">
        <v>20473</v>
      </c>
      <c r="AU16" s="32">
        <v>19719</v>
      </c>
      <c r="AV16" s="32">
        <v>43675</v>
      </c>
      <c r="AW16" s="32">
        <v>58456</v>
      </c>
      <c r="AX16" s="32">
        <v>51599</v>
      </c>
      <c r="AY16" s="32">
        <v>55900</v>
      </c>
      <c r="AZ16" s="32">
        <v>17725</v>
      </c>
      <c r="BA16" s="32">
        <v>1686</v>
      </c>
      <c r="BB16" s="32">
        <v>5614</v>
      </c>
      <c r="BC16" s="32">
        <v>25620</v>
      </c>
      <c r="BD16" s="32">
        <v>50550</v>
      </c>
      <c r="BE16" s="32">
        <v>28143</v>
      </c>
      <c r="BF16" s="32">
        <v>5019</v>
      </c>
      <c r="BG16" s="32">
        <v>82672</v>
      </c>
      <c r="BH16" s="32">
        <v>83592</v>
      </c>
      <c r="BI16" s="32">
        <v>35191</v>
      </c>
      <c r="BJ16" s="32">
        <v>1158</v>
      </c>
      <c r="BK16" s="32">
        <v>28264</v>
      </c>
      <c r="BL16" s="32">
        <v>31546</v>
      </c>
      <c r="BM16" s="32">
        <v>40674</v>
      </c>
      <c r="BN16" s="32">
        <v>78375</v>
      </c>
      <c r="BO16" s="32">
        <v>10992</v>
      </c>
      <c r="BP16" s="32">
        <v>36934</v>
      </c>
      <c r="BQ16" s="32">
        <v>108973</v>
      </c>
      <c r="BR16" s="32">
        <v>298867</v>
      </c>
      <c r="BS16" s="32">
        <v>7477</v>
      </c>
      <c r="BT16" s="32">
        <v>3456</v>
      </c>
      <c r="BU16" s="32">
        <v>33195</v>
      </c>
      <c r="BV16" s="32">
        <v>1579</v>
      </c>
      <c r="BW16" s="32">
        <v>9953</v>
      </c>
      <c r="BX16" s="32">
        <v>12954</v>
      </c>
      <c r="BY16" s="32">
        <v>2870</v>
      </c>
      <c r="BZ16" s="32">
        <v>367</v>
      </c>
      <c r="CA16" s="33">
        <v>4928087</v>
      </c>
    </row>
    <row r="17" spans="1:79" s="34" customFormat="1" ht="24.95" customHeight="1">
      <c r="A17" s="35"/>
      <c r="B17" s="39" t="s">
        <v>19</v>
      </c>
      <c r="C17" s="32">
        <v>2333</v>
      </c>
      <c r="D17" s="32">
        <v>0</v>
      </c>
      <c r="E17" s="32">
        <v>2935</v>
      </c>
      <c r="F17" s="32">
        <v>0</v>
      </c>
      <c r="G17" s="32">
        <v>0</v>
      </c>
      <c r="H17" s="32">
        <v>0</v>
      </c>
      <c r="I17" s="32">
        <v>0</v>
      </c>
      <c r="J17" s="32">
        <v>28</v>
      </c>
      <c r="K17" s="32">
        <v>0</v>
      </c>
      <c r="L17" s="32">
        <v>1201</v>
      </c>
      <c r="M17" s="32">
        <v>0</v>
      </c>
      <c r="N17" s="32">
        <v>1054</v>
      </c>
      <c r="O17" s="32">
        <v>14353</v>
      </c>
      <c r="P17" s="32">
        <v>2301</v>
      </c>
      <c r="Q17" s="32">
        <v>3055</v>
      </c>
      <c r="R17" s="32">
        <v>822</v>
      </c>
      <c r="S17" s="32">
        <v>0</v>
      </c>
      <c r="T17" s="32">
        <v>2974</v>
      </c>
      <c r="U17" s="32">
        <v>13448</v>
      </c>
      <c r="V17" s="32">
        <v>3714</v>
      </c>
      <c r="W17" s="32">
        <v>5542</v>
      </c>
      <c r="X17" s="32">
        <v>12</v>
      </c>
      <c r="Y17" s="32">
        <v>1713</v>
      </c>
      <c r="Z17" s="32">
        <v>173</v>
      </c>
      <c r="AA17" s="32">
        <v>769</v>
      </c>
      <c r="AB17" s="32">
        <v>94</v>
      </c>
      <c r="AC17" s="32">
        <v>0</v>
      </c>
      <c r="AD17" s="32">
        <v>76</v>
      </c>
      <c r="AE17" s="32">
        <v>5489</v>
      </c>
      <c r="AF17" s="32">
        <v>12179.356400000001</v>
      </c>
      <c r="AG17" s="32">
        <v>482</v>
      </c>
      <c r="AH17" s="32">
        <v>0</v>
      </c>
      <c r="AI17" s="32">
        <v>0</v>
      </c>
      <c r="AJ17" s="32">
        <v>0</v>
      </c>
      <c r="AK17" s="32">
        <v>306</v>
      </c>
      <c r="AL17" s="32">
        <v>0</v>
      </c>
      <c r="AM17" s="32">
        <v>31</v>
      </c>
      <c r="AN17" s="32">
        <v>293</v>
      </c>
      <c r="AO17" s="32">
        <v>153</v>
      </c>
      <c r="AP17" s="32">
        <v>930</v>
      </c>
      <c r="AQ17" s="32">
        <v>0</v>
      </c>
      <c r="AR17" s="32">
        <v>194</v>
      </c>
      <c r="AS17" s="32">
        <v>0</v>
      </c>
      <c r="AT17" s="32">
        <v>253</v>
      </c>
      <c r="AU17" s="32">
        <v>76</v>
      </c>
      <c r="AV17" s="32">
        <v>676</v>
      </c>
      <c r="AW17" s="32">
        <v>1933</v>
      </c>
      <c r="AX17" s="32">
        <v>2440</v>
      </c>
      <c r="AY17" s="32">
        <v>1085</v>
      </c>
      <c r="AZ17" s="32">
        <v>1191</v>
      </c>
      <c r="BA17" s="32">
        <v>0</v>
      </c>
      <c r="BB17" s="32">
        <v>0</v>
      </c>
      <c r="BC17" s="32">
        <v>1274</v>
      </c>
      <c r="BD17" s="32">
        <v>0</v>
      </c>
      <c r="BE17" s="32">
        <v>0</v>
      </c>
      <c r="BF17" s="32">
        <v>0</v>
      </c>
      <c r="BG17" s="32">
        <v>143</v>
      </c>
      <c r="BH17" s="32">
        <v>1147</v>
      </c>
      <c r="BI17" s="32">
        <v>200</v>
      </c>
      <c r="BJ17" s="32">
        <v>0</v>
      </c>
      <c r="BK17" s="32">
        <v>31</v>
      </c>
      <c r="BL17" s="32">
        <v>11</v>
      </c>
      <c r="BM17" s="32">
        <v>394</v>
      </c>
      <c r="BN17" s="32">
        <v>928</v>
      </c>
      <c r="BO17" s="32">
        <v>14</v>
      </c>
      <c r="BP17" s="32">
        <v>0</v>
      </c>
      <c r="BQ17" s="32">
        <v>3688</v>
      </c>
      <c r="BR17" s="32">
        <v>2923</v>
      </c>
      <c r="BS17" s="32">
        <v>0</v>
      </c>
      <c r="BT17" s="32">
        <v>0</v>
      </c>
      <c r="BU17" s="32">
        <v>0</v>
      </c>
      <c r="BV17" s="32">
        <v>0</v>
      </c>
      <c r="BW17" s="32">
        <v>978</v>
      </c>
      <c r="BX17" s="32">
        <v>1306</v>
      </c>
      <c r="BY17" s="32">
        <v>933</v>
      </c>
      <c r="BZ17" s="32">
        <v>0</v>
      </c>
      <c r="CA17" s="33">
        <v>98278.356400000004</v>
      </c>
    </row>
    <row r="18" spans="1:79" s="34" customFormat="1" ht="24.95" customHeight="1">
      <c r="A18" s="35"/>
      <c r="B18" s="39" t="s">
        <v>20</v>
      </c>
      <c r="C18" s="32">
        <v>372849</v>
      </c>
      <c r="D18" s="32">
        <v>0</v>
      </c>
      <c r="E18" s="32">
        <v>212597</v>
      </c>
      <c r="F18" s="32">
        <v>379879</v>
      </c>
      <c r="G18" s="32">
        <v>246987</v>
      </c>
      <c r="H18" s="32">
        <v>0</v>
      </c>
      <c r="I18" s="32">
        <v>142653</v>
      </c>
      <c r="J18" s="32">
        <v>24319</v>
      </c>
      <c r="K18" s="32">
        <v>47597</v>
      </c>
      <c r="L18" s="32">
        <v>107498</v>
      </c>
      <c r="M18" s="32">
        <v>0</v>
      </c>
      <c r="N18" s="32">
        <v>61085</v>
      </c>
      <c r="O18" s="32">
        <v>84130</v>
      </c>
      <c r="P18" s="32">
        <v>41673</v>
      </c>
      <c r="Q18" s="32">
        <v>44100</v>
      </c>
      <c r="R18" s="32">
        <v>88096</v>
      </c>
      <c r="S18" s="32">
        <v>39612</v>
      </c>
      <c r="T18" s="32">
        <v>35803</v>
      </c>
      <c r="U18" s="32">
        <v>49398</v>
      </c>
      <c r="V18" s="32">
        <v>101999</v>
      </c>
      <c r="W18" s="32">
        <v>255445</v>
      </c>
      <c r="X18" s="32">
        <v>96865</v>
      </c>
      <c r="Y18" s="32">
        <v>62582</v>
      </c>
      <c r="Z18" s="32">
        <v>64555</v>
      </c>
      <c r="AA18" s="32">
        <v>125201</v>
      </c>
      <c r="AB18" s="32">
        <v>37691</v>
      </c>
      <c r="AC18" s="32">
        <v>0</v>
      </c>
      <c r="AD18" s="32">
        <v>43478</v>
      </c>
      <c r="AE18" s="32">
        <v>95741</v>
      </c>
      <c r="AF18" s="32">
        <v>207579.64360000001</v>
      </c>
      <c r="AG18" s="32">
        <v>10618</v>
      </c>
      <c r="AH18" s="32">
        <v>51806</v>
      </c>
      <c r="AI18" s="32">
        <v>71002</v>
      </c>
      <c r="AJ18" s="32">
        <v>80744</v>
      </c>
      <c r="AK18" s="32">
        <v>14666</v>
      </c>
      <c r="AL18" s="32">
        <v>69483</v>
      </c>
      <c r="AM18" s="32">
        <v>5092</v>
      </c>
      <c r="AN18" s="32">
        <v>59800</v>
      </c>
      <c r="AO18" s="32">
        <v>20336</v>
      </c>
      <c r="AP18" s="32">
        <v>14854</v>
      </c>
      <c r="AQ18" s="32">
        <v>26515</v>
      </c>
      <c r="AR18" s="32">
        <v>46560</v>
      </c>
      <c r="AS18" s="32">
        <v>17276</v>
      </c>
      <c r="AT18" s="32">
        <v>20220</v>
      </c>
      <c r="AU18" s="32">
        <v>19643</v>
      </c>
      <c r="AV18" s="32">
        <v>42999</v>
      </c>
      <c r="AW18" s="32">
        <v>56523</v>
      </c>
      <c r="AX18" s="32">
        <v>49159</v>
      </c>
      <c r="AY18" s="32">
        <v>54815</v>
      </c>
      <c r="AZ18" s="32">
        <v>16534</v>
      </c>
      <c r="BA18" s="32">
        <v>1686</v>
      </c>
      <c r="BB18" s="32">
        <v>5614</v>
      </c>
      <c r="BC18" s="32">
        <v>24346</v>
      </c>
      <c r="BD18" s="32">
        <v>50550</v>
      </c>
      <c r="BE18" s="32">
        <v>28143</v>
      </c>
      <c r="BF18" s="32">
        <v>5019</v>
      </c>
      <c r="BG18" s="32">
        <v>82529</v>
      </c>
      <c r="BH18" s="32">
        <v>82445</v>
      </c>
      <c r="BI18" s="32">
        <v>34991</v>
      </c>
      <c r="BJ18" s="32">
        <v>1158</v>
      </c>
      <c r="BK18" s="32">
        <v>28233</v>
      </c>
      <c r="BL18" s="32">
        <v>31535</v>
      </c>
      <c r="BM18" s="32">
        <v>40280</v>
      </c>
      <c r="BN18" s="32">
        <v>77447</v>
      </c>
      <c r="BO18" s="32">
        <v>10978</v>
      </c>
      <c r="BP18" s="32">
        <v>36934</v>
      </c>
      <c r="BQ18" s="32">
        <v>105285</v>
      </c>
      <c r="BR18" s="32">
        <v>295944</v>
      </c>
      <c r="BS18" s="32">
        <v>7477</v>
      </c>
      <c r="BT18" s="32">
        <v>3456</v>
      </c>
      <c r="BU18" s="32">
        <v>33195</v>
      </c>
      <c r="BV18" s="32">
        <v>1579</v>
      </c>
      <c r="BW18" s="32">
        <v>8975</v>
      </c>
      <c r="BX18" s="32">
        <v>11648</v>
      </c>
      <c r="BY18" s="32">
        <v>1937</v>
      </c>
      <c r="BZ18" s="32">
        <v>367</v>
      </c>
      <c r="CA18" s="33">
        <v>4829808.6436000001</v>
      </c>
    </row>
    <row r="19" spans="1:79" s="34" customFormat="1" ht="24.95" customHeight="1">
      <c r="A19" s="37">
        <v>10</v>
      </c>
      <c r="B19" s="38" t="s">
        <v>21</v>
      </c>
      <c r="C19" s="32">
        <v>0</v>
      </c>
      <c r="D19" s="32">
        <v>0</v>
      </c>
      <c r="E19" s="32">
        <v>9025</v>
      </c>
      <c r="F19" s="32">
        <v>8925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6207</v>
      </c>
      <c r="M19" s="32">
        <v>0</v>
      </c>
      <c r="N19" s="32">
        <v>16216</v>
      </c>
      <c r="O19" s="32">
        <v>19488</v>
      </c>
      <c r="P19" s="32">
        <v>5929</v>
      </c>
      <c r="Q19" s="32">
        <v>3410</v>
      </c>
      <c r="R19" s="32">
        <v>0</v>
      </c>
      <c r="S19" s="32">
        <v>0</v>
      </c>
      <c r="T19" s="32">
        <v>5353</v>
      </c>
      <c r="U19" s="32">
        <v>7630</v>
      </c>
      <c r="V19" s="32">
        <v>18068</v>
      </c>
      <c r="W19" s="32">
        <v>0</v>
      </c>
      <c r="X19" s="32">
        <v>9008</v>
      </c>
      <c r="Y19" s="32">
        <v>3986</v>
      </c>
      <c r="Z19" s="32">
        <v>0</v>
      </c>
      <c r="AA19" s="32">
        <v>0</v>
      </c>
      <c r="AB19" s="32">
        <v>5800</v>
      </c>
      <c r="AC19" s="32">
        <v>0</v>
      </c>
      <c r="AD19" s="32">
        <v>3396</v>
      </c>
      <c r="AE19" s="32">
        <v>14035</v>
      </c>
      <c r="AF19" s="32">
        <v>23110.812999999998</v>
      </c>
      <c r="AG19" s="32">
        <v>0</v>
      </c>
      <c r="AH19" s="32">
        <v>1336</v>
      </c>
      <c r="AI19" s="32">
        <v>22475</v>
      </c>
      <c r="AJ19" s="32">
        <v>47725</v>
      </c>
      <c r="AK19" s="32">
        <v>1041</v>
      </c>
      <c r="AL19" s="32">
        <v>3268</v>
      </c>
      <c r="AM19" s="32">
        <v>20</v>
      </c>
      <c r="AN19" s="32">
        <v>3086</v>
      </c>
      <c r="AO19" s="32">
        <v>1027</v>
      </c>
      <c r="AP19" s="32">
        <v>2553</v>
      </c>
      <c r="AQ19" s="32">
        <v>169</v>
      </c>
      <c r="AR19" s="32">
        <v>0</v>
      </c>
      <c r="AS19" s="32">
        <v>0</v>
      </c>
      <c r="AT19" s="32">
        <v>1254</v>
      </c>
      <c r="AU19" s="32">
        <v>151</v>
      </c>
      <c r="AV19" s="32">
        <v>2605</v>
      </c>
      <c r="AW19" s="32">
        <v>0</v>
      </c>
      <c r="AX19" s="32">
        <v>1848</v>
      </c>
      <c r="AY19" s="32">
        <v>703</v>
      </c>
      <c r="AZ19" s="32">
        <v>1060</v>
      </c>
      <c r="BA19" s="32">
        <v>115</v>
      </c>
      <c r="BB19" s="32">
        <v>28</v>
      </c>
      <c r="BC19" s="32">
        <v>6174</v>
      </c>
      <c r="BD19" s="32">
        <v>0</v>
      </c>
      <c r="BE19" s="32">
        <v>717</v>
      </c>
      <c r="BF19" s="32">
        <v>0</v>
      </c>
      <c r="BG19" s="32">
        <v>19142</v>
      </c>
      <c r="BH19" s="32">
        <v>27228</v>
      </c>
      <c r="BI19" s="32">
        <v>1088.5</v>
      </c>
      <c r="BJ19" s="32">
        <v>90</v>
      </c>
      <c r="BK19" s="32">
        <v>2223</v>
      </c>
      <c r="BL19" s="32">
        <v>11771</v>
      </c>
      <c r="BM19" s="32">
        <v>8966</v>
      </c>
      <c r="BN19" s="32">
        <v>5411</v>
      </c>
      <c r="BO19" s="32">
        <v>66</v>
      </c>
      <c r="BP19" s="32">
        <v>0</v>
      </c>
      <c r="BQ19" s="32">
        <v>9539</v>
      </c>
      <c r="BR19" s="32">
        <v>9492</v>
      </c>
      <c r="BS19" s="32">
        <v>32</v>
      </c>
      <c r="BT19" s="32">
        <v>101</v>
      </c>
      <c r="BU19" s="32">
        <v>9724</v>
      </c>
      <c r="BV19" s="32">
        <v>13</v>
      </c>
      <c r="BW19" s="32">
        <v>0</v>
      </c>
      <c r="BX19" s="32">
        <v>0</v>
      </c>
      <c r="BY19" s="32">
        <v>0</v>
      </c>
      <c r="BZ19" s="32">
        <v>0</v>
      </c>
      <c r="CA19" s="33">
        <v>361828.31299999997</v>
      </c>
    </row>
    <row r="20" spans="1:79" s="34" customFormat="1" ht="24.95" customHeight="1">
      <c r="A20" s="37"/>
      <c r="B20" s="39" t="s">
        <v>22</v>
      </c>
      <c r="C20" s="32">
        <v>0</v>
      </c>
      <c r="D20" s="32">
        <v>0</v>
      </c>
      <c r="E20" s="32">
        <v>37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47</v>
      </c>
      <c r="O20" s="32">
        <v>615</v>
      </c>
      <c r="P20" s="32">
        <v>1281</v>
      </c>
      <c r="Q20" s="32">
        <v>177</v>
      </c>
      <c r="R20" s="32">
        <v>0</v>
      </c>
      <c r="S20" s="32">
        <v>0</v>
      </c>
      <c r="T20" s="32">
        <v>586</v>
      </c>
      <c r="U20" s="32">
        <v>1286</v>
      </c>
      <c r="V20" s="32">
        <v>121</v>
      </c>
      <c r="W20" s="32">
        <v>0</v>
      </c>
      <c r="X20" s="32">
        <v>0</v>
      </c>
      <c r="Y20" s="32">
        <v>116</v>
      </c>
      <c r="Z20" s="32">
        <v>0</v>
      </c>
      <c r="AA20" s="32">
        <v>0</v>
      </c>
      <c r="AB20" s="32">
        <v>0</v>
      </c>
      <c r="AC20" s="32">
        <v>0</v>
      </c>
      <c r="AD20" s="32">
        <v>0</v>
      </c>
      <c r="AE20" s="32">
        <v>8</v>
      </c>
      <c r="AF20" s="32">
        <v>2005.096</v>
      </c>
      <c r="AG20" s="32">
        <v>0</v>
      </c>
      <c r="AH20" s="32">
        <v>0</v>
      </c>
      <c r="AI20" s="32">
        <v>0</v>
      </c>
      <c r="AJ20" s="32">
        <v>0</v>
      </c>
      <c r="AK20" s="32">
        <v>4</v>
      </c>
      <c r="AL20" s="32">
        <v>0</v>
      </c>
      <c r="AM20" s="32">
        <v>0</v>
      </c>
      <c r="AN20" s="32">
        <v>22</v>
      </c>
      <c r="AO20" s="32">
        <v>16</v>
      </c>
      <c r="AP20" s="32">
        <v>174</v>
      </c>
      <c r="AQ20" s="32">
        <v>0</v>
      </c>
      <c r="AR20" s="32">
        <v>0</v>
      </c>
      <c r="AS20" s="32">
        <v>0</v>
      </c>
      <c r="AT20" s="32">
        <v>10</v>
      </c>
      <c r="AU20" s="32">
        <v>3</v>
      </c>
      <c r="AV20" s="32">
        <v>50</v>
      </c>
      <c r="AW20" s="32">
        <v>0</v>
      </c>
      <c r="AX20" s="32">
        <v>117</v>
      </c>
      <c r="AY20" s="32">
        <v>9</v>
      </c>
      <c r="AZ20" s="32">
        <v>34</v>
      </c>
      <c r="BA20" s="32">
        <v>0</v>
      </c>
      <c r="BB20" s="32">
        <v>0</v>
      </c>
      <c r="BC20" s="32">
        <v>102</v>
      </c>
      <c r="BD20" s="32">
        <v>0</v>
      </c>
      <c r="BE20" s="32">
        <v>0</v>
      </c>
      <c r="BF20" s="32">
        <v>0</v>
      </c>
      <c r="BG20" s="32">
        <v>6</v>
      </c>
      <c r="BH20" s="32">
        <v>17</v>
      </c>
      <c r="BI20" s="32">
        <v>0</v>
      </c>
      <c r="BJ20" s="32">
        <v>0</v>
      </c>
      <c r="BK20" s="32">
        <v>0</v>
      </c>
      <c r="BL20" s="32">
        <v>0</v>
      </c>
      <c r="BM20" s="32">
        <v>0</v>
      </c>
      <c r="BN20" s="32">
        <v>67</v>
      </c>
      <c r="BO20" s="32">
        <v>0</v>
      </c>
      <c r="BP20" s="32">
        <v>0</v>
      </c>
      <c r="BQ20" s="32">
        <v>177</v>
      </c>
      <c r="BR20" s="32">
        <v>207</v>
      </c>
      <c r="BS20" s="32">
        <v>0</v>
      </c>
      <c r="BT20" s="32">
        <v>0</v>
      </c>
      <c r="BU20" s="32">
        <v>0</v>
      </c>
      <c r="BV20" s="32">
        <v>0</v>
      </c>
      <c r="BW20" s="32">
        <v>0</v>
      </c>
      <c r="BX20" s="32">
        <v>0</v>
      </c>
      <c r="BY20" s="32">
        <v>0</v>
      </c>
      <c r="BZ20" s="32">
        <v>0</v>
      </c>
      <c r="CA20" s="33">
        <v>7294.0959999999995</v>
      </c>
    </row>
    <row r="21" spans="1:79" s="34" customFormat="1" ht="24.95" customHeight="1">
      <c r="A21" s="37"/>
      <c r="B21" s="39" t="s">
        <v>23</v>
      </c>
      <c r="C21" s="32">
        <v>0</v>
      </c>
      <c r="D21" s="32">
        <v>0</v>
      </c>
      <c r="E21" s="32">
        <v>8988</v>
      </c>
      <c r="F21" s="32">
        <v>8925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6207</v>
      </c>
      <c r="M21" s="32">
        <v>0</v>
      </c>
      <c r="N21" s="32">
        <v>16169</v>
      </c>
      <c r="O21" s="32">
        <v>18873</v>
      </c>
      <c r="P21" s="32">
        <v>4648</v>
      </c>
      <c r="Q21" s="32">
        <v>3233</v>
      </c>
      <c r="R21" s="32">
        <v>0</v>
      </c>
      <c r="S21" s="32">
        <v>0</v>
      </c>
      <c r="T21" s="32">
        <v>4767</v>
      </c>
      <c r="U21" s="32">
        <v>6344</v>
      </c>
      <c r="V21" s="32">
        <v>17947</v>
      </c>
      <c r="W21" s="32">
        <v>0</v>
      </c>
      <c r="X21" s="32">
        <v>9008</v>
      </c>
      <c r="Y21" s="32">
        <v>3870</v>
      </c>
      <c r="Z21" s="32">
        <v>0</v>
      </c>
      <c r="AA21" s="32">
        <v>0</v>
      </c>
      <c r="AB21" s="32">
        <v>5800</v>
      </c>
      <c r="AC21" s="32">
        <v>0</v>
      </c>
      <c r="AD21" s="32">
        <v>3396</v>
      </c>
      <c r="AE21" s="32">
        <v>14027</v>
      </c>
      <c r="AF21" s="32">
        <v>21105.717000000001</v>
      </c>
      <c r="AG21" s="32">
        <v>0</v>
      </c>
      <c r="AH21" s="32">
        <v>1336</v>
      </c>
      <c r="AI21" s="32">
        <v>22475</v>
      </c>
      <c r="AJ21" s="32">
        <v>47725</v>
      </c>
      <c r="AK21" s="32">
        <v>1037</v>
      </c>
      <c r="AL21" s="32">
        <v>3268</v>
      </c>
      <c r="AM21" s="32">
        <v>20</v>
      </c>
      <c r="AN21" s="32">
        <v>3064</v>
      </c>
      <c r="AO21" s="32">
        <v>1011</v>
      </c>
      <c r="AP21" s="32">
        <v>2379</v>
      </c>
      <c r="AQ21" s="32">
        <v>169</v>
      </c>
      <c r="AR21" s="32">
        <v>0</v>
      </c>
      <c r="AS21" s="32">
        <v>0</v>
      </c>
      <c r="AT21" s="32">
        <v>1244</v>
      </c>
      <c r="AU21" s="32">
        <v>148</v>
      </c>
      <c r="AV21" s="32">
        <v>2555</v>
      </c>
      <c r="AW21" s="32">
        <v>0</v>
      </c>
      <c r="AX21" s="32">
        <v>1731</v>
      </c>
      <c r="AY21" s="32">
        <v>694</v>
      </c>
      <c r="AZ21" s="32">
        <v>1026</v>
      </c>
      <c r="BA21" s="32">
        <v>115</v>
      </c>
      <c r="BB21" s="32">
        <v>28</v>
      </c>
      <c r="BC21" s="32">
        <v>6072</v>
      </c>
      <c r="BD21" s="32">
        <v>0</v>
      </c>
      <c r="BE21" s="32">
        <v>717</v>
      </c>
      <c r="BF21" s="32">
        <v>0</v>
      </c>
      <c r="BG21" s="32">
        <v>19136</v>
      </c>
      <c r="BH21" s="32">
        <v>27211</v>
      </c>
      <c r="BI21" s="32">
        <v>1088.5</v>
      </c>
      <c r="BJ21" s="32">
        <v>90</v>
      </c>
      <c r="BK21" s="32">
        <v>2223</v>
      </c>
      <c r="BL21" s="32">
        <v>11771</v>
      </c>
      <c r="BM21" s="32">
        <v>8966</v>
      </c>
      <c r="BN21" s="32">
        <v>5344</v>
      </c>
      <c r="BO21" s="32">
        <v>66</v>
      </c>
      <c r="BP21" s="32">
        <v>0</v>
      </c>
      <c r="BQ21" s="32">
        <v>9362</v>
      </c>
      <c r="BR21" s="32">
        <v>9285</v>
      </c>
      <c r="BS21" s="32">
        <v>32</v>
      </c>
      <c r="BT21" s="32">
        <v>101</v>
      </c>
      <c r="BU21" s="32">
        <v>9724</v>
      </c>
      <c r="BV21" s="32">
        <v>13</v>
      </c>
      <c r="BW21" s="32">
        <v>0</v>
      </c>
      <c r="BX21" s="32">
        <v>0</v>
      </c>
      <c r="BY21" s="32">
        <v>0</v>
      </c>
      <c r="BZ21" s="32">
        <v>0</v>
      </c>
      <c r="CA21" s="33">
        <v>354534.217</v>
      </c>
    </row>
    <row r="22" spans="1:79" s="34" customFormat="1" ht="24.95" customHeight="1">
      <c r="A22" s="35">
        <v>11</v>
      </c>
      <c r="B22" s="36" t="s">
        <v>24</v>
      </c>
      <c r="C22" s="32">
        <v>213102</v>
      </c>
      <c r="D22" s="32">
        <v>0</v>
      </c>
      <c r="E22" s="32">
        <v>128575</v>
      </c>
      <c r="F22" s="32">
        <v>237768</v>
      </c>
      <c r="G22" s="32">
        <v>176592</v>
      </c>
      <c r="H22" s="32">
        <v>0</v>
      </c>
      <c r="I22" s="32">
        <v>85985</v>
      </c>
      <c r="J22" s="32">
        <v>16918</v>
      </c>
      <c r="K22" s="32">
        <v>29874</v>
      </c>
      <c r="L22" s="32">
        <v>59414</v>
      </c>
      <c r="M22" s="32">
        <v>110</v>
      </c>
      <c r="N22" s="32">
        <v>28347</v>
      </c>
      <c r="O22" s="32">
        <v>47316</v>
      </c>
      <c r="P22" s="32">
        <v>22167</v>
      </c>
      <c r="Q22" s="32">
        <v>25839</v>
      </c>
      <c r="R22" s="32">
        <v>44066</v>
      </c>
      <c r="S22" s="32">
        <v>23120</v>
      </c>
      <c r="T22" s="32">
        <v>21328</v>
      </c>
      <c r="U22" s="32">
        <v>32701</v>
      </c>
      <c r="V22" s="32">
        <v>50750</v>
      </c>
      <c r="W22" s="32">
        <v>146020</v>
      </c>
      <c r="X22" s="32">
        <v>49051</v>
      </c>
      <c r="Y22" s="32">
        <v>53373</v>
      </c>
      <c r="Z22" s="32">
        <v>33732</v>
      </c>
      <c r="AA22" s="32">
        <v>82306</v>
      </c>
      <c r="AB22" s="32">
        <v>26389</v>
      </c>
      <c r="AC22" s="32">
        <v>151</v>
      </c>
      <c r="AD22" s="32">
        <v>15927</v>
      </c>
      <c r="AE22" s="32">
        <v>59889</v>
      </c>
      <c r="AF22" s="32">
        <v>119249</v>
      </c>
      <c r="AG22" s="32">
        <v>5877</v>
      </c>
      <c r="AH22" s="32">
        <v>32905</v>
      </c>
      <c r="AI22" s="32">
        <v>39217</v>
      </c>
      <c r="AJ22" s="32">
        <v>50252</v>
      </c>
      <c r="AK22" s="32">
        <v>9382</v>
      </c>
      <c r="AL22" s="32">
        <v>35505</v>
      </c>
      <c r="AM22" s="32">
        <v>3285</v>
      </c>
      <c r="AN22" s="32">
        <v>31624</v>
      </c>
      <c r="AO22" s="32">
        <v>9870</v>
      </c>
      <c r="AP22" s="32">
        <v>10799</v>
      </c>
      <c r="AQ22" s="32">
        <v>16045</v>
      </c>
      <c r="AR22" s="32">
        <v>28434</v>
      </c>
      <c r="AS22" s="32">
        <v>8223</v>
      </c>
      <c r="AT22" s="32">
        <v>11101</v>
      </c>
      <c r="AU22" s="32">
        <v>10767</v>
      </c>
      <c r="AV22" s="32">
        <v>26142</v>
      </c>
      <c r="AW22" s="32">
        <v>32293</v>
      </c>
      <c r="AX22" s="32">
        <v>36275</v>
      </c>
      <c r="AY22" s="32">
        <v>35961</v>
      </c>
      <c r="AZ22" s="32">
        <v>8431</v>
      </c>
      <c r="BA22" s="32">
        <v>812</v>
      </c>
      <c r="BB22" s="32">
        <v>3646</v>
      </c>
      <c r="BC22" s="32">
        <v>13185</v>
      </c>
      <c r="BD22" s="32">
        <v>32595</v>
      </c>
      <c r="BE22" s="32">
        <v>16960</v>
      </c>
      <c r="BF22" s="32">
        <v>2760</v>
      </c>
      <c r="BG22" s="32">
        <v>45612</v>
      </c>
      <c r="BH22" s="32">
        <v>37587</v>
      </c>
      <c r="BI22" s="32">
        <v>23597</v>
      </c>
      <c r="BJ22" s="32">
        <v>647</v>
      </c>
      <c r="BK22" s="32">
        <v>16639</v>
      </c>
      <c r="BL22" s="32">
        <v>13920</v>
      </c>
      <c r="BM22" s="32">
        <v>23006</v>
      </c>
      <c r="BN22" s="32">
        <v>41465</v>
      </c>
      <c r="BO22" s="32">
        <v>11344</v>
      </c>
      <c r="BP22" s="32">
        <v>19448</v>
      </c>
      <c r="BQ22" s="32">
        <v>51882</v>
      </c>
      <c r="BR22" s="32">
        <v>187689</v>
      </c>
      <c r="BS22" s="32">
        <v>5161</v>
      </c>
      <c r="BT22" s="32">
        <v>3141</v>
      </c>
      <c r="BU22" s="32">
        <v>13725</v>
      </c>
      <c r="BV22" s="32">
        <v>977</v>
      </c>
      <c r="BW22" s="32">
        <v>6975</v>
      </c>
      <c r="BX22" s="32">
        <v>8598</v>
      </c>
      <c r="BY22" s="32">
        <v>1326</v>
      </c>
      <c r="BZ22" s="32">
        <v>314</v>
      </c>
      <c r="CA22" s="33">
        <v>2855458</v>
      </c>
    </row>
    <row r="23" spans="1:79" s="34" customFormat="1" ht="24.95" customHeight="1">
      <c r="A23" s="35"/>
      <c r="B23" s="39" t="s">
        <v>25</v>
      </c>
      <c r="C23" s="32">
        <v>2333</v>
      </c>
      <c r="D23" s="32">
        <v>0</v>
      </c>
      <c r="E23" s="32">
        <v>1816</v>
      </c>
      <c r="F23" s="32">
        <v>0</v>
      </c>
      <c r="G23" s="32">
        <v>0</v>
      </c>
      <c r="H23" s="32">
        <v>0</v>
      </c>
      <c r="I23" s="32">
        <v>0</v>
      </c>
      <c r="J23" s="32">
        <v>15</v>
      </c>
      <c r="K23" s="32">
        <v>0</v>
      </c>
      <c r="L23" s="32">
        <v>11</v>
      </c>
      <c r="M23" s="32">
        <v>0</v>
      </c>
      <c r="N23" s="32">
        <v>668</v>
      </c>
      <c r="O23" s="32">
        <v>5688</v>
      </c>
      <c r="P23" s="32">
        <v>1610</v>
      </c>
      <c r="Q23" s="32">
        <v>2065</v>
      </c>
      <c r="R23" s="32">
        <v>304</v>
      </c>
      <c r="S23" s="32">
        <v>0</v>
      </c>
      <c r="T23" s="32">
        <v>1544</v>
      </c>
      <c r="U23" s="32">
        <v>8331</v>
      </c>
      <c r="V23" s="32">
        <v>2283</v>
      </c>
      <c r="W23" s="32">
        <v>0</v>
      </c>
      <c r="X23" s="32">
        <v>12</v>
      </c>
      <c r="Y23" s="32">
        <v>1002</v>
      </c>
      <c r="Z23" s="32">
        <v>173</v>
      </c>
      <c r="AA23" s="32">
        <v>525</v>
      </c>
      <c r="AB23" s="32">
        <v>3</v>
      </c>
      <c r="AC23" s="32">
        <v>151</v>
      </c>
      <c r="AD23" s="32">
        <v>39</v>
      </c>
      <c r="AE23" s="32">
        <v>4032</v>
      </c>
      <c r="AF23" s="32">
        <v>10353.9</v>
      </c>
      <c r="AG23" s="32">
        <v>272</v>
      </c>
      <c r="AH23" s="32">
        <v>0</v>
      </c>
      <c r="AI23" s="32">
        <v>0</v>
      </c>
      <c r="AJ23" s="32">
        <v>0</v>
      </c>
      <c r="AK23" s="32">
        <v>239</v>
      </c>
      <c r="AL23" s="32">
        <v>0</v>
      </c>
      <c r="AM23" s="32">
        <v>33</v>
      </c>
      <c r="AN23" s="32">
        <v>416</v>
      </c>
      <c r="AO23" s="32">
        <v>118</v>
      </c>
      <c r="AP23" s="32">
        <v>668</v>
      </c>
      <c r="AQ23" s="32">
        <v>0</v>
      </c>
      <c r="AR23" s="32">
        <v>194</v>
      </c>
      <c r="AS23" s="32">
        <v>0</v>
      </c>
      <c r="AT23" s="32">
        <v>200</v>
      </c>
      <c r="AU23" s="32">
        <v>64</v>
      </c>
      <c r="AV23" s="32">
        <v>476</v>
      </c>
      <c r="AW23" s="32">
        <v>1070</v>
      </c>
      <c r="AX23" s="32">
        <v>1603</v>
      </c>
      <c r="AY23" s="32">
        <v>1392</v>
      </c>
      <c r="AZ23" s="32">
        <v>945</v>
      </c>
      <c r="BA23" s="32">
        <v>0</v>
      </c>
      <c r="BB23" s="32">
        <v>0</v>
      </c>
      <c r="BC23" s="32">
        <v>743</v>
      </c>
      <c r="BD23" s="32">
        <v>0</v>
      </c>
      <c r="BE23" s="32">
        <v>0</v>
      </c>
      <c r="BF23" s="32">
        <v>0</v>
      </c>
      <c r="BG23" s="32">
        <v>8</v>
      </c>
      <c r="BH23" s="32">
        <v>638</v>
      </c>
      <c r="BI23" s="32">
        <v>153</v>
      </c>
      <c r="BJ23" s="32">
        <v>0</v>
      </c>
      <c r="BK23" s="32">
        <v>17</v>
      </c>
      <c r="BL23" s="32">
        <v>4</v>
      </c>
      <c r="BM23" s="32">
        <v>251</v>
      </c>
      <c r="BN23" s="32">
        <v>678</v>
      </c>
      <c r="BO23" s="32">
        <v>13</v>
      </c>
      <c r="BP23" s="32">
        <v>0</v>
      </c>
      <c r="BQ23" s="32">
        <v>2090</v>
      </c>
      <c r="BR23" s="32">
        <v>1579</v>
      </c>
      <c r="BS23" s="32">
        <v>0</v>
      </c>
      <c r="BT23" s="32">
        <v>0</v>
      </c>
      <c r="BU23" s="32">
        <v>0</v>
      </c>
      <c r="BV23" s="32">
        <v>0</v>
      </c>
      <c r="BW23" s="32">
        <v>171</v>
      </c>
      <c r="BX23" s="32">
        <v>800</v>
      </c>
      <c r="BY23" s="32">
        <v>435</v>
      </c>
      <c r="BZ23" s="32">
        <v>0</v>
      </c>
      <c r="CA23" s="33">
        <v>58228.9</v>
      </c>
    </row>
    <row r="24" spans="1:79" s="34" customFormat="1" ht="24.95" customHeight="1">
      <c r="A24" s="35"/>
      <c r="B24" s="39" t="s">
        <v>26</v>
      </c>
      <c r="C24" s="32">
        <v>210769</v>
      </c>
      <c r="D24" s="32">
        <v>0</v>
      </c>
      <c r="E24" s="32">
        <v>126759</v>
      </c>
      <c r="F24" s="32">
        <v>237768</v>
      </c>
      <c r="G24" s="32">
        <v>176592</v>
      </c>
      <c r="H24" s="32">
        <v>0</v>
      </c>
      <c r="I24" s="32">
        <v>85985</v>
      </c>
      <c r="J24" s="32">
        <v>16903</v>
      </c>
      <c r="K24" s="32">
        <v>29874</v>
      </c>
      <c r="L24" s="32">
        <v>59403</v>
      </c>
      <c r="M24" s="32">
        <v>110</v>
      </c>
      <c r="N24" s="32">
        <v>27679</v>
      </c>
      <c r="O24" s="32">
        <v>41628</v>
      </c>
      <c r="P24" s="32">
        <v>20557</v>
      </c>
      <c r="Q24" s="32">
        <v>23774</v>
      </c>
      <c r="R24" s="32">
        <v>43762</v>
      </c>
      <c r="S24" s="32">
        <v>23120</v>
      </c>
      <c r="T24" s="32">
        <v>19784</v>
      </c>
      <c r="U24" s="32">
        <v>24370</v>
      </c>
      <c r="V24" s="32">
        <v>48467</v>
      </c>
      <c r="W24" s="32">
        <v>146020</v>
      </c>
      <c r="X24" s="32">
        <v>49039</v>
      </c>
      <c r="Y24" s="32">
        <v>52371</v>
      </c>
      <c r="Z24" s="32">
        <v>33559</v>
      </c>
      <c r="AA24" s="32">
        <v>81781</v>
      </c>
      <c r="AB24" s="32">
        <v>26386</v>
      </c>
      <c r="AC24" s="32">
        <v>0</v>
      </c>
      <c r="AD24" s="32">
        <v>15888</v>
      </c>
      <c r="AE24" s="32">
        <v>55857</v>
      </c>
      <c r="AF24" s="32">
        <v>108895.1</v>
      </c>
      <c r="AG24" s="32">
        <v>5605</v>
      </c>
      <c r="AH24" s="32">
        <v>32905</v>
      </c>
      <c r="AI24" s="32">
        <v>39217</v>
      </c>
      <c r="AJ24" s="32">
        <v>50252</v>
      </c>
      <c r="AK24" s="32">
        <v>9143</v>
      </c>
      <c r="AL24" s="32">
        <v>35505</v>
      </c>
      <c r="AM24" s="32">
        <v>3252</v>
      </c>
      <c r="AN24" s="32">
        <v>31208</v>
      </c>
      <c r="AO24" s="32">
        <v>9752</v>
      </c>
      <c r="AP24" s="32">
        <v>10131</v>
      </c>
      <c r="AQ24" s="32">
        <v>16045</v>
      </c>
      <c r="AR24" s="32">
        <v>28240</v>
      </c>
      <c r="AS24" s="32">
        <v>8223</v>
      </c>
      <c r="AT24" s="32">
        <v>10901</v>
      </c>
      <c r="AU24" s="32">
        <v>10703</v>
      </c>
      <c r="AV24" s="32">
        <v>25666</v>
      </c>
      <c r="AW24" s="32">
        <v>31223</v>
      </c>
      <c r="AX24" s="32">
        <v>34672</v>
      </c>
      <c r="AY24" s="32">
        <v>34569</v>
      </c>
      <c r="AZ24" s="32">
        <v>7486</v>
      </c>
      <c r="BA24" s="32">
        <v>812</v>
      </c>
      <c r="BB24" s="32">
        <v>3646</v>
      </c>
      <c r="BC24" s="32">
        <v>12442</v>
      </c>
      <c r="BD24" s="32">
        <v>32595</v>
      </c>
      <c r="BE24" s="32">
        <v>16960</v>
      </c>
      <c r="BF24" s="32">
        <v>2760</v>
      </c>
      <c r="BG24" s="32">
        <v>45604</v>
      </c>
      <c r="BH24" s="32">
        <v>36949</v>
      </c>
      <c r="BI24" s="32">
        <v>23444</v>
      </c>
      <c r="BJ24" s="32">
        <v>647</v>
      </c>
      <c r="BK24" s="32">
        <v>16622</v>
      </c>
      <c r="BL24" s="32">
        <v>13916</v>
      </c>
      <c r="BM24" s="32">
        <v>22755</v>
      </c>
      <c r="BN24" s="32">
        <v>40787</v>
      </c>
      <c r="BO24" s="32">
        <v>11331</v>
      </c>
      <c r="BP24" s="32">
        <v>19448</v>
      </c>
      <c r="BQ24" s="32">
        <v>49792</v>
      </c>
      <c r="BR24" s="32">
        <v>186110</v>
      </c>
      <c r="BS24" s="32">
        <v>5161</v>
      </c>
      <c r="BT24" s="32">
        <v>3141</v>
      </c>
      <c r="BU24" s="32">
        <v>13725</v>
      </c>
      <c r="BV24" s="32">
        <v>977</v>
      </c>
      <c r="BW24" s="32">
        <v>6804</v>
      </c>
      <c r="BX24" s="32">
        <v>7798</v>
      </c>
      <c r="BY24" s="32">
        <v>891</v>
      </c>
      <c r="BZ24" s="32">
        <v>314</v>
      </c>
      <c r="CA24" s="33">
        <v>2797229.1</v>
      </c>
    </row>
    <row r="25" spans="1:79" s="34" customFormat="1" ht="24.95" customHeight="1">
      <c r="A25" s="40">
        <v>12</v>
      </c>
      <c r="B25" s="41" t="s">
        <v>27</v>
      </c>
      <c r="C25" s="42">
        <v>149814707.67276004</v>
      </c>
      <c r="D25" s="42">
        <v>42838297.460000001</v>
      </c>
      <c r="E25" s="42">
        <v>70706236</v>
      </c>
      <c r="F25" s="42">
        <v>156636708.02899998</v>
      </c>
      <c r="G25" s="42">
        <v>120655143.77693002</v>
      </c>
      <c r="H25" s="42">
        <v>0</v>
      </c>
      <c r="I25" s="42">
        <v>44164158.685000002</v>
      </c>
      <c r="J25" s="42">
        <v>7257617.468559999</v>
      </c>
      <c r="K25" s="42">
        <v>15476497.203999998</v>
      </c>
      <c r="L25" s="42">
        <v>21145364.704</v>
      </c>
      <c r="M25" s="42">
        <v>19167000</v>
      </c>
      <c r="N25" s="42">
        <v>13830708.594000001</v>
      </c>
      <c r="O25" s="42">
        <v>22406546.585739996</v>
      </c>
      <c r="P25" s="42">
        <v>8109276.7590000005</v>
      </c>
      <c r="Q25" s="42">
        <v>10056579.562200001</v>
      </c>
      <c r="R25" s="42">
        <v>31323057.483200002</v>
      </c>
      <c r="S25" s="42">
        <v>7337050.4304900002</v>
      </c>
      <c r="T25" s="42">
        <v>7583766.8093499998</v>
      </c>
      <c r="U25" s="42">
        <v>4574511.2399999993</v>
      </c>
      <c r="V25" s="42">
        <v>20771910.162999999</v>
      </c>
      <c r="W25" s="42">
        <v>79982363.750530005</v>
      </c>
      <c r="X25" s="42">
        <v>16283788.52</v>
      </c>
      <c r="Y25" s="42">
        <v>17792095.954</v>
      </c>
      <c r="Z25" s="42">
        <v>10340602.547120001</v>
      </c>
      <c r="AA25" s="42">
        <v>33460093.643520005</v>
      </c>
      <c r="AB25" s="42">
        <v>7539452.7587799998</v>
      </c>
      <c r="AC25" s="42">
        <v>11229248</v>
      </c>
      <c r="AD25" s="42">
        <v>7614967.1310000001</v>
      </c>
      <c r="AE25" s="42">
        <v>23301790.79171</v>
      </c>
      <c r="AF25" s="42">
        <v>103396164.82260861</v>
      </c>
      <c r="AG25" s="42">
        <v>2249728.5869999998</v>
      </c>
      <c r="AH25" s="42">
        <v>8257302.25</v>
      </c>
      <c r="AI25" s="42">
        <v>19911986.075999998</v>
      </c>
      <c r="AJ25" s="42">
        <v>29169522.287</v>
      </c>
      <c r="AK25" s="42">
        <v>3247955.2990000001</v>
      </c>
      <c r="AL25" s="42">
        <v>12204883.17</v>
      </c>
      <c r="AM25" s="42">
        <v>1105488</v>
      </c>
      <c r="AN25" s="42">
        <v>8504394.1814448256</v>
      </c>
      <c r="AO25" s="42">
        <v>3497260.73</v>
      </c>
      <c r="AP25" s="42">
        <v>3469728.2089999998</v>
      </c>
      <c r="AQ25" s="42">
        <v>5051083.625</v>
      </c>
      <c r="AR25" s="42">
        <v>8347805.1552600013</v>
      </c>
      <c r="AS25" s="42">
        <v>3491435.5</v>
      </c>
      <c r="AT25" s="42">
        <v>3933278.8769999999</v>
      </c>
      <c r="AU25" s="42">
        <v>3227985.9</v>
      </c>
      <c r="AV25" s="42">
        <v>7497610.6999999993</v>
      </c>
      <c r="AW25" s="42">
        <v>6748792.7115499992</v>
      </c>
      <c r="AX25" s="42">
        <v>15736176.741296001</v>
      </c>
      <c r="AY25" s="42">
        <v>7628415.8799999999</v>
      </c>
      <c r="AZ25" s="42">
        <v>2290158.34</v>
      </c>
      <c r="BA25" s="42">
        <v>253003.17</v>
      </c>
      <c r="BB25" s="42">
        <v>567926.73899999994</v>
      </c>
      <c r="BC25" s="42">
        <v>6822327.5</v>
      </c>
      <c r="BD25" s="42">
        <v>9804020.4639999997</v>
      </c>
      <c r="BE25" s="42">
        <v>8485958.2599999998</v>
      </c>
      <c r="BF25" s="42">
        <v>728891.8</v>
      </c>
      <c r="BG25" s="42">
        <v>18727112.334999997</v>
      </c>
      <c r="BH25" s="42">
        <v>18370018.190000001</v>
      </c>
      <c r="BI25" s="42">
        <v>9213550.3309999984</v>
      </c>
      <c r="BJ25" s="42">
        <v>116337.424</v>
      </c>
      <c r="BK25" s="42">
        <v>7551821</v>
      </c>
      <c r="BL25" s="42">
        <v>6106739.9249999998</v>
      </c>
      <c r="BM25" s="42">
        <v>11570431.839120001</v>
      </c>
      <c r="BN25" s="42">
        <v>28079369.59</v>
      </c>
      <c r="BO25" s="42">
        <v>882718.83199999994</v>
      </c>
      <c r="BP25" s="42">
        <v>11175348.892000001</v>
      </c>
      <c r="BQ25" s="43">
        <v>14161517.330000002</v>
      </c>
      <c r="BR25" s="42">
        <v>73428698.152850002</v>
      </c>
      <c r="BS25" s="42">
        <v>702550.96</v>
      </c>
      <c r="BT25" s="42">
        <v>314209.53200000001</v>
      </c>
      <c r="BU25" s="42">
        <v>7794147</v>
      </c>
      <c r="BV25" s="42">
        <v>173395</v>
      </c>
      <c r="BW25" s="42">
        <v>1493267.4963099794</v>
      </c>
      <c r="BX25" s="42">
        <v>1094337.0973400001</v>
      </c>
      <c r="BY25" s="42">
        <v>269786</v>
      </c>
      <c r="BZ25" s="42">
        <v>84615</v>
      </c>
      <c r="CA25" s="44">
        <v>1478338798.62567</v>
      </c>
    </row>
    <row r="26" spans="1:79" s="34" customFormat="1" ht="24.95" customHeight="1">
      <c r="A26" s="35">
        <v>12.1</v>
      </c>
      <c r="B26" s="36" t="s">
        <v>28</v>
      </c>
      <c r="C26" s="32">
        <v>124842176.57929002</v>
      </c>
      <c r="D26" s="32">
        <v>0</v>
      </c>
      <c r="E26" s="32">
        <v>59244452</v>
      </c>
      <c r="F26" s="32">
        <v>142540682.10999998</v>
      </c>
      <c r="G26" s="32">
        <v>107445016.07600001</v>
      </c>
      <c r="H26" s="32">
        <v>0</v>
      </c>
      <c r="I26" s="32">
        <v>12096585.986000001</v>
      </c>
      <c r="J26" s="32">
        <v>5694340.58256</v>
      </c>
      <c r="K26" s="32">
        <v>13856664.201999998</v>
      </c>
      <c r="L26" s="32">
        <v>18425147.546</v>
      </c>
      <c r="M26" s="32">
        <v>0</v>
      </c>
      <c r="N26" s="32">
        <v>13053162.094000001</v>
      </c>
      <c r="O26" s="32">
        <v>18810763.464829996</v>
      </c>
      <c r="P26" s="32">
        <v>7070872.3090000004</v>
      </c>
      <c r="Q26" s="32">
        <v>8299811.1879300009</v>
      </c>
      <c r="R26" s="32">
        <v>29482449.907299999</v>
      </c>
      <c r="S26" s="32">
        <v>7010969.9146600002</v>
      </c>
      <c r="T26" s="32">
        <v>6945228.9613499995</v>
      </c>
      <c r="U26" s="32">
        <v>3606853.9699999997</v>
      </c>
      <c r="V26" s="32">
        <v>14205984.587339999</v>
      </c>
      <c r="W26" s="32">
        <v>65993002.271530002</v>
      </c>
      <c r="X26" s="32">
        <v>14569018.82</v>
      </c>
      <c r="Y26" s="32">
        <v>13511590.612</v>
      </c>
      <c r="Z26" s="32">
        <v>9826804.2963800002</v>
      </c>
      <c r="AA26" s="32">
        <v>29062286.524000004</v>
      </c>
      <c r="AB26" s="32">
        <v>7020233.9209099999</v>
      </c>
      <c r="AC26" s="32">
        <v>0</v>
      </c>
      <c r="AD26" s="32">
        <v>7528508.5659999996</v>
      </c>
      <c r="AE26" s="32">
        <v>20837011.901220001</v>
      </c>
      <c r="AF26" s="32">
        <v>88712697.118184417</v>
      </c>
      <c r="AG26" s="32">
        <v>2037355.247</v>
      </c>
      <c r="AH26" s="32">
        <v>6988113.2599999998</v>
      </c>
      <c r="AI26" s="32">
        <v>5882256.0890000006</v>
      </c>
      <c r="AJ26" s="32">
        <v>25845078.287</v>
      </c>
      <c r="AK26" s="32">
        <v>2766792.9670000002</v>
      </c>
      <c r="AL26" s="32">
        <v>11125789.93</v>
      </c>
      <c r="AM26" s="32">
        <v>1094322.5900000001</v>
      </c>
      <c r="AN26" s="32">
        <v>1631498.8804448254</v>
      </c>
      <c r="AO26" s="32">
        <v>949460.33</v>
      </c>
      <c r="AP26" s="32">
        <v>747028</v>
      </c>
      <c r="AQ26" s="32">
        <v>4289140.3250000002</v>
      </c>
      <c r="AR26" s="32">
        <v>7388119.5832600007</v>
      </c>
      <c r="AS26" s="32">
        <v>3296511.38</v>
      </c>
      <c r="AT26" s="32">
        <v>3719093.8769999999</v>
      </c>
      <c r="AU26" s="32">
        <v>2693645.9</v>
      </c>
      <c r="AV26" s="32">
        <v>5937968.5999999996</v>
      </c>
      <c r="AW26" s="32">
        <v>5963950.2659399994</v>
      </c>
      <c r="AX26" s="32">
        <v>13559032.30992</v>
      </c>
      <c r="AY26" s="32">
        <v>6433078.0899999999</v>
      </c>
      <c r="AZ26" s="32">
        <v>2042980.2560000001</v>
      </c>
      <c r="BA26" s="32">
        <v>252953.17</v>
      </c>
      <c r="BB26" s="32">
        <v>552953.55799999996</v>
      </c>
      <c r="BC26" s="32">
        <v>6541325.5</v>
      </c>
      <c r="BD26" s="32">
        <v>9223838.4639999997</v>
      </c>
      <c r="BE26" s="32">
        <v>5541372.6600000001</v>
      </c>
      <c r="BF26" s="32">
        <v>589146.80000000005</v>
      </c>
      <c r="BG26" s="32">
        <v>18528303.754999999</v>
      </c>
      <c r="BH26" s="32">
        <v>18067798.190000001</v>
      </c>
      <c r="BI26" s="32">
        <v>8771758.1309999991</v>
      </c>
      <c r="BJ26" s="32">
        <v>104940.76300000001</v>
      </c>
      <c r="BK26" s="32">
        <v>5477149</v>
      </c>
      <c r="BL26" s="32">
        <v>5915249.9249999998</v>
      </c>
      <c r="BM26" s="32">
        <v>11164153.13312</v>
      </c>
      <c r="BN26" s="32">
        <v>27827942.59</v>
      </c>
      <c r="BO26" s="32">
        <v>845118.83199999994</v>
      </c>
      <c r="BP26" s="32">
        <v>9501082.1500000004</v>
      </c>
      <c r="BQ26" s="32">
        <v>13611347.510000002</v>
      </c>
      <c r="BR26" s="32">
        <v>51681302.455850005</v>
      </c>
      <c r="BS26" s="32">
        <v>664550.96</v>
      </c>
      <c r="BT26" s="32">
        <v>292674.53200000001</v>
      </c>
      <c r="BU26" s="32">
        <v>7103064</v>
      </c>
      <c r="BV26" s="32">
        <v>173395</v>
      </c>
      <c r="BW26" s="32">
        <v>1357869.9468789804</v>
      </c>
      <c r="BX26" s="32">
        <v>988682.09734000009</v>
      </c>
      <c r="BY26" s="32">
        <v>264556</v>
      </c>
      <c r="BZ26" s="32">
        <v>84615</v>
      </c>
      <c r="CA26" s="33">
        <v>1169210675.7992387</v>
      </c>
    </row>
    <row r="27" spans="1:79" s="34" customFormat="1" ht="24.95" customHeight="1">
      <c r="A27" s="35"/>
      <c r="B27" s="39" t="s">
        <v>29</v>
      </c>
      <c r="C27" s="32">
        <v>0</v>
      </c>
      <c r="D27" s="32">
        <v>0</v>
      </c>
      <c r="E27" s="32">
        <v>113664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400</v>
      </c>
      <c r="M27" s="32">
        <v>0</v>
      </c>
      <c r="N27" s="32">
        <v>183441.58600000001</v>
      </c>
      <c r="O27" s="32">
        <v>1363295.122</v>
      </c>
      <c r="P27" s="32">
        <v>417715.74</v>
      </c>
      <c r="Q27" s="32">
        <v>0</v>
      </c>
      <c r="R27" s="32">
        <v>171675.80000000008</v>
      </c>
      <c r="S27" s="32">
        <v>0</v>
      </c>
      <c r="T27" s="32">
        <v>732663.12239999999</v>
      </c>
      <c r="U27" s="32">
        <v>1087209.53</v>
      </c>
      <c r="V27" s="32">
        <v>114532.33331999928</v>
      </c>
      <c r="W27" s="32">
        <v>0</v>
      </c>
      <c r="X27" s="32">
        <v>0</v>
      </c>
      <c r="Y27" s="32">
        <v>151470.274</v>
      </c>
      <c r="Z27" s="32">
        <v>0</v>
      </c>
      <c r="AA27" s="32">
        <v>57015.784999999996</v>
      </c>
      <c r="AB27" s="32">
        <v>0</v>
      </c>
      <c r="AC27" s="32">
        <v>0</v>
      </c>
      <c r="AD27" s="32">
        <v>475</v>
      </c>
      <c r="AE27" s="32">
        <v>667244.87935000006</v>
      </c>
      <c r="AF27" s="32">
        <v>7875167.6130679138</v>
      </c>
      <c r="AG27" s="32">
        <v>89430.123000000007</v>
      </c>
      <c r="AH27" s="32">
        <v>0</v>
      </c>
      <c r="AI27" s="32">
        <v>0</v>
      </c>
      <c r="AJ27" s="32">
        <v>0</v>
      </c>
      <c r="AK27" s="32">
        <v>33617</v>
      </c>
      <c r="AL27" s="32">
        <v>0</v>
      </c>
      <c r="AM27" s="32">
        <v>0</v>
      </c>
      <c r="AN27" s="32">
        <v>3102.1584448255599</v>
      </c>
      <c r="AO27" s="32">
        <v>45655</v>
      </c>
      <c r="AP27" s="32">
        <v>139037</v>
      </c>
      <c r="AQ27" s="32">
        <v>0</v>
      </c>
      <c r="AR27" s="32">
        <v>0</v>
      </c>
      <c r="AS27" s="32">
        <v>0</v>
      </c>
      <c r="AT27" s="32">
        <v>0</v>
      </c>
      <c r="AU27" s="32">
        <v>20250</v>
      </c>
      <c r="AV27" s="32">
        <v>40216</v>
      </c>
      <c r="AW27" s="32">
        <v>219527.98300000001</v>
      </c>
      <c r="AX27" s="32">
        <v>865147.05940314662</v>
      </c>
      <c r="AY27" s="32">
        <v>327638.84000000003</v>
      </c>
      <c r="AZ27" s="32">
        <v>313778</v>
      </c>
      <c r="BA27" s="32">
        <v>0</v>
      </c>
      <c r="BB27" s="32">
        <v>0</v>
      </c>
      <c r="BC27" s="32">
        <v>3023892</v>
      </c>
      <c r="BD27" s="32">
        <v>0</v>
      </c>
      <c r="BE27" s="32">
        <v>0</v>
      </c>
      <c r="BF27" s="32">
        <v>0</v>
      </c>
      <c r="BG27" s="32">
        <v>0</v>
      </c>
      <c r="BH27" s="32">
        <v>179021.4</v>
      </c>
      <c r="BI27" s="32">
        <v>1295</v>
      </c>
      <c r="BJ27" s="32">
        <v>0</v>
      </c>
      <c r="BK27" s="32">
        <v>6015</v>
      </c>
      <c r="BL27" s="32">
        <v>300</v>
      </c>
      <c r="BM27" s="32">
        <v>0</v>
      </c>
      <c r="BN27" s="32">
        <v>203461.6</v>
      </c>
      <c r="BO27" s="32">
        <v>0</v>
      </c>
      <c r="BP27" s="32">
        <v>0</v>
      </c>
      <c r="BQ27" s="32">
        <v>723782.79</v>
      </c>
      <c r="BR27" s="32">
        <v>472094.32799999998</v>
      </c>
      <c r="BS27" s="32">
        <v>0</v>
      </c>
      <c r="BT27" s="32">
        <v>0</v>
      </c>
      <c r="BU27" s="32">
        <v>0</v>
      </c>
      <c r="BV27" s="32">
        <v>0</v>
      </c>
      <c r="BW27" s="32">
        <v>76354.570353949006</v>
      </c>
      <c r="BX27" s="32">
        <v>93929</v>
      </c>
      <c r="BY27" s="32">
        <v>81643</v>
      </c>
      <c r="BZ27" s="32">
        <v>0</v>
      </c>
      <c r="CA27" s="33">
        <v>19895158.637339834</v>
      </c>
    </row>
    <row r="28" spans="1:79" s="34" customFormat="1" ht="24.95" customHeight="1">
      <c r="A28" s="35"/>
      <c r="B28" s="39" t="s">
        <v>30</v>
      </c>
      <c r="C28" s="32">
        <v>124842176.57929002</v>
      </c>
      <c r="D28" s="32">
        <v>0</v>
      </c>
      <c r="E28" s="32">
        <v>59130788</v>
      </c>
      <c r="F28" s="32">
        <v>142540682.10999998</v>
      </c>
      <c r="G28" s="32">
        <v>107445016.07600001</v>
      </c>
      <c r="H28" s="32">
        <v>0</v>
      </c>
      <c r="I28" s="32">
        <v>12096585.986000001</v>
      </c>
      <c r="J28" s="32">
        <v>5694340.58256</v>
      </c>
      <c r="K28" s="32">
        <v>13856664.201999998</v>
      </c>
      <c r="L28" s="32">
        <v>18424747.546</v>
      </c>
      <c r="M28" s="32">
        <v>0</v>
      </c>
      <c r="N28" s="32">
        <v>12869720.507999999</v>
      </c>
      <c r="O28" s="32">
        <v>17447468.342829999</v>
      </c>
      <c r="P28" s="32">
        <v>6653156.5690000001</v>
      </c>
      <c r="Q28" s="32">
        <v>8299811.1879300009</v>
      </c>
      <c r="R28" s="32">
        <v>29310774.107299998</v>
      </c>
      <c r="S28" s="32">
        <v>7010969.9146600002</v>
      </c>
      <c r="T28" s="32">
        <v>6212565.8389499998</v>
      </c>
      <c r="U28" s="32">
        <v>2519644.4399999995</v>
      </c>
      <c r="V28" s="32">
        <v>14091452.25402</v>
      </c>
      <c r="W28" s="32">
        <v>65993002.271530002</v>
      </c>
      <c r="X28" s="32">
        <v>14569018.82</v>
      </c>
      <c r="Y28" s="32">
        <v>13360120.338</v>
      </c>
      <c r="Z28" s="32">
        <v>9826804.2963800002</v>
      </c>
      <c r="AA28" s="32">
        <v>29005270.739000004</v>
      </c>
      <c r="AB28" s="32">
        <v>7020233.9209099999</v>
      </c>
      <c r="AC28" s="32">
        <v>0</v>
      </c>
      <c r="AD28" s="32">
        <v>7528033.5659999996</v>
      </c>
      <c r="AE28" s="32">
        <v>20169767.021869998</v>
      </c>
      <c r="AF28" s="32">
        <v>80837529.505116493</v>
      </c>
      <c r="AG28" s="32">
        <v>1947925.1240000001</v>
      </c>
      <c r="AH28" s="32">
        <v>6988113.2599999998</v>
      </c>
      <c r="AI28" s="32">
        <v>5882256.0890000006</v>
      </c>
      <c r="AJ28" s="32">
        <v>25845078.287</v>
      </c>
      <c r="AK28" s="32">
        <v>2733175.9670000002</v>
      </c>
      <c r="AL28" s="32">
        <v>11125789.93</v>
      </c>
      <c r="AM28" s="32">
        <v>1094322.5900000001</v>
      </c>
      <c r="AN28" s="32">
        <v>1628396.7219999998</v>
      </c>
      <c r="AO28" s="32">
        <v>903805.33</v>
      </c>
      <c r="AP28" s="32">
        <v>607991</v>
      </c>
      <c r="AQ28" s="32">
        <v>4289140.3250000002</v>
      </c>
      <c r="AR28" s="32">
        <v>7388119.5832600007</v>
      </c>
      <c r="AS28" s="32">
        <v>3296511.38</v>
      </c>
      <c r="AT28" s="32">
        <v>3719093.8769999999</v>
      </c>
      <c r="AU28" s="32">
        <v>2673395.9</v>
      </c>
      <c r="AV28" s="32">
        <v>5897752.5999999996</v>
      </c>
      <c r="AW28" s="32">
        <v>5744422.2829400003</v>
      </c>
      <c r="AX28" s="32">
        <v>12693885.250516854</v>
      </c>
      <c r="AY28" s="32">
        <v>6105439.25</v>
      </c>
      <c r="AZ28" s="32">
        <v>1729202.2560000001</v>
      </c>
      <c r="BA28" s="32">
        <v>252953.17</v>
      </c>
      <c r="BB28" s="32">
        <v>552953.55799999996</v>
      </c>
      <c r="BC28" s="32">
        <v>3517433.5</v>
      </c>
      <c r="BD28" s="32">
        <v>9223838.4639999997</v>
      </c>
      <c r="BE28" s="32">
        <v>5541372.6600000001</v>
      </c>
      <c r="BF28" s="32">
        <v>589146.80000000005</v>
      </c>
      <c r="BG28" s="32">
        <v>18528303.754999999</v>
      </c>
      <c r="BH28" s="32">
        <v>17888776.789999999</v>
      </c>
      <c r="BI28" s="32">
        <v>8770463.1309999991</v>
      </c>
      <c r="BJ28" s="32">
        <v>104940.76300000001</v>
      </c>
      <c r="BK28" s="32">
        <v>5471134</v>
      </c>
      <c r="BL28" s="32">
        <v>5914949.9249999998</v>
      </c>
      <c r="BM28" s="32">
        <v>11164153.13312</v>
      </c>
      <c r="BN28" s="32">
        <v>27624480.989999998</v>
      </c>
      <c r="BO28" s="32">
        <v>845118.83199999994</v>
      </c>
      <c r="BP28" s="32">
        <v>9501082.1500000004</v>
      </c>
      <c r="BQ28" s="32">
        <v>12887564.720000001</v>
      </c>
      <c r="BR28" s="32">
        <v>51209208.127849996</v>
      </c>
      <c r="BS28" s="32">
        <v>664550.96</v>
      </c>
      <c r="BT28" s="32">
        <v>292674.53200000001</v>
      </c>
      <c r="BU28" s="32">
        <v>7103064</v>
      </c>
      <c r="BV28" s="32">
        <v>173395</v>
      </c>
      <c r="BW28" s="32">
        <v>1281515.3765250312</v>
      </c>
      <c r="BX28" s="32">
        <v>894753.09734000009</v>
      </c>
      <c r="BY28" s="32">
        <v>182913</v>
      </c>
      <c r="BZ28" s="32">
        <v>84615</v>
      </c>
      <c r="CA28" s="33">
        <v>1149315517.1618986</v>
      </c>
    </row>
    <row r="29" spans="1:79" s="34" customFormat="1" ht="24.95" customHeight="1">
      <c r="A29" s="35">
        <v>12.2</v>
      </c>
      <c r="B29" s="36" t="s">
        <v>31</v>
      </c>
      <c r="C29" s="32">
        <v>12319252.19325</v>
      </c>
      <c r="D29" s="32">
        <v>0</v>
      </c>
      <c r="E29" s="32">
        <v>11430459</v>
      </c>
      <c r="F29" s="32">
        <v>14096025.919</v>
      </c>
      <c r="G29" s="32">
        <v>13102360.200930009</v>
      </c>
      <c r="H29" s="32">
        <v>0</v>
      </c>
      <c r="I29" s="32">
        <v>4841938.591</v>
      </c>
      <c r="J29" s="32">
        <v>1044076.673</v>
      </c>
      <c r="K29" s="32">
        <v>1619833.0020000001</v>
      </c>
      <c r="L29" s="32">
        <v>2605928.0499999998</v>
      </c>
      <c r="M29" s="32">
        <v>0</v>
      </c>
      <c r="N29" s="32">
        <v>777546.5</v>
      </c>
      <c r="O29" s="32">
        <v>3387766.3669099999</v>
      </c>
      <c r="P29" s="32">
        <v>1038404.4500000001</v>
      </c>
      <c r="Q29" s="32">
        <v>1756768.37427</v>
      </c>
      <c r="R29" s="32">
        <v>1648123.8573000005</v>
      </c>
      <c r="S29" s="32">
        <v>141866.65549</v>
      </c>
      <c r="T29" s="32">
        <v>475436</v>
      </c>
      <c r="U29" s="32">
        <v>966571.5</v>
      </c>
      <c r="V29" s="32">
        <v>1749527.5931900002</v>
      </c>
      <c r="W29" s="32">
        <v>10272095.493999999</v>
      </c>
      <c r="X29" s="32">
        <v>1714769.7</v>
      </c>
      <c r="Y29" s="32">
        <v>449381.49999999994</v>
      </c>
      <c r="Z29" s="32">
        <v>513798.25074000005</v>
      </c>
      <c r="AA29" s="32">
        <v>4397807.1195200002</v>
      </c>
      <c r="AB29" s="32">
        <v>403346.44646999997</v>
      </c>
      <c r="AC29" s="32">
        <v>0</v>
      </c>
      <c r="AD29" s="32">
        <v>86458.565000000002</v>
      </c>
      <c r="AE29" s="32">
        <v>2457923.6644000001</v>
      </c>
      <c r="AF29" s="32">
        <v>13678152.72454193</v>
      </c>
      <c r="AG29" s="32">
        <v>212373.34</v>
      </c>
      <c r="AH29" s="32">
        <v>1269188.99</v>
      </c>
      <c r="AI29" s="32">
        <v>3183392.7080000001</v>
      </c>
      <c r="AJ29" s="32">
        <v>3324444</v>
      </c>
      <c r="AK29" s="32">
        <v>472402</v>
      </c>
      <c r="AL29" s="32">
        <v>1079093.24</v>
      </c>
      <c r="AM29" s="32">
        <v>11165.410000000002</v>
      </c>
      <c r="AN29" s="32">
        <v>1480192.3370000001</v>
      </c>
      <c r="AO29" s="32">
        <v>2547800.4</v>
      </c>
      <c r="AP29" s="32">
        <v>301655</v>
      </c>
      <c r="AQ29" s="32">
        <v>362910</v>
      </c>
      <c r="AR29" s="32">
        <v>906295.03600000008</v>
      </c>
      <c r="AS29" s="32">
        <v>188838</v>
      </c>
      <c r="AT29" s="32">
        <v>214185</v>
      </c>
      <c r="AU29" s="32">
        <v>534340</v>
      </c>
      <c r="AV29" s="32">
        <v>991260</v>
      </c>
      <c r="AW29" s="32">
        <v>784842.44561000005</v>
      </c>
      <c r="AX29" s="32">
        <v>2177144.4313759999</v>
      </c>
      <c r="AY29" s="32">
        <v>869506.61</v>
      </c>
      <c r="AZ29" s="32">
        <v>247178.084</v>
      </c>
      <c r="BA29" s="32">
        <v>0</v>
      </c>
      <c r="BB29" s="32">
        <v>5700</v>
      </c>
      <c r="BC29" s="32">
        <v>281002</v>
      </c>
      <c r="BD29" s="32">
        <v>580182</v>
      </c>
      <c r="BE29" s="32">
        <v>782368</v>
      </c>
      <c r="BF29" s="32">
        <v>20850</v>
      </c>
      <c r="BG29" s="32">
        <v>198808.58</v>
      </c>
      <c r="BH29" s="32">
        <v>302220</v>
      </c>
      <c r="BI29" s="32">
        <v>336570</v>
      </c>
      <c r="BJ29" s="32">
        <v>3500</v>
      </c>
      <c r="BK29" s="32">
        <v>933234</v>
      </c>
      <c r="BL29" s="32">
        <v>189035</v>
      </c>
      <c r="BM29" s="32">
        <v>406278.70600000001</v>
      </c>
      <c r="BN29" s="32">
        <v>251427</v>
      </c>
      <c r="BO29" s="32">
        <v>37600</v>
      </c>
      <c r="BP29" s="32">
        <v>386100</v>
      </c>
      <c r="BQ29" s="32">
        <v>550169.82000000007</v>
      </c>
      <c r="BR29" s="32">
        <v>1873271.156</v>
      </c>
      <c r="BS29" s="32">
        <v>38000</v>
      </c>
      <c r="BT29" s="32">
        <v>2300</v>
      </c>
      <c r="BU29" s="32">
        <v>636165</v>
      </c>
      <c r="BV29" s="32">
        <v>0</v>
      </c>
      <c r="BW29" s="32">
        <v>135397.54943099897</v>
      </c>
      <c r="BX29" s="32">
        <v>105655</v>
      </c>
      <c r="BY29" s="32">
        <v>5230</v>
      </c>
      <c r="BZ29" s="32">
        <v>0</v>
      </c>
      <c r="CA29" s="33">
        <v>136194889.23442891</v>
      </c>
    </row>
    <row r="30" spans="1:79" s="34" customFormat="1" ht="24.95" customHeight="1">
      <c r="A30" s="35"/>
      <c r="B30" s="39" t="s">
        <v>32</v>
      </c>
      <c r="C30" s="32">
        <v>1713144</v>
      </c>
      <c r="D30" s="32">
        <v>0</v>
      </c>
      <c r="E30" s="32">
        <v>46612</v>
      </c>
      <c r="F30" s="32">
        <v>0</v>
      </c>
      <c r="G30" s="32">
        <v>0</v>
      </c>
      <c r="H30" s="32">
        <v>0</v>
      </c>
      <c r="I30" s="32">
        <v>0</v>
      </c>
      <c r="J30" s="32">
        <v>3664.5920000000001</v>
      </c>
      <c r="K30" s="32">
        <v>0</v>
      </c>
      <c r="L30" s="32">
        <v>1000</v>
      </c>
      <c r="M30" s="32">
        <v>0</v>
      </c>
      <c r="N30" s="32">
        <v>43990</v>
      </c>
      <c r="O30" s="32">
        <v>890652.67391000013</v>
      </c>
      <c r="P30" s="32">
        <v>248725</v>
      </c>
      <c r="Q30" s="32">
        <v>0</v>
      </c>
      <c r="R30" s="32">
        <v>142523.88199999998</v>
      </c>
      <c r="S30" s="32">
        <v>0</v>
      </c>
      <c r="T30" s="32">
        <v>57647</v>
      </c>
      <c r="U30" s="32">
        <v>334917.93</v>
      </c>
      <c r="V30" s="32">
        <v>410115</v>
      </c>
      <c r="W30" s="32">
        <v>0</v>
      </c>
      <c r="X30" s="32">
        <v>6200</v>
      </c>
      <c r="Y30" s="32">
        <v>40575.273999999998</v>
      </c>
      <c r="Z30" s="32">
        <v>69075</v>
      </c>
      <c r="AA30" s="32">
        <v>180370</v>
      </c>
      <c r="AB30" s="32">
        <v>110</v>
      </c>
      <c r="AC30" s="32">
        <v>0</v>
      </c>
      <c r="AD30" s="32">
        <v>14810</v>
      </c>
      <c r="AE30" s="32">
        <v>210683.89452999999</v>
      </c>
      <c r="AF30" s="32">
        <v>1512295.9832924935</v>
      </c>
      <c r="AG30" s="32">
        <v>23270</v>
      </c>
      <c r="AH30" s="32">
        <v>0</v>
      </c>
      <c r="AI30" s="32">
        <v>0</v>
      </c>
      <c r="AJ30" s="32">
        <v>0</v>
      </c>
      <c r="AK30" s="32">
        <v>58860</v>
      </c>
      <c r="AL30" s="32">
        <v>0</v>
      </c>
      <c r="AM30" s="32">
        <v>10174.710000000001</v>
      </c>
      <c r="AN30" s="32">
        <v>158514.13800000001</v>
      </c>
      <c r="AO30" s="32">
        <v>8365</v>
      </c>
      <c r="AP30" s="32">
        <v>34430</v>
      </c>
      <c r="AQ30" s="32">
        <v>0</v>
      </c>
      <c r="AR30" s="32">
        <v>0</v>
      </c>
      <c r="AS30" s="32">
        <v>0</v>
      </c>
      <c r="AT30" s="32">
        <v>79575</v>
      </c>
      <c r="AU30" s="32">
        <v>22210</v>
      </c>
      <c r="AV30" s="32">
        <v>154835</v>
      </c>
      <c r="AW30" s="32">
        <v>194183.91912999999</v>
      </c>
      <c r="AX30" s="32">
        <v>101894.97910689455</v>
      </c>
      <c r="AY30" s="32">
        <v>205215.02000000002</v>
      </c>
      <c r="AZ30" s="32">
        <v>132945</v>
      </c>
      <c r="BA30" s="32">
        <v>0</v>
      </c>
      <c r="BB30" s="32">
        <v>0</v>
      </c>
      <c r="BC30" s="32">
        <v>13490</v>
      </c>
      <c r="BD30" s="32">
        <v>0</v>
      </c>
      <c r="BE30" s="32">
        <v>0</v>
      </c>
      <c r="BF30" s="32">
        <v>0</v>
      </c>
      <c r="BG30" s="32">
        <v>1000</v>
      </c>
      <c r="BH30" s="32">
        <v>16710</v>
      </c>
      <c r="BI30" s="32">
        <v>69150</v>
      </c>
      <c r="BJ30" s="32">
        <v>0</v>
      </c>
      <c r="BK30" s="32">
        <v>630</v>
      </c>
      <c r="BL30" s="32">
        <v>650</v>
      </c>
      <c r="BM30" s="32">
        <v>0</v>
      </c>
      <c r="BN30" s="32">
        <v>35008</v>
      </c>
      <c r="BO30" s="32">
        <v>9800</v>
      </c>
      <c r="BP30" s="32">
        <v>0</v>
      </c>
      <c r="BQ30" s="32">
        <v>120484.44</v>
      </c>
      <c r="BR30" s="32">
        <v>62755</v>
      </c>
      <c r="BS30" s="32">
        <v>0</v>
      </c>
      <c r="BT30" s="32">
        <v>0</v>
      </c>
      <c r="BU30" s="32">
        <v>0</v>
      </c>
      <c r="BV30" s="32">
        <v>0</v>
      </c>
      <c r="BW30" s="32">
        <v>36013.49926154995</v>
      </c>
      <c r="BX30" s="32">
        <v>50400</v>
      </c>
      <c r="BY30" s="32">
        <v>2880</v>
      </c>
      <c r="BZ30" s="32">
        <v>0</v>
      </c>
      <c r="CA30" s="33">
        <v>7530555.9352309406</v>
      </c>
    </row>
    <row r="31" spans="1:79" s="34" customFormat="1" ht="24.95" customHeight="1">
      <c r="A31" s="35"/>
      <c r="B31" s="39" t="s">
        <v>33</v>
      </c>
      <c r="C31" s="32">
        <v>10606108.19325</v>
      </c>
      <c r="D31" s="32">
        <v>0</v>
      </c>
      <c r="E31" s="32">
        <v>11383847</v>
      </c>
      <c r="F31" s="32">
        <v>14096025.919</v>
      </c>
      <c r="G31" s="32">
        <v>13102360.200930009</v>
      </c>
      <c r="H31" s="32">
        <v>0</v>
      </c>
      <c r="I31" s="32">
        <v>4841938.591</v>
      </c>
      <c r="J31" s="32">
        <v>1040412.081</v>
      </c>
      <c r="K31" s="32">
        <v>1619833.0020000001</v>
      </c>
      <c r="L31" s="32">
        <v>2604928.0499999998</v>
      </c>
      <c r="M31" s="32">
        <v>0</v>
      </c>
      <c r="N31" s="32">
        <v>733556.5</v>
      </c>
      <c r="O31" s="32">
        <v>2497113.693</v>
      </c>
      <c r="P31" s="32">
        <v>789679.45000000007</v>
      </c>
      <c r="Q31" s="32">
        <v>1756768.37427</v>
      </c>
      <c r="R31" s="32">
        <v>1505599.9753000005</v>
      </c>
      <c r="S31" s="32">
        <v>141866.65549</v>
      </c>
      <c r="T31" s="32">
        <v>417789</v>
      </c>
      <c r="U31" s="32">
        <v>631653.56999999995</v>
      </c>
      <c r="V31" s="32">
        <v>1339412.5931900002</v>
      </c>
      <c r="W31" s="32">
        <v>10272095.493999999</v>
      </c>
      <c r="X31" s="32">
        <v>1708569.7</v>
      </c>
      <c r="Y31" s="32">
        <v>408806.22599999997</v>
      </c>
      <c r="Z31" s="32">
        <v>444723.25074000005</v>
      </c>
      <c r="AA31" s="32">
        <v>4217437.1195200002</v>
      </c>
      <c r="AB31" s="32">
        <v>403236.44646999997</v>
      </c>
      <c r="AC31" s="32">
        <v>0</v>
      </c>
      <c r="AD31" s="32">
        <v>71648.565000000002</v>
      </c>
      <c r="AE31" s="32">
        <v>2247239.76987</v>
      </c>
      <c r="AF31" s="32">
        <v>12165856.741249437</v>
      </c>
      <c r="AG31" s="32">
        <v>189103.34</v>
      </c>
      <c r="AH31" s="32">
        <v>1269188.99</v>
      </c>
      <c r="AI31" s="32">
        <v>3183392.7080000001</v>
      </c>
      <c r="AJ31" s="32">
        <v>3324444</v>
      </c>
      <c r="AK31" s="32">
        <v>413542</v>
      </c>
      <c r="AL31" s="32">
        <v>1079093.24</v>
      </c>
      <c r="AM31" s="32">
        <v>990.7</v>
      </c>
      <c r="AN31" s="32">
        <v>1321678.199</v>
      </c>
      <c r="AO31" s="32">
        <v>2539435.4</v>
      </c>
      <c r="AP31" s="32">
        <v>267225</v>
      </c>
      <c r="AQ31" s="32">
        <v>362910</v>
      </c>
      <c r="AR31" s="32">
        <v>906295.03600000008</v>
      </c>
      <c r="AS31" s="32">
        <v>188838</v>
      </c>
      <c r="AT31" s="32">
        <v>134610</v>
      </c>
      <c r="AU31" s="32">
        <v>512130</v>
      </c>
      <c r="AV31" s="32">
        <v>836425</v>
      </c>
      <c r="AW31" s="32">
        <v>590658.52648</v>
      </c>
      <c r="AX31" s="32">
        <v>2075249.4522691057</v>
      </c>
      <c r="AY31" s="32">
        <v>664291.59</v>
      </c>
      <c r="AZ31" s="32">
        <v>114233.084</v>
      </c>
      <c r="BA31" s="32">
        <v>0</v>
      </c>
      <c r="BB31" s="32">
        <v>5700</v>
      </c>
      <c r="BC31" s="32">
        <v>267512</v>
      </c>
      <c r="BD31" s="32">
        <v>580182</v>
      </c>
      <c r="BE31" s="32">
        <v>782368</v>
      </c>
      <c r="BF31" s="32">
        <v>20850</v>
      </c>
      <c r="BG31" s="32">
        <v>197808.58</v>
      </c>
      <c r="BH31" s="32">
        <v>285510</v>
      </c>
      <c r="BI31" s="32">
        <v>267420</v>
      </c>
      <c r="BJ31" s="32">
        <v>3500</v>
      </c>
      <c r="BK31" s="32">
        <v>932604</v>
      </c>
      <c r="BL31" s="32">
        <v>188385</v>
      </c>
      <c r="BM31" s="32">
        <v>406278.70600000001</v>
      </c>
      <c r="BN31" s="32">
        <v>216419</v>
      </c>
      <c r="BO31" s="32">
        <v>27800</v>
      </c>
      <c r="BP31" s="32">
        <v>386100</v>
      </c>
      <c r="BQ31" s="32">
        <v>429685.38</v>
      </c>
      <c r="BR31" s="32">
        <v>1810516.156</v>
      </c>
      <c r="BS31" s="32">
        <v>38000</v>
      </c>
      <c r="BT31" s="32">
        <v>2300</v>
      </c>
      <c r="BU31" s="32">
        <v>636165</v>
      </c>
      <c r="BV31" s="32">
        <v>0</v>
      </c>
      <c r="BW31" s="32">
        <v>99384.050169449023</v>
      </c>
      <c r="BX31" s="32">
        <v>55255</v>
      </c>
      <c r="BY31" s="32">
        <v>2350</v>
      </c>
      <c r="BZ31" s="32">
        <v>0</v>
      </c>
      <c r="CA31" s="33">
        <v>128664333.29919802</v>
      </c>
    </row>
    <row r="32" spans="1:79" s="34" customFormat="1" ht="24.95" customHeight="1">
      <c r="A32" s="35">
        <v>12.3</v>
      </c>
      <c r="B32" s="36" t="s">
        <v>34</v>
      </c>
      <c r="C32" s="32">
        <v>12653278.900220005</v>
      </c>
      <c r="D32" s="32">
        <v>42838297.460000001</v>
      </c>
      <c r="E32" s="32">
        <v>31325</v>
      </c>
      <c r="F32" s="32">
        <v>0</v>
      </c>
      <c r="G32" s="32">
        <v>107767.5</v>
      </c>
      <c r="H32" s="32">
        <v>0</v>
      </c>
      <c r="I32" s="32">
        <v>27225634.107999999</v>
      </c>
      <c r="J32" s="32">
        <v>519200.21299999999</v>
      </c>
      <c r="K32" s="32">
        <v>0</v>
      </c>
      <c r="L32" s="32">
        <v>114289.10799999992</v>
      </c>
      <c r="M32" s="32">
        <v>19167000</v>
      </c>
      <c r="N32" s="32">
        <v>0</v>
      </c>
      <c r="O32" s="32">
        <v>208016.75399999999</v>
      </c>
      <c r="P32" s="32">
        <v>0</v>
      </c>
      <c r="Q32" s="32">
        <v>0</v>
      </c>
      <c r="R32" s="32">
        <v>192483.71859999999</v>
      </c>
      <c r="S32" s="32">
        <v>184213.86033999998</v>
      </c>
      <c r="T32" s="32">
        <v>163101.848</v>
      </c>
      <c r="U32" s="32">
        <v>1085.7700000000004</v>
      </c>
      <c r="V32" s="32">
        <v>4816397.9824700002</v>
      </c>
      <c r="W32" s="32">
        <v>3717265.9849999999</v>
      </c>
      <c r="X32" s="32">
        <v>0</v>
      </c>
      <c r="Y32" s="32">
        <v>3831123.8419999997</v>
      </c>
      <c r="Z32" s="32">
        <v>0</v>
      </c>
      <c r="AA32" s="32">
        <v>0</v>
      </c>
      <c r="AB32" s="32">
        <v>115872.39139999999</v>
      </c>
      <c r="AC32" s="32">
        <v>11229248</v>
      </c>
      <c r="AD32" s="32">
        <v>0</v>
      </c>
      <c r="AE32" s="32">
        <v>6855.2260900000001</v>
      </c>
      <c r="AF32" s="32">
        <v>1005314.979882259</v>
      </c>
      <c r="AG32" s="32">
        <v>0</v>
      </c>
      <c r="AH32" s="32">
        <v>0</v>
      </c>
      <c r="AI32" s="32">
        <v>10846337.278999999</v>
      </c>
      <c r="AJ32" s="32">
        <v>0</v>
      </c>
      <c r="AK32" s="32">
        <v>8760.3320000000003</v>
      </c>
      <c r="AL32" s="32">
        <v>0</v>
      </c>
      <c r="AM32" s="32">
        <v>0</v>
      </c>
      <c r="AN32" s="32">
        <v>5392702.9640000006</v>
      </c>
      <c r="AO32" s="32">
        <v>0</v>
      </c>
      <c r="AP32" s="32">
        <v>2421045.2089999998</v>
      </c>
      <c r="AQ32" s="32">
        <v>399033.3</v>
      </c>
      <c r="AR32" s="32">
        <v>53390.536</v>
      </c>
      <c r="AS32" s="32">
        <v>6086.12</v>
      </c>
      <c r="AT32" s="32">
        <v>0</v>
      </c>
      <c r="AU32" s="32">
        <v>0</v>
      </c>
      <c r="AV32" s="32">
        <v>568382.1</v>
      </c>
      <c r="AW32" s="32">
        <v>0</v>
      </c>
      <c r="AX32" s="32">
        <v>0</v>
      </c>
      <c r="AY32" s="32">
        <v>325831.18</v>
      </c>
      <c r="AZ32" s="32">
        <v>0</v>
      </c>
      <c r="BA32" s="32">
        <v>50</v>
      </c>
      <c r="BB32" s="32">
        <v>9273.1809999999969</v>
      </c>
      <c r="BC32" s="32">
        <v>0</v>
      </c>
      <c r="BD32" s="32">
        <v>0</v>
      </c>
      <c r="BE32" s="32">
        <v>2162217.6</v>
      </c>
      <c r="BF32" s="32">
        <v>118895</v>
      </c>
      <c r="BG32" s="32">
        <v>0</v>
      </c>
      <c r="BH32" s="32">
        <v>0</v>
      </c>
      <c r="BI32" s="32">
        <v>105222.20000000001</v>
      </c>
      <c r="BJ32" s="32">
        <v>7896.6610000000001</v>
      </c>
      <c r="BK32" s="32">
        <v>1141438</v>
      </c>
      <c r="BL32" s="32">
        <v>2455</v>
      </c>
      <c r="BM32" s="32">
        <v>0</v>
      </c>
      <c r="BN32" s="32">
        <v>0</v>
      </c>
      <c r="BO32" s="32">
        <v>0</v>
      </c>
      <c r="BP32" s="32">
        <v>1288166.7419999999</v>
      </c>
      <c r="BQ32" s="32">
        <v>0</v>
      </c>
      <c r="BR32" s="32">
        <v>19874124.540999997</v>
      </c>
      <c r="BS32" s="32">
        <v>0</v>
      </c>
      <c r="BT32" s="32">
        <v>19235</v>
      </c>
      <c r="BU32" s="32">
        <v>54918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3">
        <v>172933233.59200227</v>
      </c>
    </row>
    <row r="33" spans="1:79" s="34" customFormat="1" ht="24.95" customHeight="1">
      <c r="A33" s="35"/>
      <c r="B33" s="39" t="s">
        <v>35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19167000</v>
      </c>
      <c r="N33" s="32">
        <v>0</v>
      </c>
      <c r="O33" s="32">
        <v>3280</v>
      </c>
      <c r="P33" s="32">
        <v>0</v>
      </c>
      <c r="Q33" s="32">
        <v>0</v>
      </c>
      <c r="R33" s="32">
        <v>425</v>
      </c>
      <c r="S33" s="32">
        <v>0</v>
      </c>
      <c r="T33" s="32">
        <v>13419.067999999999</v>
      </c>
      <c r="U33" s="32">
        <v>268.19000000000051</v>
      </c>
      <c r="V33" s="32">
        <v>1790774</v>
      </c>
      <c r="W33" s="32">
        <v>0</v>
      </c>
      <c r="X33" s="32">
        <v>0</v>
      </c>
      <c r="Y33" s="32">
        <v>18929.965</v>
      </c>
      <c r="Z33" s="32">
        <v>0</v>
      </c>
      <c r="AA33" s="32">
        <v>0</v>
      </c>
      <c r="AB33" s="32">
        <v>0</v>
      </c>
      <c r="AC33" s="32">
        <v>11229248</v>
      </c>
      <c r="AD33" s="32">
        <v>0</v>
      </c>
      <c r="AE33" s="32">
        <v>6855.2260900000001</v>
      </c>
      <c r="AF33" s="32">
        <v>87361.871751768296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12882</v>
      </c>
      <c r="AO33" s="32">
        <v>0</v>
      </c>
      <c r="AP33" s="32">
        <v>213093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2975</v>
      </c>
      <c r="AW33" s="32">
        <v>0</v>
      </c>
      <c r="AX33" s="32">
        <v>0</v>
      </c>
      <c r="AY33" s="32">
        <v>1837</v>
      </c>
      <c r="AZ33" s="32">
        <v>0</v>
      </c>
      <c r="BA33" s="32">
        <v>0</v>
      </c>
      <c r="BB33" s="32">
        <v>0</v>
      </c>
      <c r="BC33" s="32">
        <v>0</v>
      </c>
      <c r="BD33" s="32">
        <v>0</v>
      </c>
      <c r="BE33" s="32">
        <v>0</v>
      </c>
      <c r="BF33" s="32">
        <v>0</v>
      </c>
      <c r="BG33" s="32">
        <v>0</v>
      </c>
      <c r="BH33" s="32">
        <v>0</v>
      </c>
      <c r="BI33" s="32">
        <v>0</v>
      </c>
      <c r="BJ33" s="32">
        <v>0</v>
      </c>
      <c r="BK33" s="32">
        <v>944</v>
      </c>
      <c r="BL33" s="32">
        <v>0</v>
      </c>
      <c r="BM33" s="32">
        <v>0</v>
      </c>
      <c r="BN33" s="32">
        <v>0</v>
      </c>
      <c r="BO33" s="32">
        <v>0</v>
      </c>
      <c r="BP33" s="32">
        <v>0</v>
      </c>
      <c r="BQ33" s="32">
        <v>0</v>
      </c>
      <c r="BR33" s="32">
        <v>165834.288</v>
      </c>
      <c r="BS33" s="32">
        <v>0</v>
      </c>
      <c r="BT33" s="32">
        <v>0</v>
      </c>
      <c r="BU33" s="32">
        <v>0</v>
      </c>
      <c r="BV33" s="32">
        <v>0</v>
      </c>
      <c r="BW33" s="32">
        <v>0</v>
      </c>
      <c r="BX33" s="32">
        <v>0</v>
      </c>
      <c r="BY33" s="32">
        <v>0</v>
      </c>
      <c r="BZ33" s="32">
        <v>0</v>
      </c>
      <c r="CA33" s="33">
        <v>32715126.608841766</v>
      </c>
    </row>
    <row r="34" spans="1:79" s="34" customFormat="1" ht="24.95" customHeight="1">
      <c r="A34" s="35"/>
      <c r="B34" s="39" t="s">
        <v>36</v>
      </c>
      <c r="C34" s="32">
        <v>12653278.900220005</v>
      </c>
      <c r="D34" s="32">
        <v>42838297.460000001</v>
      </c>
      <c r="E34" s="32">
        <v>31325</v>
      </c>
      <c r="F34" s="32">
        <v>0</v>
      </c>
      <c r="G34" s="32">
        <v>107767.5</v>
      </c>
      <c r="H34" s="32">
        <v>0</v>
      </c>
      <c r="I34" s="32">
        <v>27225634.107999999</v>
      </c>
      <c r="J34" s="32">
        <v>519200.21299999999</v>
      </c>
      <c r="K34" s="32">
        <v>0</v>
      </c>
      <c r="L34" s="32">
        <v>114289.10799999992</v>
      </c>
      <c r="M34" s="32">
        <v>0</v>
      </c>
      <c r="N34" s="32">
        <v>0</v>
      </c>
      <c r="O34" s="32">
        <v>204736.75399999999</v>
      </c>
      <c r="P34" s="32">
        <v>0</v>
      </c>
      <c r="Q34" s="32">
        <v>0</v>
      </c>
      <c r="R34" s="32">
        <v>192058.71859999999</v>
      </c>
      <c r="S34" s="32">
        <v>184213.86033999998</v>
      </c>
      <c r="T34" s="32">
        <v>149682.78</v>
      </c>
      <c r="U34" s="32">
        <v>817.57999999999993</v>
      </c>
      <c r="V34" s="32">
        <v>3025623.9824700002</v>
      </c>
      <c r="W34" s="32">
        <v>3717265.9849999999</v>
      </c>
      <c r="X34" s="32">
        <v>0</v>
      </c>
      <c r="Y34" s="32">
        <v>3812193.8769999999</v>
      </c>
      <c r="Z34" s="32">
        <v>0</v>
      </c>
      <c r="AA34" s="32">
        <v>0</v>
      </c>
      <c r="AB34" s="32">
        <v>115872.39139999999</v>
      </c>
      <c r="AC34" s="32">
        <v>0</v>
      </c>
      <c r="AD34" s="32">
        <v>0</v>
      </c>
      <c r="AE34" s="32">
        <v>0</v>
      </c>
      <c r="AF34" s="32">
        <v>917953.10813049076</v>
      </c>
      <c r="AG34" s="32">
        <v>0</v>
      </c>
      <c r="AH34" s="32">
        <v>0</v>
      </c>
      <c r="AI34" s="32">
        <v>10846337.278999999</v>
      </c>
      <c r="AJ34" s="32">
        <v>0</v>
      </c>
      <c r="AK34" s="32">
        <v>8760.3320000000003</v>
      </c>
      <c r="AL34" s="32">
        <v>0</v>
      </c>
      <c r="AM34" s="32">
        <v>0</v>
      </c>
      <c r="AN34" s="32">
        <v>5379820.9640000006</v>
      </c>
      <c r="AO34" s="32">
        <v>0</v>
      </c>
      <c r="AP34" s="32">
        <v>2207952.2089999998</v>
      </c>
      <c r="AQ34" s="32">
        <v>399033.3</v>
      </c>
      <c r="AR34" s="32">
        <v>53390.536</v>
      </c>
      <c r="AS34" s="32">
        <v>6086.12</v>
      </c>
      <c r="AT34" s="32">
        <v>0</v>
      </c>
      <c r="AU34" s="32">
        <v>0</v>
      </c>
      <c r="AV34" s="32">
        <v>565407.1</v>
      </c>
      <c r="AW34" s="32">
        <v>0</v>
      </c>
      <c r="AX34" s="32">
        <v>0</v>
      </c>
      <c r="AY34" s="32">
        <v>323994.18</v>
      </c>
      <c r="AZ34" s="32">
        <v>0</v>
      </c>
      <c r="BA34" s="32">
        <v>50</v>
      </c>
      <c r="BB34" s="32">
        <v>9273.1809999999969</v>
      </c>
      <c r="BC34" s="32">
        <v>0</v>
      </c>
      <c r="BD34" s="32">
        <v>0</v>
      </c>
      <c r="BE34" s="32">
        <v>2162217.6</v>
      </c>
      <c r="BF34" s="32">
        <v>118895</v>
      </c>
      <c r="BG34" s="32">
        <v>0</v>
      </c>
      <c r="BH34" s="32">
        <v>0</v>
      </c>
      <c r="BI34" s="32">
        <v>105222.20000000001</v>
      </c>
      <c r="BJ34" s="32">
        <v>7896.6610000000001</v>
      </c>
      <c r="BK34" s="32">
        <v>1140494</v>
      </c>
      <c r="BL34" s="32">
        <v>2455</v>
      </c>
      <c r="BM34" s="32">
        <v>0</v>
      </c>
      <c r="BN34" s="32">
        <v>0</v>
      </c>
      <c r="BO34" s="32">
        <v>0</v>
      </c>
      <c r="BP34" s="32">
        <v>1288166.7419999999</v>
      </c>
      <c r="BQ34" s="32">
        <v>0</v>
      </c>
      <c r="BR34" s="32">
        <v>19708290.252999999</v>
      </c>
      <c r="BS34" s="32">
        <v>0</v>
      </c>
      <c r="BT34" s="32">
        <v>19235</v>
      </c>
      <c r="BU34" s="32">
        <v>54918</v>
      </c>
      <c r="BV34" s="32">
        <v>0</v>
      </c>
      <c r="BW34" s="32">
        <v>0</v>
      </c>
      <c r="BX34" s="32">
        <v>0</v>
      </c>
      <c r="BY34" s="32">
        <v>0</v>
      </c>
      <c r="BZ34" s="32">
        <v>0</v>
      </c>
      <c r="CA34" s="33">
        <v>140218106.9831605</v>
      </c>
    </row>
    <row r="35" spans="1:79" s="34" customFormat="1" ht="24.95" customHeight="1">
      <c r="A35" s="45">
        <v>13</v>
      </c>
      <c r="B35" s="46" t="s">
        <v>37</v>
      </c>
      <c r="C35" s="47">
        <v>126867575.49976</v>
      </c>
      <c r="D35" s="47">
        <v>33197225.80588001</v>
      </c>
      <c r="E35" s="47">
        <v>56643489</v>
      </c>
      <c r="F35" s="47">
        <v>131342181.04909998</v>
      </c>
      <c r="G35" s="47">
        <v>104102583.53205001</v>
      </c>
      <c r="H35" s="47">
        <v>84844640.338310003</v>
      </c>
      <c r="I35" s="47">
        <v>37190302.348999992</v>
      </c>
      <c r="J35" s="47">
        <v>5799018.6558400001</v>
      </c>
      <c r="K35" s="47">
        <v>12073034.19282</v>
      </c>
      <c r="L35" s="47">
        <v>16373450.31531</v>
      </c>
      <c r="M35" s="47">
        <v>12426401.46957</v>
      </c>
      <c r="N35" s="47">
        <v>10866033.554000001</v>
      </c>
      <c r="O35" s="47">
        <v>16937457.96548</v>
      </c>
      <c r="P35" s="47">
        <v>6168781.3149999995</v>
      </c>
      <c r="Q35" s="47">
        <v>7049397.5990000013</v>
      </c>
      <c r="R35" s="47">
        <v>24415260.403338224</v>
      </c>
      <c r="S35" s="47">
        <v>5323292.7775749993</v>
      </c>
      <c r="T35" s="47">
        <v>5797676.8838799987</v>
      </c>
      <c r="U35" s="47">
        <v>11604643.939999999</v>
      </c>
      <c r="V35" s="47">
        <v>15621569.73422</v>
      </c>
      <c r="W35" s="47">
        <v>65294483.140729994</v>
      </c>
      <c r="X35" s="47">
        <v>11798149.233379999</v>
      </c>
      <c r="Y35" s="47">
        <v>14948119.444</v>
      </c>
      <c r="Z35" s="47">
        <v>7231275.7716900008</v>
      </c>
      <c r="AA35" s="47">
        <v>22982260.649590001</v>
      </c>
      <c r="AB35" s="47">
        <v>5469034.7438199995</v>
      </c>
      <c r="AC35" s="47">
        <v>8000219</v>
      </c>
      <c r="AD35" s="47">
        <v>6277214.8600000003</v>
      </c>
      <c r="AE35" s="47">
        <v>16721238.268269999</v>
      </c>
      <c r="AF35" s="47">
        <v>92387122.96858193</v>
      </c>
      <c r="AG35" s="47">
        <v>1533917.4731300001</v>
      </c>
      <c r="AH35" s="47">
        <v>5494127.7273200005</v>
      </c>
      <c r="AI35" s="47">
        <v>15159893.0287</v>
      </c>
      <c r="AJ35" s="47">
        <v>24582623.32068</v>
      </c>
      <c r="AK35" s="47">
        <v>2200810.7849000003</v>
      </c>
      <c r="AL35" s="47">
        <v>17558416.414000001</v>
      </c>
      <c r="AM35" s="47">
        <v>756195.42999999993</v>
      </c>
      <c r="AN35" s="47">
        <v>5254524.9000100009</v>
      </c>
      <c r="AO35" s="47">
        <v>2613329.2199999997</v>
      </c>
      <c r="AP35" s="47">
        <v>2553854.452</v>
      </c>
      <c r="AQ35" s="47">
        <v>3486239.3072599997</v>
      </c>
      <c r="AR35" s="47">
        <v>5298516.1579200001</v>
      </c>
      <c r="AS35" s="47">
        <v>2387243.6201599999</v>
      </c>
      <c r="AT35" s="47">
        <v>2676882.7055200003</v>
      </c>
      <c r="AU35" s="47">
        <v>1988742.7023499999</v>
      </c>
      <c r="AV35" s="47">
        <v>4967192.205670001</v>
      </c>
      <c r="AW35" s="47">
        <v>4048296.8359600008</v>
      </c>
      <c r="AX35" s="47">
        <v>7184814.7651900006</v>
      </c>
      <c r="AY35" s="47">
        <v>3160780.1199999996</v>
      </c>
      <c r="AZ35" s="47">
        <v>1433011.6711599999</v>
      </c>
      <c r="BA35" s="47">
        <v>185102.78</v>
      </c>
      <c r="BB35" s="47">
        <v>321770.47855</v>
      </c>
      <c r="BC35" s="47">
        <v>3328800.05</v>
      </c>
      <c r="BD35" s="47">
        <v>6941876.6200000001</v>
      </c>
      <c r="BE35" s="47">
        <v>7547225.7599999998</v>
      </c>
      <c r="BF35" s="47">
        <v>546515.48800000013</v>
      </c>
      <c r="BG35" s="47">
        <v>15820036.467</v>
      </c>
      <c r="BH35" s="47">
        <v>14790117.104</v>
      </c>
      <c r="BI35" s="47">
        <v>7352657.5190000013</v>
      </c>
      <c r="BJ35" s="47">
        <v>64136.236999999994</v>
      </c>
      <c r="BK35" s="47">
        <v>6159588</v>
      </c>
      <c r="BL35" s="47">
        <v>5246046.9515000004</v>
      </c>
      <c r="BM35" s="47">
        <v>10312124.35526</v>
      </c>
      <c r="BN35" s="47">
        <v>24411254.043000001</v>
      </c>
      <c r="BO35" s="47">
        <v>458507.799</v>
      </c>
      <c r="BP35" s="47">
        <v>9529582.0999999996</v>
      </c>
      <c r="BQ35" s="48">
        <v>9171853.4199999999</v>
      </c>
      <c r="BR35" s="47">
        <v>55250792.454679996</v>
      </c>
      <c r="BS35" s="47">
        <v>372408.83056000003</v>
      </c>
      <c r="BT35" s="47">
        <v>164605.6335</v>
      </c>
      <c r="BU35" s="47">
        <v>6787375</v>
      </c>
      <c r="BV35" s="47">
        <v>71922.622000000003</v>
      </c>
      <c r="BW35" s="47">
        <v>1090967.6669999999</v>
      </c>
      <c r="BX35" s="47">
        <v>304648.81425000005</v>
      </c>
      <c r="BY35" s="47">
        <v>68662.410999999993</v>
      </c>
      <c r="BZ35" s="47">
        <v>5264.18</v>
      </c>
      <c r="CA35" s="49">
        <v>1276396390.0874248</v>
      </c>
    </row>
    <row r="36" spans="1:79" s="34" customFormat="1" ht="24.95" customHeight="1">
      <c r="A36" s="35">
        <v>13.1</v>
      </c>
      <c r="B36" s="36" t="s">
        <v>38</v>
      </c>
      <c r="C36" s="32">
        <v>106646003.95657</v>
      </c>
      <c r="D36" s="32">
        <v>0</v>
      </c>
      <c r="E36" s="32">
        <v>48689055</v>
      </c>
      <c r="F36" s="32">
        <v>120835440.52442998</v>
      </c>
      <c r="G36" s="32">
        <v>95521118.200890005</v>
      </c>
      <c r="H36" s="32">
        <v>0</v>
      </c>
      <c r="I36" s="32">
        <v>10667565.632999999</v>
      </c>
      <c r="J36" s="32">
        <v>4515848.50636</v>
      </c>
      <c r="K36" s="32">
        <v>11062060.96233</v>
      </c>
      <c r="L36" s="32">
        <v>14614223.200999999</v>
      </c>
      <c r="M36" s="32">
        <v>0</v>
      </c>
      <c r="N36" s="32">
        <v>10427171.776000001</v>
      </c>
      <c r="O36" s="32">
        <v>14771376.102540001</v>
      </c>
      <c r="P36" s="32">
        <v>5592119.3619999997</v>
      </c>
      <c r="Q36" s="32">
        <v>6038880.0909300009</v>
      </c>
      <c r="R36" s="32">
        <v>23265751.610679999</v>
      </c>
      <c r="S36" s="32">
        <v>5102558.7656950001</v>
      </c>
      <c r="T36" s="32">
        <v>5573283.7900699992</v>
      </c>
      <c r="U36" s="32">
        <v>10269958.75</v>
      </c>
      <c r="V36" s="32">
        <v>13190865.96934</v>
      </c>
      <c r="W36" s="32">
        <v>54568828.111509994</v>
      </c>
      <c r="X36" s="32">
        <v>11059736.74749</v>
      </c>
      <c r="Y36" s="32">
        <v>11176405.585000001</v>
      </c>
      <c r="Z36" s="32">
        <v>7065783.0680100005</v>
      </c>
      <c r="AA36" s="32">
        <v>21465733.737810001</v>
      </c>
      <c r="AB36" s="32">
        <v>5148796.3041300001</v>
      </c>
      <c r="AC36" s="32">
        <v>0</v>
      </c>
      <c r="AD36" s="32">
        <v>6263617.1740000006</v>
      </c>
      <c r="AE36" s="32">
        <v>15919001.310729999</v>
      </c>
      <c r="AF36" s="32">
        <v>79558277.56705533</v>
      </c>
      <c r="AG36" s="32">
        <v>1533917.4731300001</v>
      </c>
      <c r="AH36" s="32">
        <v>4875743.52881</v>
      </c>
      <c r="AI36" s="32">
        <v>4459190.5949200001</v>
      </c>
      <c r="AJ36" s="32">
        <v>22618586.50268</v>
      </c>
      <c r="AK36" s="32">
        <v>2014398.0673300002</v>
      </c>
      <c r="AL36" s="32">
        <v>17159665.041000001</v>
      </c>
      <c r="AM36" s="32">
        <v>726114.74</v>
      </c>
      <c r="AN36" s="32">
        <v>1561592.5715800002</v>
      </c>
      <c r="AO36" s="32">
        <v>2539354.1399999997</v>
      </c>
      <c r="AP36" s="32">
        <v>611653.68900000001</v>
      </c>
      <c r="AQ36" s="32">
        <v>3286199.6057999996</v>
      </c>
      <c r="AR36" s="32">
        <v>5051440.8127000006</v>
      </c>
      <c r="AS36" s="32">
        <v>2268846.4651599997</v>
      </c>
      <c r="AT36" s="32">
        <v>2593578.5625200002</v>
      </c>
      <c r="AU36" s="32">
        <v>1813815.26235</v>
      </c>
      <c r="AV36" s="32">
        <v>4398476.3660700005</v>
      </c>
      <c r="AW36" s="32">
        <v>3805140.1287400005</v>
      </c>
      <c r="AX36" s="32">
        <v>6628943.6298900004</v>
      </c>
      <c r="AY36" s="32">
        <v>2535413.9699999997</v>
      </c>
      <c r="AZ36" s="32">
        <v>1339143.6967199999</v>
      </c>
      <c r="BA36" s="32">
        <v>185052.78</v>
      </c>
      <c r="BB36" s="32">
        <v>313696.51854999998</v>
      </c>
      <c r="BC36" s="32">
        <v>3203998.56</v>
      </c>
      <c r="BD36" s="32">
        <v>6777590.1299999999</v>
      </c>
      <c r="BE36" s="32">
        <v>4876848.83</v>
      </c>
      <c r="BF36" s="32">
        <v>439607.82000000007</v>
      </c>
      <c r="BG36" s="32">
        <v>15708367.783</v>
      </c>
      <c r="BH36" s="32">
        <v>14644119.074999999</v>
      </c>
      <c r="BI36" s="32">
        <v>7285551.1220000014</v>
      </c>
      <c r="BJ36" s="32">
        <v>58623.676999999996</v>
      </c>
      <c r="BK36" s="32">
        <v>4420196</v>
      </c>
      <c r="BL36" s="32">
        <v>5150603.4855000004</v>
      </c>
      <c r="BM36" s="32">
        <v>9953194.9146800004</v>
      </c>
      <c r="BN36" s="32">
        <v>24157329.478</v>
      </c>
      <c r="BO36" s="32">
        <v>457523.38699999999</v>
      </c>
      <c r="BP36" s="32">
        <v>8127216.6200000001</v>
      </c>
      <c r="BQ36" s="32">
        <v>8855471.75</v>
      </c>
      <c r="BR36" s="32">
        <v>37568436.973699994</v>
      </c>
      <c r="BS36" s="32">
        <v>369237.32062000001</v>
      </c>
      <c r="BT36" s="32">
        <v>149130.25049999999</v>
      </c>
      <c r="BU36" s="32">
        <v>6202012</v>
      </c>
      <c r="BV36" s="32">
        <v>71922.622000000003</v>
      </c>
      <c r="BW36" s="32">
        <v>988577.37689999992</v>
      </c>
      <c r="BX36" s="32">
        <v>299829.03195000003</v>
      </c>
      <c r="BY36" s="32">
        <v>67552.900999999998</v>
      </c>
      <c r="BZ36" s="32">
        <v>5264.18</v>
      </c>
      <c r="CA36" s="33">
        <v>971167631.24337041</v>
      </c>
    </row>
    <row r="37" spans="1:79" s="34" customFormat="1" ht="24.95" customHeight="1">
      <c r="A37" s="35">
        <v>13.2</v>
      </c>
      <c r="B37" s="36" t="s">
        <v>39</v>
      </c>
      <c r="C37" s="32">
        <v>8935641.2435300015</v>
      </c>
      <c r="D37" s="32">
        <v>0</v>
      </c>
      <c r="E37" s="32">
        <v>7923109</v>
      </c>
      <c r="F37" s="32">
        <v>10506740.524670001</v>
      </c>
      <c r="G37" s="32">
        <v>8504386.6872600093</v>
      </c>
      <c r="H37" s="32">
        <v>0</v>
      </c>
      <c r="I37" s="32">
        <v>3104101.2050000001</v>
      </c>
      <c r="J37" s="32">
        <v>822767.61248000001</v>
      </c>
      <c r="K37" s="32">
        <v>1010973.2304899999</v>
      </c>
      <c r="L37" s="32">
        <v>1657594.2583099999</v>
      </c>
      <c r="M37" s="32">
        <v>0</v>
      </c>
      <c r="N37" s="32">
        <v>438861.77800000005</v>
      </c>
      <c r="O37" s="32">
        <v>1973595.0330299998</v>
      </c>
      <c r="P37" s="32">
        <v>576661.95299999998</v>
      </c>
      <c r="Q37" s="32">
        <v>1010517.50807</v>
      </c>
      <c r="R37" s="32">
        <v>1040489.9887500003</v>
      </c>
      <c r="S37" s="32">
        <v>58655.993149999995</v>
      </c>
      <c r="T37" s="32">
        <v>98194.128380000009</v>
      </c>
      <c r="U37" s="32">
        <v>1311176.6100000003</v>
      </c>
      <c r="V37" s="32">
        <v>1010929.1429799999</v>
      </c>
      <c r="W37" s="32">
        <v>7156614.3582199998</v>
      </c>
      <c r="X37" s="32">
        <v>738412.48589000001</v>
      </c>
      <c r="Y37" s="32">
        <v>255474.72499999998</v>
      </c>
      <c r="Z37" s="32">
        <v>165492.70368000006</v>
      </c>
      <c r="AA37" s="32">
        <v>1516526.9117800004</v>
      </c>
      <c r="AB37" s="32">
        <v>220528.00649000003</v>
      </c>
      <c r="AC37" s="32">
        <v>0</v>
      </c>
      <c r="AD37" s="32">
        <v>13597.686</v>
      </c>
      <c r="AE37" s="32">
        <v>802236.95754000009</v>
      </c>
      <c r="AF37" s="32">
        <v>11829471.297644345</v>
      </c>
      <c r="AG37" s="32">
        <v>0</v>
      </c>
      <c r="AH37" s="32">
        <v>618384.19851000002</v>
      </c>
      <c r="AI37" s="32">
        <v>1764600.37528</v>
      </c>
      <c r="AJ37" s="32">
        <v>1964036.818</v>
      </c>
      <c r="AK37" s="32">
        <v>177766.13556999998</v>
      </c>
      <c r="AL37" s="32">
        <v>398751.37300000002</v>
      </c>
      <c r="AM37" s="32">
        <v>30080.69</v>
      </c>
      <c r="AN37" s="32">
        <v>806226.70637999987</v>
      </c>
      <c r="AO37" s="32">
        <v>73975.08</v>
      </c>
      <c r="AP37" s="32">
        <v>146525.65400000001</v>
      </c>
      <c r="AQ37" s="32">
        <v>133443.42253000001</v>
      </c>
      <c r="AR37" s="32">
        <v>214912.77382</v>
      </c>
      <c r="AS37" s="32">
        <v>112311.035</v>
      </c>
      <c r="AT37" s="32">
        <v>83304.142999999996</v>
      </c>
      <c r="AU37" s="32">
        <v>174927.44</v>
      </c>
      <c r="AV37" s="32">
        <v>337355.83199999999</v>
      </c>
      <c r="AW37" s="32">
        <v>243156.70721999998</v>
      </c>
      <c r="AX37" s="32">
        <v>555871.13529999997</v>
      </c>
      <c r="AY37" s="32">
        <v>346323.30000000005</v>
      </c>
      <c r="AZ37" s="32">
        <v>93867.974440000005</v>
      </c>
      <c r="BA37" s="32">
        <v>0</v>
      </c>
      <c r="BB37" s="32">
        <v>848.22299999999996</v>
      </c>
      <c r="BC37" s="32">
        <v>124801.48999999999</v>
      </c>
      <c r="BD37" s="32">
        <v>164286.49</v>
      </c>
      <c r="BE37" s="32">
        <v>672718.90999999992</v>
      </c>
      <c r="BF37" s="32">
        <v>2145.299</v>
      </c>
      <c r="BG37" s="32">
        <v>111668.68399999999</v>
      </c>
      <c r="BH37" s="32">
        <v>145998.02900000001</v>
      </c>
      <c r="BI37" s="32">
        <v>12406.212000000001</v>
      </c>
      <c r="BJ37" s="32">
        <v>635.6</v>
      </c>
      <c r="BK37" s="32">
        <v>820266</v>
      </c>
      <c r="BL37" s="32">
        <v>93028.456000000006</v>
      </c>
      <c r="BM37" s="32">
        <v>358929.44057999999</v>
      </c>
      <c r="BN37" s="32">
        <v>253924.565</v>
      </c>
      <c r="BO37" s="32">
        <v>984.41200000000003</v>
      </c>
      <c r="BP37" s="32">
        <v>215753.39</v>
      </c>
      <c r="BQ37" s="32">
        <v>316381.67000000004</v>
      </c>
      <c r="BR37" s="32">
        <v>1360316.0374099999</v>
      </c>
      <c r="BS37" s="32">
        <v>3171.5099400000004</v>
      </c>
      <c r="BT37" s="32">
        <v>29.17</v>
      </c>
      <c r="BU37" s="32">
        <v>452588</v>
      </c>
      <c r="BV37" s="32">
        <v>0</v>
      </c>
      <c r="BW37" s="32">
        <v>102390.29010000001</v>
      </c>
      <c r="BX37" s="32">
        <v>4819.7822999999999</v>
      </c>
      <c r="BY37" s="32">
        <v>1109.5100000000002</v>
      </c>
      <c r="BZ37" s="32">
        <v>0</v>
      </c>
      <c r="CA37" s="33">
        <v>86177772.993724301</v>
      </c>
    </row>
    <row r="38" spans="1:79" s="34" customFormat="1" ht="24.95" customHeight="1">
      <c r="A38" s="35">
        <v>13.3</v>
      </c>
      <c r="B38" s="36" t="s">
        <v>40</v>
      </c>
      <c r="C38" s="32">
        <v>11285930.299660001</v>
      </c>
      <c r="D38" s="32">
        <v>33197225.80588001</v>
      </c>
      <c r="E38" s="32">
        <v>31325</v>
      </c>
      <c r="F38" s="32">
        <v>0</v>
      </c>
      <c r="G38" s="32">
        <v>77078.64390000001</v>
      </c>
      <c r="H38" s="32">
        <v>84844640.338310003</v>
      </c>
      <c r="I38" s="32">
        <v>23418635.510999996</v>
      </c>
      <c r="J38" s="32">
        <v>460402.53700000007</v>
      </c>
      <c r="K38" s="32">
        <v>0</v>
      </c>
      <c r="L38" s="32">
        <v>101632.856</v>
      </c>
      <c r="M38" s="32">
        <v>12426401.46957</v>
      </c>
      <c r="N38" s="32">
        <v>0</v>
      </c>
      <c r="O38" s="32">
        <v>192486.82991000003</v>
      </c>
      <c r="P38" s="32">
        <v>0</v>
      </c>
      <c r="Q38" s="32">
        <v>0</v>
      </c>
      <c r="R38" s="32">
        <v>109018.80390822406</v>
      </c>
      <c r="S38" s="32">
        <v>162078.01873000001</v>
      </c>
      <c r="T38" s="32">
        <v>126198.96543</v>
      </c>
      <c r="U38" s="32">
        <v>23508.58</v>
      </c>
      <c r="V38" s="32">
        <v>1419774.6219000001</v>
      </c>
      <c r="W38" s="32">
        <v>3569040.6710000001</v>
      </c>
      <c r="X38" s="32">
        <v>0</v>
      </c>
      <c r="Y38" s="32">
        <v>3516239.1339999996</v>
      </c>
      <c r="Z38" s="32">
        <v>0</v>
      </c>
      <c r="AA38" s="32">
        <v>0</v>
      </c>
      <c r="AB38" s="32">
        <v>99710.433199999999</v>
      </c>
      <c r="AC38" s="32">
        <v>8000219</v>
      </c>
      <c r="AD38" s="32">
        <v>0</v>
      </c>
      <c r="AE38" s="32">
        <v>0</v>
      </c>
      <c r="AF38" s="32">
        <v>999374.10388225887</v>
      </c>
      <c r="AG38" s="32">
        <v>0</v>
      </c>
      <c r="AH38" s="32">
        <v>0</v>
      </c>
      <c r="AI38" s="32">
        <v>8936102.0584999993</v>
      </c>
      <c r="AJ38" s="32">
        <v>0</v>
      </c>
      <c r="AK38" s="32">
        <v>8646.5820000000003</v>
      </c>
      <c r="AL38" s="32">
        <v>0</v>
      </c>
      <c r="AM38" s="32">
        <v>0</v>
      </c>
      <c r="AN38" s="32">
        <v>2886705.6220500004</v>
      </c>
      <c r="AO38" s="32">
        <v>0</v>
      </c>
      <c r="AP38" s="32">
        <v>1795675.1089999999</v>
      </c>
      <c r="AQ38" s="32">
        <v>66596.278929999899</v>
      </c>
      <c r="AR38" s="32">
        <v>32162.571400000001</v>
      </c>
      <c r="AS38" s="32">
        <v>6086.12</v>
      </c>
      <c r="AT38" s="32">
        <v>0</v>
      </c>
      <c r="AU38" s="32">
        <v>0</v>
      </c>
      <c r="AV38" s="32">
        <v>231360.00760000001</v>
      </c>
      <c r="AW38" s="32">
        <v>0</v>
      </c>
      <c r="AX38" s="32">
        <v>0</v>
      </c>
      <c r="AY38" s="32">
        <v>279042.85000000003</v>
      </c>
      <c r="AZ38" s="32">
        <v>0</v>
      </c>
      <c r="BA38" s="32">
        <v>50</v>
      </c>
      <c r="BB38" s="32">
        <v>7225.737000000001</v>
      </c>
      <c r="BC38" s="32">
        <v>0</v>
      </c>
      <c r="BD38" s="32">
        <v>0</v>
      </c>
      <c r="BE38" s="32">
        <v>1997658.02</v>
      </c>
      <c r="BF38" s="32">
        <v>104762.36900000001</v>
      </c>
      <c r="BG38" s="32">
        <v>0</v>
      </c>
      <c r="BH38" s="32">
        <v>0</v>
      </c>
      <c r="BI38" s="32">
        <v>54700.184999999998</v>
      </c>
      <c r="BJ38" s="32">
        <v>4876.96</v>
      </c>
      <c r="BK38" s="32">
        <v>919126</v>
      </c>
      <c r="BL38" s="32">
        <v>2415.0100000000002</v>
      </c>
      <c r="BM38" s="32">
        <v>0</v>
      </c>
      <c r="BN38" s="32">
        <v>0</v>
      </c>
      <c r="BO38" s="32">
        <v>0</v>
      </c>
      <c r="BP38" s="32">
        <v>1186612.0900000001</v>
      </c>
      <c r="BQ38" s="32">
        <v>0</v>
      </c>
      <c r="BR38" s="32">
        <v>16322039.443569999</v>
      </c>
      <c r="BS38" s="32">
        <v>0</v>
      </c>
      <c r="BT38" s="32">
        <v>15446.212999999998</v>
      </c>
      <c r="BU38" s="32">
        <v>132775</v>
      </c>
      <c r="BV38" s="32">
        <v>0</v>
      </c>
      <c r="BW38" s="32">
        <v>0</v>
      </c>
      <c r="BX38" s="32">
        <v>0</v>
      </c>
      <c r="BY38" s="32">
        <v>0</v>
      </c>
      <c r="BZ38" s="32">
        <v>0</v>
      </c>
      <c r="CA38" s="33">
        <v>219050985.8503305</v>
      </c>
    </row>
    <row r="39" spans="1:79" s="34" customFormat="1" ht="24.95" customHeight="1">
      <c r="A39" s="50">
        <v>14</v>
      </c>
      <c r="B39" s="51" t="s">
        <v>41</v>
      </c>
      <c r="C39" s="52">
        <v>22947132.173000008</v>
      </c>
      <c r="D39" s="52">
        <v>9641071.6541199945</v>
      </c>
      <c r="E39" s="52">
        <v>14062746</v>
      </c>
      <c r="F39" s="52">
        <v>25294526.975320019</v>
      </c>
      <c r="G39" s="52">
        <v>16552560.244879996</v>
      </c>
      <c r="H39" s="52">
        <v>21070685.660599999</v>
      </c>
      <c r="I39" s="52">
        <v>6973856.3960000016</v>
      </c>
      <c r="J39" s="52">
        <v>1458599.2169999999</v>
      </c>
      <c r="K39" s="52">
        <v>3403463.0011799992</v>
      </c>
      <c r="L39" s="52">
        <v>4771914.3886900023</v>
      </c>
      <c r="M39" s="52">
        <v>6740598.5304300003</v>
      </c>
      <c r="N39" s="52">
        <v>2658215.8850000002</v>
      </c>
      <c r="O39" s="52">
        <v>5469088.6202599984</v>
      </c>
      <c r="P39" s="52">
        <v>1940495.4420000096</v>
      </c>
      <c r="Q39" s="52">
        <v>3007181.9680000003</v>
      </c>
      <c r="R39" s="52">
        <v>5720308.497560001</v>
      </c>
      <c r="S39" s="52">
        <v>1832081.8742900006</v>
      </c>
      <c r="T39" s="52">
        <v>1787209.9253799999</v>
      </c>
      <c r="U39" s="52">
        <v>4144357.0999999996</v>
      </c>
      <c r="V39" s="52">
        <v>5150340.4287800007</v>
      </c>
      <c r="W39" s="52">
        <v>14687880.6098</v>
      </c>
      <c r="X39" s="52">
        <v>4485639.2926200004</v>
      </c>
      <c r="Y39" s="52">
        <v>2843976.51</v>
      </c>
      <c r="Z39" s="52">
        <v>3086626.7766999998</v>
      </c>
      <c r="AA39" s="52">
        <v>10477832.989360001</v>
      </c>
      <c r="AB39" s="52">
        <v>2070418.0159600002</v>
      </c>
      <c r="AC39" s="52">
        <v>3229029</v>
      </c>
      <c r="AD39" s="52">
        <v>1219882.5379999999</v>
      </c>
      <c r="AE39" s="52">
        <v>6580552.5234399997</v>
      </c>
      <c r="AF39" s="52">
        <v>11189761.59836</v>
      </c>
      <c r="AG39" s="52">
        <v>715811.11387</v>
      </c>
      <c r="AH39" s="52">
        <v>2763554.6826800001</v>
      </c>
      <c r="AI39" s="52">
        <v>4752093.0537100006</v>
      </c>
      <c r="AJ39" s="52">
        <v>4586939.0793199996</v>
      </c>
      <c r="AK39" s="52">
        <v>1047144.5141</v>
      </c>
      <c r="AL39" s="52">
        <v>3346467.0760000004</v>
      </c>
      <c r="AM39" s="52">
        <v>349292.56999999995</v>
      </c>
      <c r="AN39" s="52">
        <v>3249869.2814348256</v>
      </c>
      <c r="AO39" s="52">
        <v>883931.52</v>
      </c>
      <c r="AP39" s="52">
        <v>915873.7570000001</v>
      </c>
      <c r="AQ39" s="52">
        <v>1564844.3177400006</v>
      </c>
      <c r="AR39" s="52">
        <v>3049288.9973400002</v>
      </c>
      <c r="AS39" s="52">
        <v>909058.49983999995</v>
      </c>
      <c r="AT39" s="52">
        <v>1256396.169</v>
      </c>
      <c r="AU39" s="52">
        <v>1239243.2066499998</v>
      </c>
      <c r="AV39" s="52">
        <v>2530418.4943299997</v>
      </c>
      <c r="AW39" s="52">
        <v>2700495.8805900002</v>
      </c>
      <c r="AX39" s="52">
        <v>8551361.9768100008</v>
      </c>
      <c r="AY39" s="52">
        <v>3303825.0599999996</v>
      </c>
      <c r="AZ39" s="52">
        <v>857146.66884000017</v>
      </c>
      <c r="BA39" s="52">
        <v>67900.400000000009</v>
      </c>
      <c r="BB39" s="52">
        <v>246156.26045</v>
      </c>
      <c r="BC39" s="52">
        <v>863304.26</v>
      </c>
      <c r="BD39" s="52">
        <v>2862143.8429999999</v>
      </c>
      <c r="BE39" s="52">
        <v>938732.49999999988</v>
      </c>
      <c r="BF39" s="52">
        <v>182376.32399999999</v>
      </c>
      <c r="BG39" s="52">
        <v>2907075.8680000012</v>
      </c>
      <c r="BH39" s="52">
        <v>3579901.0860000001</v>
      </c>
      <c r="BI39" s="52">
        <v>1860892.8119999995</v>
      </c>
      <c r="BJ39" s="52">
        <v>51701.191999999995</v>
      </c>
      <c r="BK39" s="52">
        <v>1392233</v>
      </c>
      <c r="BL39" s="52">
        <v>883084.53399999999</v>
      </c>
      <c r="BM39" s="52">
        <v>1258307.4838599986</v>
      </c>
      <c r="BN39" s="52">
        <v>3668114.94</v>
      </c>
      <c r="BO39" s="52">
        <v>424211.033</v>
      </c>
      <c r="BP39" s="52">
        <v>1645766.75</v>
      </c>
      <c r="BQ39" s="53">
        <v>4989663.32</v>
      </c>
      <c r="BR39" s="52">
        <v>18177905.698169999</v>
      </c>
      <c r="BS39" s="52">
        <v>330141.63944</v>
      </c>
      <c r="BT39" s="52">
        <v>149603.89850000001</v>
      </c>
      <c r="BU39" s="52">
        <v>1030096</v>
      </c>
      <c r="BV39" s="52">
        <v>101472.378</v>
      </c>
      <c r="BW39" s="52">
        <v>402299.68348997924</v>
      </c>
      <c r="BX39" s="52">
        <v>789688.28309000016</v>
      </c>
      <c r="BY39" s="52">
        <v>201122.61900000001</v>
      </c>
      <c r="BZ39" s="52">
        <v>79350.820000000007</v>
      </c>
      <c r="CA39" s="54">
        <v>322154336.38198477</v>
      </c>
    </row>
    <row r="40" spans="1:79" s="34" customFormat="1" ht="24.95" customHeight="1">
      <c r="A40" s="55">
        <v>14.1</v>
      </c>
      <c r="B40" s="56" t="s">
        <v>42</v>
      </c>
      <c r="C40" s="57">
        <v>18196172.622720003</v>
      </c>
      <c r="D40" s="57">
        <v>0</v>
      </c>
      <c r="E40" s="57">
        <v>10555244</v>
      </c>
      <c r="F40" s="57">
        <v>21705068.790990017</v>
      </c>
      <c r="G40" s="57">
        <v>11923897.875109997</v>
      </c>
      <c r="H40" s="57">
        <v>0</v>
      </c>
      <c r="I40" s="57">
        <v>1429020.4130000004</v>
      </c>
      <c r="J40" s="57">
        <v>1178492.0811999999</v>
      </c>
      <c r="K40" s="57">
        <v>2796415.7396699991</v>
      </c>
      <c r="L40" s="57">
        <v>3810924.3450000016</v>
      </c>
      <c r="M40" s="57">
        <v>0</v>
      </c>
      <c r="N40" s="57">
        <v>2336940.7040000004</v>
      </c>
      <c r="O40" s="57">
        <v>4039387.3622899982</v>
      </c>
      <c r="P40" s="57">
        <v>1478752.9469999997</v>
      </c>
      <c r="Q40" s="57">
        <v>2260931.0970000001</v>
      </c>
      <c r="R40" s="57">
        <v>4955599.2966200011</v>
      </c>
      <c r="S40" s="57">
        <v>1726735.3703400006</v>
      </c>
      <c r="T40" s="57">
        <v>1373065.17086</v>
      </c>
      <c r="U40" s="57">
        <v>3167903.76</v>
      </c>
      <c r="V40" s="57">
        <v>1014918.618</v>
      </c>
      <c r="W40" s="57">
        <v>11424174.160020001</v>
      </c>
      <c r="X40" s="57">
        <v>3509282.0825100001</v>
      </c>
      <c r="Y40" s="57">
        <v>2335185.0269999998</v>
      </c>
      <c r="Z40" s="57">
        <v>2761021.2283699997</v>
      </c>
      <c r="AA40" s="57">
        <v>7596552.7860400015</v>
      </c>
      <c r="AB40" s="57">
        <v>1871437.6167800003</v>
      </c>
      <c r="AC40" s="57">
        <v>0</v>
      </c>
      <c r="AD40" s="57">
        <v>1148165.01</v>
      </c>
      <c r="AE40" s="57">
        <v>4924365.8165800003</v>
      </c>
      <c r="AF40" s="57">
        <v>9335139.2954624146</v>
      </c>
      <c r="AG40" s="57">
        <v>715811.11387</v>
      </c>
      <c r="AH40" s="57">
        <v>2092361.79119</v>
      </c>
      <c r="AI40" s="57">
        <v>1422715.50141</v>
      </c>
      <c r="AJ40" s="57">
        <v>3226531.8973199995</v>
      </c>
      <c r="AK40" s="57">
        <v>752394.89966999996</v>
      </c>
      <c r="AL40" s="57">
        <v>2666125.219</v>
      </c>
      <c r="AM40" s="57">
        <v>337575.66</v>
      </c>
      <c r="AN40" s="57">
        <v>69906.308864825231</v>
      </c>
      <c r="AO40" s="57">
        <v>767636.61</v>
      </c>
      <c r="AP40" s="57">
        <v>135374.31099999999</v>
      </c>
      <c r="AQ40" s="57">
        <v>1002940.7192000005</v>
      </c>
      <c r="AR40" s="57">
        <v>2336678.7705600001</v>
      </c>
      <c r="AS40" s="57">
        <v>832531.53483999998</v>
      </c>
      <c r="AT40" s="57">
        <v>1125515.3119999999</v>
      </c>
      <c r="AU40" s="57">
        <v>879830.63864999986</v>
      </c>
      <c r="AV40" s="57">
        <v>1539492.2339299999</v>
      </c>
      <c r="AW40" s="57">
        <v>2158810.1472</v>
      </c>
      <c r="AX40" s="57">
        <v>6930088.6801100001</v>
      </c>
      <c r="AY40" s="57">
        <v>2735175.4699999997</v>
      </c>
      <c r="AZ40" s="57">
        <v>703836.55928000016</v>
      </c>
      <c r="BA40" s="57">
        <v>67900.400000000009</v>
      </c>
      <c r="BB40" s="57">
        <v>239257.03945000001</v>
      </c>
      <c r="BC40" s="57">
        <v>717585.74</v>
      </c>
      <c r="BD40" s="57">
        <v>2446248.3319999999</v>
      </c>
      <c r="BE40" s="57">
        <v>664523.82999999996</v>
      </c>
      <c r="BF40" s="57">
        <v>149538.984</v>
      </c>
      <c r="BG40" s="57">
        <v>2819935.972000001</v>
      </c>
      <c r="BH40" s="57">
        <v>3423679.1150000002</v>
      </c>
      <c r="BI40" s="57">
        <v>1486207.0089999996</v>
      </c>
      <c r="BJ40" s="57">
        <v>46317.085999999996</v>
      </c>
      <c r="BK40" s="57">
        <v>1056953</v>
      </c>
      <c r="BL40" s="57">
        <v>787038</v>
      </c>
      <c r="BM40" s="57">
        <v>1210958.2184399986</v>
      </c>
      <c r="BN40" s="57">
        <v>3486570.318</v>
      </c>
      <c r="BO40" s="57">
        <v>387595.44500000001</v>
      </c>
      <c r="BP40" s="57">
        <v>1372427.8399999999</v>
      </c>
      <c r="BQ40" s="32">
        <v>4755875.08</v>
      </c>
      <c r="BR40" s="57">
        <v>14112865.482150001</v>
      </c>
      <c r="BS40" s="57">
        <v>295313.13938000001</v>
      </c>
      <c r="BT40" s="57">
        <v>143544.28150000001</v>
      </c>
      <c r="BU40" s="57">
        <v>835638</v>
      </c>
      <c r="BV40" s="57">
        <v>101472.378</v>
      </c>
      <c r="BW40" s="57">
        <v>364741.42415898031</v>
      </c>
      <c r="BX40" s="57">
        <v>688853.06539000012</v>
      </c>
      <c r="BY40" s="57">
        <v>196202.18900000001</v>
      </c>
      <c r="BZ40" s="57">
        <v>79350.820000000007</v>
      </c>
      <c r="CA40" s="58">
        <v>213222718.78312629</v>
      </c>
    </row>
    <row r="41" spans="1:79" s="34" customFormat="1" ht="24.95" customHeight="1">
      <c r="A41" s="55">
        <v>14.2</v>
      </c>
      <c r="B41" s="56" t="s">
        <v>43</v>
      </c>
      <c r="C41" s="57">
        <v>3383610.9497199999</v>
      </c>
      <c r="D41" s="57">
        <v>0</v>
      </c>
      <c r="E41" s="57">
        <v>3507502</v>
      </c>
      <c r="F41" s="57">
        <v>3589458.1843300005</v>
      </c>
      <c r="G41" s="57">
        <v>4597973.5136699993</v>
      </c>
      <c r="H41" s="57">
        <v>0</v>
      </c>
      <c r="I41" s="57">
        <v>1737837.3860000002</v>
      </c>
      <c r="J41" s="57">
        <v>221309.46300000002</v>
      </c>
      <c r="K41" s="57">
        <v>607047.2615100001</v>
      </c>
      <c r="L41" s="57">
        <v>948333.79168999998</v>
      </c>
      <c r="M41" s="57">
        <v>0</v>
      </c>
      <c r="N41" s="57">
        <v>321275.18099999998</v>
      </c>
      <c r="O41" s="57">
        <v>1414171.33388</v>
      </c>
      <c r="P41" s="57">
        <v>461742.49500001001</v>
      </c>
      <c r="Q41" s="57">
        <v>746250.87100000004</v>
      </c>
      <c r="R41" s="57">
        <v>572083.86855000001</v>
      </c>
      <c r="S41" s="57">
        <v>83210.66234000001</v>
      </c>
      <c r="T41" s="57">
        <v>377241.87161999999</v>
      </c>
      <c r="U41" s="57">
        <v>976086.67000000016</v>
      </c>
      <c r="V41" s="57">
        <v>760048.45021000004</v>
      </c>
      <c r="W41" s="57">
        <v>3115481.1357800001</v>
      </c>
      <c r="X41" s="57">
        <v>976357.21010999999</v>
      </c>
      <c r="Y41" s="57">
        <v>193906.77499999997</v>
      </c>
      <c r="Z41" s="57">
        <v>325605.54832999996</v>
      </c>
      <c r="AA41" s="57">
        <v>2881280.2033199999</v>
      </c>
      <c r="AB41" s="57">
        <v>182818.44098000001</v>
      </c>
      <c r="AC41" s="57">
        <v>0</v>
      </c>
      <c r="AD41" s="57">
        <v>71717.528000000006</v>
      </c>
      <c r="AE41" s="57">
        <v>1656186.7068599998</v>
      </c>
      <c r="AF41" s="57">
        <v>1848681.4268975854</v>
      </c>
      <c r="AG41" s="57">
        <v>0</v>
      </c>
      <c r="AH41" s="57">
        <v>671192.89148999995</v>
      </c>
      <c r="AI41" s="57">
        <v>1419038.3887199999</v>
      </c>
      <c r="AJ41" s="57">
        <v>1360407.182</v>
      </c>
      <c r="AK41" s="57">
        <v>294635.86443000002</v>
      </c>
      <c r="AL41" s="57">
        <v>680341.85700000008</v>
      </c>
      <c r="AM41" s="57">
        <v>11716.91</v>
      </c>
      <c r="AN41" s="57">
        <v>673965.63062000007</v>
      </c>
      <c r="AO41" s="57">
        <v>116294.91</v>
      </c>
      <c r="AP41" s="57">
        <v>155129.34599999999</v>
      </c>
      <c r="AQ41" s="57">
        <v>229466.57746999999</v>
      </c>
      <c r="AR41" s="57">
        <v>691382.26218000008</v>
      </c>
      <c r="AS41" s="57">
        <v>76526.964999999997</v>
      </c>
      <c r="AT41" s="57">
        <v>130880.85700000002</v>
      </c>
      <c r="AU41" s="57">
        <v>359412.56800000003</v>
      </c>
      <c r="AV41" s="57">
        <v>653904.16799999995</v>
      </c>
      <c r="AW41" s="57">
        <v>541685.73339000007</v>
      </c>
      <c r="AX41" s="57">
        <v>1621273.2967000001</v>
      </c>
      <c r="AY41" s="57">
        <v>520361.26</v>
      </c>
      <c r="AZ41" s="57">
        <v>153310.10956000001</v>
      </c>
      <c r="BA41" s="57">
        <v>0</v>
      </c>
      <c r="BB41" s="57">
        <v>4851.777</v>
      </c>
      <c r="BC41" s="57">
        <v>145718.52000000002</v>
      </c>
      <c r="BD41" s="57">
        <v>415895.511</v>
      </c>
      <c r="BE41" s="57">
        <v>109649.09</v>
      </c>
      <c r="BF41" s="57">
        <v>18704.701000000001</v>
      </c>
      <c r="BG41" s="57">
        <v>87139.895999999993</v>
      </c>
      <c r="BH41" s="57">
        <v>156221.97099999999</v>
      </c>
      <c r="BI41" s="57">
        <v>324163.788</v>
      </c>
      <c r="BJ41" s="57">
        <v>2864.3999999999996</v>
      </c>
      <c r="BK41" s="57">
        <v>112968</v>
      </c>
      <c r="BL41" s="57">
        <v>96006.544000000009</v>
      </c>
      <c r="BM41" s="57">
        <v>47349.265420000011</v>
      </c>
      <c r="BN41" s="57">
        <v>181544.622</v>
      </c>
      <c r="BO41" s="57">
        <v>36615.588000000003</v>
      </c>
      <c r="BP41" s="57">
        <v>170346.6</v>
      </c>
      <c r="BQ41" s="32">
        <v>233788.24000000002</v>
      </c>
      <c r="BR41" s="57">
        <v>512955.11858999991</v>
      </c>
      <c r="BS41" s="57">
        <v>34828.500059999998</v>
      </c>
      <c r="BT41" s="57">
        <v>2270.83</v>
      </c>
      <c r="BU41" s="57">
        <v>191723</v>
      </c>
      <c r="BV41" s="57">
        <v>0</v>
      </c>
      <c r="BW41" s="57">
        <v>37558.259330998961</v>
      </c>
      <c r="BX41" s="57">
        <v>100835.21769999999</v>
      </c>
      <c r="BY41" s="57">
        <v>4920.43</v>
      </c>
      <c r="BZ41" s="57">
        <v>0</v>
      </c>
      <c r="CA41" s="58">
        <v>48947065.575458586</v>
      </c>
    </row>
    <row r="42" spans="1:79" s="34" customFormat="1" ht="24.95" customHeight="1">
      <c r="A42" s="59">
        <v>14.3</v>
      </c>
      <c r="B42" s="36" t="s">
        <v>44</v>
      </c>
      <c r="C42" s="57">
        <v>1367348.6005600039</v>
      </c>
      <c r="D42" s="57">
        <v>9641071.6541199945</v>
      </c>
      <c r="E42" s="57">
        <v>0</v>
      </c>
      <c r="F42" s="57">
        <v>0</v>
      </c>
      <c r="G42" s="57">
        <v>30688.856099999997</v>
      </c>
      <c r="H42" s="57">
        <v>21070685.660599999</v>
      </c>
      <c r="I42" s="57">
        <v>3806998.597000001</v>
      </c>
      <c r="J42" s="57">
        <v>58797.6728</v>
      </c>
      <c r="K42" s="57">
        <v>0</v>
      </c>
      <c r="L42" s="57">
        <v>12656.251999999926</v>
      </c>
      <c r="M42" s="57">
        <v>6740598.5304300003</v>
      </c>
      <c r="N42" s="57">
        <v>0</v>
      </c>
      <c r="O42" s="57">
        <v>15529.924089999975</v>
      </c>
      <c r="P42" s="57">
        <v>0</v>
      </c>
      <c r="Q42" s="57">
        <v>0</v>
      </c>
      <c r="R42" s="57">
        <v>192625.33239</v>
      </c>
      <c r="S42" s="57">
        <v>22135.841609999989</v>
      </c>
      <c r="T42" s="57">
        <v>36902.882899999997</v>
      </c>
      <c r="U42" s="57">
        <v>366.67</v>
      </c>
      <c r="V42" s="57">
        <v>3375373.3605700005</v>
      </c>
      <c r="W42" s="57">
        <v>148225.31399999998</v>
      </c>
      <c r="X42" s="57">
        <v>0</v>
      </c>
      <c r="Y42" s="57">
        <v>314884.70800000016</v>
      </c>
      <c r="Z42" s="57">
        <v>0</v>
      </c>
      <c r="AA42" s="57">
        <v>0</v>
      </c>
      <c r="AB42" s="57">
        <v>16161.95819999999</v>
      </c>
      <c r="AC42" s="57">
        <v>3229029</v>
      </c>
      <c r="AD42" s="57">
        <v>0</v>
      </c>
      <c r="AE42" s="57">
        <v>0</v>
      </c>
      <c r="AF42" s="57">
        <v>5940.8760000001075</v>
      </c>
      <c r="AG42" s="57">
        <v>0</v>
      </c>
      <c r="AH42" s="57">
        <v>0</v>
      </c>
      <c r="AI42" s="57">
        <v>1910339.1635800002</v>
      </c>
      <c r="AJ42" s="57">
        <v>0</v>
      </c>
      <c r="AK42" s="57">
        <v>113.75</v>
      </c>
      <c r="AL42" s="57">
        <v>0</v>
      </c>
      <c r="AM42" s="57">
        <v>0</v>
      </c>
      <c r="AN42" s="57">
        <v>2505997.3419500003</v>
      </c>
      <c r="AO42" s="57">
        <v>0</v>
      </c>
      <c r="AP42" s="57">
        <v>625370.10000000009</v>
      </c>
      <c r="AQ42" s="57">
        <v>332437.02107000008</v>
      </c>
      <c r="AR42" s="57">
        <v>21227.964599999999</v>
      </c>
      <c r="AS42" s="57">
        <v>0</v>
      </c>
      <c r="AT42" s="57">
        <v>0</v>
      </c>
      <c r="AU42" s="57">
        <v>0</v>
      </c>
      <c r="AV42" s="57">
        <v>337022.09239999996</v>
      </c>
      <c r="AW42" s="57">
        <v>0</v>
      </c>
      <c r="AX42" s="57">
        <v>0</v>
      </c>
      <c r="AY42" s="57">
        <v>48288.329999999973</v>
      </c>
      <c r="AZ42" s="57">
        <v>0</v>
      </c>
      <c r="BA42" s="57">
        <v>0</v>
      </c>
      <c r="BB42" s="57">
        <v>2047.443999999997</v>
      </c>
      <c r="BC42" s="57">
        <v>0</v>
      </c>
      <c r="BD42" s="57">
        <v>0</v>
      </c>
      <c r="BE42" s="57">
        <v>164559.57999999999</v>
      </c>
      <c r="BF42" s="57">
        <v>14132.638999999999</v>
      </c>
      <c r="BG42" s="57">
        <v>0</v>
      </c>
      <c r="BH42" s="57">
        <v>0</v>
      </c>
      <c r="BI42" s="57">
        <v>50522.014999999999</v>
      </c>
      <c r="BJ42" s="57">
        <v>2519.7060000000001</v>
      </c>
      <c r="BK42" s="57">
        <v>222312</v>
      </c>
      <c r="BL42" s="57">
        <v>39.990000000000009</v>
      </c>
      <c r="BM42" s="57">
        <v>0</v>
      </c>
      <c r="BN42" s="57">
        <v>0</v>
      </c>
      <c r="BO42" s="57">
        <v>0</v>
      </c>
      <c r="BP42" s="57">
        <v>102992.31</v>
      </c>
      <c r="BQ42" s="32">
        <v>0</v>
      </c>
      <c r="BR42" s="57">
        <v>3552085.0974300001</v>
      </c>
      <c r="BS42" s="57">
        <v>0</v>
      </c>
      <c r="BT42" s="57">
        <v>3788.7870000000003</v>
      </c>
      <c r="BU42" s="57">
        <v>2735</v>
      </c>
      <c r="BV42" s="57">
        <v>0</v>
      </c>
      <c r="BW42" s="57">
        <v>0</v>
      </c>
      <c r="BX42" s="57">
        <v>0</v>
      </c>
      <c r="BY42" s="57">
        <v>0</v>
      </c>
      <c r="BZ42" s="57">
        <v>0</v>
      </c>
      <c r="CA42" s="58">
        <v>59984552.023399994</v>
      </c>
    </row>
    <row r="43" spans="1:79" s="34" customFormat="1" ht="24.95" customHeight="1">
      <c r="A43" s="35">
        <v>15</v>
      </c>
      <c r="B43" s="36" t="s">
        <v>45</v>
      </c>
      <c r="C43" s="57">
        <v>3477457.6971499999</v>
      </c>
      <c r="D43" s="57">
        <v>8572.76</v>
      </c>
      <c r="E43" s="57">
        <v>95781</v>
      </c>
      <c r="F43" s="57">
        <v>282560.45738999965</v>
      </c>
      <c r="G43" s="57">
        <v>14176449.532069998</v>
      </c>
      <c r="H43" s="57">
        <v>234452.31024999998</v>
      </c>
      <c r="I43" s="57">
        <v>352212.68599999993</v>
      </c>
      <c r="J43" s="57">
        <v>53362.832999999999</v>
      </c>
      <c r="K43" s="57">
        <v>134054.07299000002</v>
      </c>
      <c r="L43" s="57">
        <v>688864.15197999997</v>
      </c>
      <c r="M43" s="57">
        <v>0</v>
      </c>
      <c r="N43" s="57">
        <v>159265.80299999999</v>
      </c>
      <c r="O43" s="57">
        <v>153920.71776999996</v>
      </c>
      <c r="P43" s="57">
        <v>122240.60700000002</v>
      </c>
      <c r="Q43" s="57">
        <v>253063.87100000004</v>
      </c>
      <c r="R43" s="57">
        <v>974943.76643999969</v>
      </c>
      <c r="S43" s="57">
        <v>241062.75215000001</v>
      </c>
      <c r="T43" s="57">
        <v>73013.777499999997</v>
      </c>
      <c r="U43" s="57">
        <v>116916.39000000001</v>
      </c>
      <c r="V43" s="57">
        <v>621126.79686999996</v>
      </c>
      <c r="W43" s="57">
        <v>1155362.8057300043</v>
      </c>
      <c r="X43" s="57">
        <v>77694.407470000035</v>
      </c>
      <c r="Y43" s="57">
        <v>233537.06699999998</v>
      </c>
      <c r="Z43" s="57">
        <v>499273.17252999975</v>
      </c>
      <c r="AA43" s="57">
        <v>1555511.1608800003</v>
      </c>
      <c r="AB43" s="57">
        <v>519947.770220001</v>
      </c>
      <c r="AC43" s="57">
        <v>45454</v>
      </c>
      <c r="AD43" s="57">
        <v>176972.62700000001</v>
      </c>
      <c r="AE43" s="57">
        <v>207937.66726000002</v>
      </c>
      <c r="AF43" s="57">
        <v>488047.79561000009</v>
      </c>
      <c r="AG43" s="57">
        <v>427145.64830999996</v>
      </c>
      <c r="AH43" s="57">
        <v>515094.39061</v>
      </c>
      <c r="AI43" s="57">
        <v>394496.45900999987</v>
      </c>
      <c r="AJ43" s="57">
        <v>401680.49864000001</v>
      </c>
      <c r="AK43" s="57">
        <v>166402.44180000003</v>
      </c>
      <c r="AL43" s="57">
        <v>382421.13150000002</v>
      </c>
      <c r="AM43" s="57">
        <v>30368.89</v>
      </c>
      <c r="AN43" s="57">
        <v>335246.51916000014</v>
      </c>
      <c r="AO43" s="57">
        <v>16965.29</v>
      </c>
      <c r="AP43" s="57">
        <v>201736.42799999999</v>
      </c>
      <c r="AQ43" s="57">
        <v>5985.1247700000022</v>
      </c>
      <c r="AR43" s="57">
        <v>98888.599999999977</v>
      </c>
      <c r="AS43" s="57">
        <v>47059.567329999998</v>
      </c>
      <c r="AT43" s="57">
        <v>34833.934999999939</v>
      </c>
      <c r="AU43" s="57">
        <v>101254.41529999999</v>
      </c>
      <c r="AV43" s="57">
        <v>727493.42940000026</v>
      </c>
      <c r="AW43" s="57">
        <v>39481.952219999999</v>
      </c>
      <c r="AX43" s="57">
        <v>1019555.61677</v>
      </c>
      <c r="AY43" s="57">
        <v>2400014.08</v>
      </c>
      <c r="AZ43" s="57">
        <v>142662.97459</v>
      </c>
      <c r="BA43" s="57">
        <v>49658.201000000001</v>
      </c>
      <c r="BB43" s="57">
        <v>7956.3924499999976</v>
      </c>
      <c r="BC43" s="57">
        <v>43236</v>
      </c>
      <c r="BD43" s="57">
        <v>164971.00100000013</v>
      </c>
      <c r="BE43" s="57">
        <v>203056</v>
      </c>
      <c r="BF43" s="57">
        <v>4001.9350000000004</v>
      </c>
      <c r="BG43" s="57">
        <v>487660.30900000001</v>
      </c>
      <c r="BH43" s="57">
        <v>254400</v>
      </c>
      <c r="BI43" s="57">
        <v>71427.924000000028</v>
      </c>
      <c r="BJ43" s="57">
        <v>12310.306999999997</v>
      </c>
      <c r="BK43" s="57">
        <v>69270</v>
      </c>
      <c r="BL43" s="57">
        <v>44684.29075</v>
      </c>
      <c r="BM43" s="57">
        <v>102694.16</v>
      </c>
      <c r="BN43" s="57">
        <v>76376.23000000001</v>
      </c>
      <c r="BO43" s="57">
        <v>23541.322999999997</v>
      </c>
      <c r="BP43" s="57">
        <v>34947.82</v>
      </c>
      <c r="BQ43" s="32">
        <v>410263.02000000014</v>
      </c>
      <c r="BR43" s="57">
        <v>211042.28034000008</v>
      </c>
      <c r="BS43" s="57">
        <v>23730.559829999998</v>
      </c>
      <c r="BT43" s="57">
        <v>18869.734</v>
      </c>
      <c r="BU43" s="57">
        <v>18796</v>
      </c>
      <c r="BV43" s="57">
        <v>129.84999999999991</v>
      </c>
      <c r="BW43" s="57">
        <v>3358.60218480003</v>
      </c>
      <c r="BX43" s="57">
        <v>3935.5718100000013</v>
      </c>
      <c r="BY43" s="57">
        <v>0</v>
      </c>
      <c r="BZ43" s="57">
        <v>0</v>
      </c>
      <c r="CA43" s="58">
        <v>37008165.360034794</v>
      </c>
    </row>
    <row r="44" spans="1:79" s="34" customFormat="1" ht="24.95" customHeight="1">
      <c r="A44" s="35">
        <v>16</v>
      </c>
      <c r="B44" s="36" t="s">
        <v>46</v>
      </c>
      <c r="C44" s="57">
        <v>67221</v>
      </c>
      <c r="D44" s="57">
        <v>8</v>
      </c>
      <c r="E44" s="57">
        <v>1798</v>
      </c>
      <c r="F44" s="57">
        <v>11724</v>
      </c>
      <c r="G44" s="57">
        <v>210896</v>
      </c>
      <c r="H44" s="57">
        <v>167</v>
      </c>
      <c r="I44" s="57">
        <v>20737</v>
      </c>
      <c r="J44" s="57">
        <v>1085</v>
      </c>
      <c r="K44" s="57">
        <v>12848</v>
      </c>
      <c r="L44" s="57">
        <v>10189</v>
      </c>
      <c r="M44" s="57">
        <v>0</v>
      </c>
      <c r="N44" s="57">
        <v>4705</v>
      </c>
      <c r="O44" s="57">
        <v>7557</v>
      </c>
      <c r="P44" s="57">
        <v>1416</v>
      </c>
      <c r="Q44" s="57">
        <v>8878</v>
      </c>
      <c r="R44" s="57">
        <v>11337</v>
      </c>
      <c r="S44" s="57">
        <v>4283</v>
      </c>
      <c r="T44" s="57">
        <v>6087</v>
      </c>
      <c r="U44" s="57">
        <v>4580</v>
      </c>
      <c r="V44" s="57">
        <v>7727</v>
      </c>
      <c r="W44" s="57">
        <v>44825</v>
      </c>
      <c r="X44" s="57">
        <v>4058</v>
      </c>
      <c r="Y44" s="57">
        <v>5129</v>
      </c>
      <c r="Z44" s="57">
        <v>6472</v>
      </c>
      <c r="AA44" s="57">
        <v>22488</v>
      </c>
      <c r="AB44" s="57">
        <v>12471</v>
      </c>
      <c r="AC44" s="57">
        <v>8</v>
      </c>
      <c r="AD44" s="57">
        <v>7184</v>
      </c>
      <c r="AE44" s="57">
        <v>7162</v>
      </c>
      <c r="AF44" s="57">
        <v>20396</v>
      </c>
      <c r="AG44" s="57">
        <v>3638</v>
      </c>
      <c r="AH44" s="57">
        <v>5812</v>
      </c>
      <c r="AI44" s="57">
        <v>5776</v>
      </c>
      <c r="AJ44" s="57">
        <v>2973</v>
      </c>
      <c r="AK44" s="57">
        <v>2894</v>
      </c>
      <c r="AL44" s="57">
        <v>4828</v>
      </c>
      <c r="AM44" s="57">
        <v>1335</v>
      </c>
      <c r="AN44" s="57">
        <v>4250</v>
      </c>
      <c r="AO44" s="57">
        <v>381</v>
      </c>
      <c r="AP44" s="57">
        <v>2644</v>
      </c>
      <c r="AQ44" s="57">
        <v>395</v>
      </c>
      <c r="AR44" s="57">
        <v>5715</v>
      </c>
      <c r="AS44" s="57">
        <v>2622</v>
      </c>
      <c r="AT44" s="57">
        <v>314</v>
      </c>
      <c r="AU44" s="57">
        <v>2755</v>
      </c>
      <c r="AV44" s="57">
        <v>8669</v>
      </c>
      <c r="AW44" s="57">
        <v>1139</v>
      </c>
      <c r="AX44" s="57">
        <v>6120</v>
      </c>
      <c r="AY44" s="57">
        <v>4834</v>
      </c>
      <c r="AZ44" s="57">
        <v>2280</v>
      </c>
      <c r="BA44" s="57">
        <v>574</v>
      </c>
      <c r="BB44" s="57">
        <v>146</v>
      </c>
      <c r="BC44" s="57">
        <v>1314</v>
      </c>
      <c r="BD44" s="57">
        <v>2908</v>
      </c>
      <c r="BE44" s="57">
        <v>4665</v>
      </c>
      <c r="BF44" s="57">
        <v>274</v>
      </c>
      <c r="BG44" s="57">
        <v>8150</v>
      </c>
      <c r="BH44" s="57">
        <v>3054</v>
      </c>
      <c r="BI44" s="57">
        <v>4076</v>
      </c>
      <c r="BJ44" s="57">
        <v>241</v>
      </c>
      <c r="BK44" s="57">
        <v>1161</v>
      </c>
      <c r="BL44" s="57">
        <v>1667</v>
      </c>
      <c r="BM44" s="57">
        <v>4505</v>
      </c>
      <c r="BN44" s="57">
        <v>1901</v>
      </c>
      <c r="BO44" s="57">
        <v>1820</v>
      </c>
      <c r="BP44" s="57">
        <v>2028</v>
      </c>
      <c r="BQ44" s="32">
        <v>15797</v>
      </c>
      <c r="BR44" s="57">
        <v>2887</v>
      </c>
      <c r="BS44" s="57">
        <v>1071</v>
      </c>
      <c r="BT44" s="57">
        <v>330</v>
      </c>
      <c r="BU44" s="57">
        <v>271</v>
      </c>
      <c r="BV44" s="57">
        <v>9</v>
      </c>
      <c r="BW44" s="57">
        <v>19</v>
      </c>
      <c r="BX44" s="57">
        <v>437</v>
      </c>
      <c r="BY44" s="57">
        <v>0</v>
      </c>
      <c r="BZ44" s="57">
        <v>0</v>
      </c>
      <c r="CA44" s="58">
        <v>652115</v>
      </c>
    </row>
    <row r="45" spans="1:79" s="34" customFormat="1" ht="24.95" customHeight="1">
      <c r="A45" s="35">
        <v>17</v>
      </c>
      <c r="B45" s="39" t="s">
        <v>47</v>
      </c>
      <c r="C45" s="57">
        <v>3477457.6971499999</v>
      </c>
      <c r="D45" s="57">
        <v>5830.13</v>
      </c>
      <c r="E45" s="57">
        <v>86932</v>
      </c>
      <c r="F45" s="57">
        <v>538406.429</v>
      </c>
      <c r="G45" s="57">
        <v>664881.56260000006</v>
      </c>
      <c r="H45" s="57">
        <v>205083.36445999998</v>
      </c>
      <c r="I45" s="57">
        <v>297769.93900000001</v>
      </c>
      <c r="J45" s="57">
        <v>53362.832000000002</v>
      </c>
      <c r="K45" s="57">
        <v>134054.06516</v>
      </c>
      <c r="L45" s="57">
        <v>133164.33499999999</v>
      </c>
      <c r="M45" s="57">
        <v>0</v>
      </c>
      <c r="N45" s="57">
        <v>123815.34</v>
      </c>
      <c r="O45" s="57">
        <v>153385.8026</v>
      </c>
      <c r="P45" s="57">
        <v>76042.638860378982</v>
      </c>
      <c r="Q45" s="57">
        <v>85565.595000000016</v>
      </c>
      <c r="R45" s="57">
        <v>252738.22717</v>
      </c>
      <c r="S45" s="57">
        <v>44197.155839999992</v>
      </c>
      <c r="T45" s="57">
        <v>57162.045570000002</v>
      </c>
      <c r="U45" s="57">
        <v>133004.47589999993</v>
      </c>
      <c r="V45" s="57">
        <v>239536.01478999999</v>
      </c>
      <c r="W45" s="57">
        <v>728559.99300000002</v>
      </c>
      <c r="X45" s="57">
        <v>194344.34459000002</v>
      </c>
      <c r="Y45" s="57">
        <v>85395.922000000006</v>
      </c>
      <c r="Z45" s="57">
        <v>96812.254000000001</v>
      </c>
      <c r="AA45" s="57">
        <v>214684.55932</v>
      </c>
      <c r="AB45" s="57">
        <v>70881.590579999916</v>
      </c>
      <c r="AC45" s="57">
        <v>20555</v>
      </c>
      <c r="AD45" s="57">
        <v>113353.558</v>
      </c>
      <c r="AE45" s="57">
        <v>207937.66725999999</v>
      </c>
      <c r="AF45" s="57">
        <v>470409.47707999998</v>
      </c>
      <c r="AG45" s="57">
        <v>29736.62818</v>
      </c>
      <c r="AH45" s="57">
        <v>52155.680689999994</v>
      </c>
      <c r="AI45" s="57">
        <v>194753.72</v>
      </c>
      <c r="AJ45" s="57">
        <v>191980.94931999999</v>
      </c>
      <c r="AK45" s="57">
        <v>43114.92579999999</v>
      </c>
      <c r="AL45" s="57">
        <v>161393.79700000002</v>
      </c>
      <c r="AM45" s="57">
        <v>18066.809999999998</v>
      </c>
      <c r="AN45" s="57">
        <v>161877.67353000003</v>
      </c>
      <c r="AO45" s="57">
        <v>10967.72</v>
      </c>
      <c r="AP45" s="57">
        <v>43657.530000000006</v>
      </c>
      <c r="AQ45" s="57">
        <v>10260.82879</v>
      </c>
      <c r="AR45" s="57">
        <v>46964.08941</v>
      </c>
      <c r="AS45" s="57">
        <v>40004.666539999998</v>
      </c>
      <c r="AT45" s="57">
        <v>10708.200280000001</v>
      </c>
      <c r="AU45" s="57">
        <v>35599.251000000004</v>
      </c>
      <c r="AV45" s="57">
        <v>74296.648400000005</v>
      </c>
      <c r="AW45" s="57">
        <v>95077.702909999993</v>
      </c>
      <c r="AX45" s="57">
        <v>82289.045910000015</v>
      </c>
      <c r="AY45" s="57">
        <v>94640.87</v>
      </c>
      <c r="AZ45" s="57">
        <v>32471.59403</v>
      </c>
      <c r="BA45" s="57">
        <v>39002.436000000002</v>
      </c>
      <c r="BB45" s="57">
        <v>219.126</v>
      </c>
      <c r="BC45" s="57">
        <v>72790.601489999986</v>
      </c>
      <c r="BD45" s="57">
        <v>41594.406000000003</v>
      </c>
      <c r="BE45" s="57">
        <v>122376.12999999999</v>
      </c>
      <c r="BF45" s="57">
        <v>4079.902</v>
      </c>
      <c r="BG45" s="57">
        <v>300023.06699900003</v>
      </c>
      <c r="BH45" s="57">
        <v>121042.76699999999</v>
      </c>
      <c r="BI45" s="57">
        <v>47387.888000000006</v>
      </c>
      <c r="BJ45" s="57">
        <v>4525.4449999999997</v>
      </c>
      <c r="BK45" s="57">
        <v>44819</v>
      </c>
      <c r="BL45" s="57">
        <v>55286.638999999996</v>
      </c>
      <c r="BM45" s="57">
        <v>59544.159999999989</v>
      </c>
      <c r="BN45" s="57">
        <v>75449.111000000004</v>
      </c>
      <c r="BO45" s="57">
        <v>10849.929</v>
      </c>
      <c r="BP45" s="57">
        <v>30118.924999999999</v>
      </c>
      <c r="BQ45" s="32">
        <v>374266.83</v>
      </c>
      <c r="BR45" s="57">
        <v>172567.25254000004</v>
      </c>
      <c r="BS45" s="57">
        <v>20967.017009999996</v>
      </c>
      <c r="BT45" s="57">
        <v>2648.0299999999997</v>
      </c>
      <c r="BU45" s="57">
        <v>47217</v>
      </c>
      <c r="BV45" s="57">
        <v>0</v>
      </c>
      <c r="BW45" s="57">
        <v>4938.4399999999996</v>
      </c>
      <c r="BX45" s="57">
        <v>0</v>
      </c>
      <c r="BY45" s="57">
        <v>0</v>
      </c>
      <c r="BZ45" s="57">
        <v>0</v>
      </c>
      <c r="CA45" s="58">
        <v>12047056.449759379</v>
      </c>
    </row>
    <row r="46" spans="1:79" s="34" customFormat="1" ht="24.95" customHeight="1">
      <c r="A46" s="35">
        <v>18</v>
      </c>
      <c r="B46" s="39" t="s">
        <v>48</v>
      </c>
      <c r="C46" s="57">
        <v>26383</v>
      </c>
      <c r="D46" s="57">
        <v>7</v>
      </c>
      <c r="E46" s="57">
        <v>1700</v>
      </c>
      <c r="F46" s="57">
        <v>11724</v>
      </c>
      <c r="G46" s="57">
        <v>0</v>
      </c>
      <c r="H46" s="57">
        <v>265</v>
      </c>
      <c r="I46" s="57">
        <v>0</v>
      </c>
      <c r="J46" s="57">
        <v>1085</v>
      </c>
      <c r="K46" s="57">
        <v>8974</v>
      </c>
      <c r="L46" s="57">
        <v>2772</v>
      </c>
      <c r="M46" s="57">
        <v>0</v>
      </c>
      <c r="N46" s="57">
        <v>1741</v>
      </c>
      <c r="O46" s="57">
        <v>12988</v>
      </c>
      <c r="P46" s="57">
        <v>1146</v>
      </c>
      <c r="Q46" s="57">
        <v>1338</v>
      </c>
      <c r="R46" s="57">
        <v>3816</v>
      </c>
      <c r="S46" s="57">
        <v>1086</v>
      </c>
      <c r="T46" s="57">
        <v>2508</v>
      </c>
      <c r="U46" s="57">
        <v>1790</v>
      </c>
      <c r="V46" s="57">
        <v>3103</v>
      </c>
      <c r="W46" s="57">
        <v>53401</v>
      </c>
      <c r="X46" s="57">
        <v>1411</v>
      </c>
      <c r="Y46" s="57">
        <v>2319</v>
      </c>
      <c r="Z46" s="57">
        <v>1286</v>
      </c>
      <c r="AA46" s="57">
        <v>3980</v>
      </c>
      <c r="AB46" s="57">
        <v>0</v>
      </c>
      <c r="AC46" s="57">
        <v>0</v>
      </c>
      <c r="AD46" s="57">
        <v>2425</v>
      </c>
      <c r="AE46" s="57">
        <v>3110</v>
      </c>
      <c r="AF46" s="57">
        <v>0</v>
      </c>
      <c r="AG46" s="57">
        <v>0</v>
      </c>
      <c r="AH46" s="57">
        <v>0</v>
      </c>
      <c r="AI46" s="57">
        <v>3528</v>
      </c>
      <c r="AJ46" s="57">
        <v>0</v>
      </c>
      <c r="AK46" s="57">
        <v>1292</v>
      </c>
      <c r="AL46" s="57">
        <v>2248</v>
      </c>
      <c r="AM46" s="57">
        <v>2406</v>
      </c>
      <c r="AN46" s="57">
        <v>2076</v>
      </c>
      <c r="AO46" s="57">
        <v>381</v>
      </c>
      <c r="AP46" s="57">
        <v>702</v>
      </c>
      <c r="AQ46" s="57">
        <v>0</v>
      </c>
      <c r="AR46" s="57">
        <v>0</v>
      </c>
      <c r="AS46" s="57">
        <v>439</v>
      </c>
      <c r="AT46" s="57">
        <v>95</v>
      </c>
      <c r="AU46" s="57">
        <v>2357</v>
      </c>
      <c r="AV46" s="57">
        <v>0</v>
      </c>
      <c r="AW46" s="57">
        <v>844</v>
      </c>
      <c r="AX46" s="57">
        <v>0</v>
      </c>
      <c r="AY46" s="57">
        <v>8570</v>
      </c>
      <c r="AZ46" s="57">
        <v>490</v>
      </c>
      <c r="BA46" s="57">
        <v>3</v>
      </c>
      <c r="BB46" s="57">
        <v>19</v>
      </c>
      <c r="BC46" s="57">
        <v>2246</v>
      </c>
      <c r="BD46" s="57">
        <v>725</v>
      </c>
      <c r="BE46" s="57">
        <v>2576</v>
      </c>
      <c r="BF46" s="57">
        <v>0</v>
      </c>
      <c r="BG46" s="57">
        <v>0</v>
      </c>
      <c r="BH46" s="57">
        <v>1410</v>
      </c>
      <c r="BI46" s="57">
        <v>2406</v>
      </c>
      <c r="BJ46" s="57">
        <v>117</v>
      </c>
      <c r="BK46" s="57">
        <v>848</v>
      </c>
      <c r="BL46" s="57">
        <v>756</v>
      </c>
      <c r="BM46" s="57">
        <v>1542</v>
      </c>
      <c r="BN46" s="57">
        <v>821</v>
      </c>
      <c r="BO46" s="57">
        <v>0</v>
      </c>
      <c r="BP46" s="57">
        <v>1393</v>
      </c>
      <c r="BQ46" s="32">
        <v>12243</v>
      </c>
      <c r="BR46" s="57">
        <v>2837</v>
      </c>
      <c r="BS46" s="57">
        <v>669</v>
      </c>
      <c r="BT46" s="57">
        <v>92</v>
      </c>
      <c r="BU46" s="57">
        <v>687</v>
      </c>
      <c r="BV46" s="57">
        <v>0</v>
      </c>
      <c r="BW46" s="57">
        <v>19</v>
      </c>
      <c r="BX46" s="57">
        <v>0</v>
      </c>
      <c r="BY46" s="57">
        <v>0</v>
      </c>
      <c r="BZ46" s="57">
        <v>0</v>
      </c>
      <c r="CA46" s="58">
        <v>207195</v>
      </c>
    </row>
    <row r="47" spans="1:79" s="34" customFormat="1" ht="24.95" customHeight="1">
      <c r="A47" s="35">
        <v>19</v>
      </c>
      <c r="B47" s="36" t="s">
        <v>49</v>
      </c>
      <c r="C47" s="57">
        <v>15576719.012060001</v>
      </c>
      <c r="D47" s="57">
        <v>352267.82</v>
      </c>
      <c r="E47" s="57">
        <v>1018532</v>
      </c>
      <c r="F47" s="57">
        <v>1680000.5557900001</v>
      </c>
      <c r="G47" s="57">
        <v>12876106.632649999</v>
      </c>
      <c r="H47" s="57">
        <v>10761802.78358</v>
      </c>
      <c r="I47" s="57">
        <v>435472.35806</v>
      </c>
      <c r="J47" s="57">
        <v>462982.65100000001</v>
      </c>
      <c r="K47" s="57">
        <v>1612424.9701200002</v>
      </c>
      <c r="L47" s="57">
        <v>1732402.4256900002</v>
      </c>
      <c r="M47" s="57">
        <v>580048.25329000002</v>
      </c>
      <c r="N47" s="57">
        <v>198074.40702000001</v>
      </c>
      <c r="O47" s="57">
        <v>315793.74447000009</v>
      </c>
      <c r="P47" s="57">
        <v>827587.84630000009</v>
      </c>
      <c r="Q47" s="57">
        <v>1196969.9972300001</v>
      </c>
      <c r="R47" s="57">
        <v>374062.04888999998</v>
      </c>
      <c r="S47" s="57">
        <v>632764.51920999994</v>
      </c>
      <c r="T47" s="57">
        <v>727903.36235000007</v>
      </c>
      <c r="U47" s="57">
        <v>816466.48</v>
      </c>
      <c r="V47" s="57">
        <v>327895.13249999983</v>
      </c>
      <c r="W47" s="57">
        <v>11568098.37971</v>
      </c>
      <c r="X47" s="57">
        <v>1210434.28</v>
      </c>
      <c r="Y47" s="57">
        <v>575230.17859999998</v>
      </c>
      <c r="Z47" s="57">
        <v>1174125.4089799998</v>
      </c>
      <c r="AA47" s="57">
        <v>501600.50274999999</v>
      </c>
      <c r="AB47" s="57">
        <v>122520.19416000001</v>
      </c>
      <c r="AC47" s="57">
        <v>795436</v>
      </c>
      <c r="AD47" s="57">
        <v>252773.17899999997</v>
      </c>
      <c r="AE47" s="57">
        <v>2163270.5958399996</v>
      </c>
      <c r="AF47" s="57">
        <v>4149118.1682700003</v>
      </c>
      <c r="AG47" s="57">
        <v>265164.40639000002</v>
      </c>
      <c r="AH47" s="57">
        <v>179453.97024</v>
      </c>
      <c r="AI47" s="57">
        <v>1939178.01737</v>
      </c>
      <c r="AJ47" s="57">
        <v>3749332.14145</v>
      </c>
      <c r="AK47" s="57">
        <v>72024.430500000002</v>
      </c>
      <c r="AL47" s="57">
        <v>230392.74600000001</v>
      </c>
      <c r="AM47" s="57">
        <v>108619.28</v>
      </c>
      <c r="AN47" s="57">
        <v>982302.63130000001</v>
      </c>
      <c r="AO47" s="57">
        <v>319471.17000000004</v>
      </c>
      <c r="AP47" s="57">
        <v>339723.87766</v>
      </c>
      <c r="AQ47" s="57">
        <v>111312.31948000001</v>
      </c>
      <c r="AR47" s="57">
        <v>765131.67</v>
      </c>
      <c r="AS47" s="57">
        <v>305609.348</v>
      </c>
      <c r="AT47" s="57">
        <v>79240.073999999993</v>
      </c>
      <c r="AU47" s="57">
        <v>370640.91099999996</v>
      </c>
      <c r="AV47" s="57">
        <v>717099.06255999987</v>
      </c>
      <c r="AW47" s="57">
        <v>552296.69079999998</v>
      </c>
      <c r="AX47" s="57">
        <v>2094340.7523099999</v>
      </c>
      <c r="AY47" s="57">
        <v>506739.79000000004</v>
      </c>
      <c r="AZ47" s="57">
        <v>57100.619899999998</v>
      </c>
      <c r="BA47" s="57">
        <v>21549.038</v>
      </c>
      <c r="BB47" s="57">
        <v>14913.456</v>
      </c>
      <c r="BC47" s="57">
        <v>272206.99</v>
      </c>
      <c r="BD47" s="57">
        <v>826985.32215000002</v>
      </c>
      <c r="BE47" s="57">
        <v>305654.07999999996</v>
      </c>
      <c r="BF47" s="57">
        <v>9131.8989999999994</v>
      </c>
      <c r="BG47" s="57">
        <v>617991.83299999998</v>
      </c>
      <c r="BH47" s="57">
        <v>370194</v>
      </c>
      <c r="BI47" s="57">
        <v>94026.630470000018</v>
      </c>
      <c r="BJ47" s="57">
        <v>7945.5379999999996</v>
      </c>
      <c r="BK47" s="57">
        <v>97931</v>
      </c>
      <c r="BL47" s="57">
        <v>541539.38</v>
      </c>
      <c r="BM47" s="57">
        <v>91852.713169999988</v>
      </c>
      <c r="BN47" s="57">
        <v>318637.56</v>
      </c>
      <c r="BO47" s="57">
        <v>21681.203999999998</v>
      </c>
      <c r="BP47" s="57">
        <v>114750.18</v>
      </c>
      <c r="BQ47" s="32">
        <v>325327.26</v>
      </c>
      <c r="BR47" s="57">
        <v>3384342.0592400003</v>
      </c>
      <c r="BS47" s="57">
        <v>46483.944990000004</v>
      </c>
      <c r="BT47" s="57">
        <v>9437.4915000000001</v>
      </c>
      <c r="BU47" s="57">
        <v>264613</v>
      </c>
      <c r="BV47" s="57">
        <v>11129.11054</v>
      </c>
      <c r="BW47" s="57">
        <v>183343.61431999999</v>
      </c>
      <c r="BX47" s="57">
        <v>34171.895250000001</v>
      </c>
      <c r="BY47" s="57">
        <v>12952.308000000001</v>
      </c>
      <c r="BZ47" s="57">
        <v>1212.47</v>
      </c>
      <c r="CA47" s="58">
        <v>96764061.774110034</v>
      </c>
    </row>
    <row r="48" spans="1:79" s="34" customFormat="1" ht="24.95" customHeight="1">
      <c r="A48" s="35">
        <v>20</v>
      </c>
      <c r="B48" s="56" t="s">
        <v>50</v>
      </c>
      <c r="C48" s="57">
        <v>219291.73</v>
      </c>
      <c r="D48" s="57">
        <v>5825.53</v>
      </c>
      <c r="E48" s="57">
        <v>133608</v>
      </c>
      <c r="F48" s="57">
        <v>161866.16595</v>
      </c>
      <c r="G48" s="57">
        <v>258248.94108000002</v>
      </c>
      <c r="H48" s="57">
        <v>19663.75879</v>
      </c>
      <c r="I48" s="57">
        <v>125325.73757</v>
      </c>
      <c r="J48" s="57">
        <v>14721.333000000001</v>
      </c>
      <c r="K48" s="57">
        <v>50412.474430000002</v>
      </c>
      <c r="L48" s="57">
        <v>49698.625340000006</v>
      </c>
      <c r="M48" s="57">
        <v>5121.7479700000004</v>
      </c>
      <c r="N48" s="57">
        <v>47316.530409999999</v>
      </c>
      <c r="O48" s="57">
        <v>38696.827678801201</v>
      </c>
      <c r="P48" s="57">
        <v>21709.232759999977</v>
      </c>
      <c r="Q48" s="57">
        <v>55110.531000000003</v>
      </c>
      <c r="R48" s="57">
        <v>63900.822090000001</v>
      </c>
      <c r="S48" s="57">
        <v>15985.027459999999</v>
      </c>
      <c r="T48" s="57">
        <v>44458.037910000006</v>
      </c>
      <c r="U48" s="57">
        <v>98642.533410000004</v>
      </c>
      <c r="V48" s="57">
        <v>68696.39</v>
      </c>
      <c r="W48" s="57">
        <v>0</v>
      </c>
      <c r="X48" s="57">
        <v>55837.16</v>
      </c>
      <c r="Y48" s="57">
        <v>43782.028479999994</v>
      </c>
      <c r="Z48" s="57">
        <v>38040.664839999998</v>
      </c>
      <c r="AA48" s="57">
        <v>121630.86847</v>
      </c>
      <c r="AB48" s="57">
        <v>27898.816689999996</v>
      </c>
      <c r="AC48" s="57">
        <v>1344</v>
      </c>
      <c r="AD48" s="57">
        <v>13668.857680000001</v>
      </c>
      <c r="AE48" s="57">
        <v>110677.25518999998</v>
      </c>
      <c r="AF48" s="57">
        <v>658897.22727917822</v>
      </c>
      <c r="AG48" s="57">
        <v>15727.56241</v>
      </c>
      <c r="AH48" s="57">
        <v>36409.187570000002</v>
      </c>
      <c r="AI48" s="57">
        <v>69632.429459999999</v>
      </c>
      <c r="AJ48" s="57">
        <v>135308.54199999999</v>
      </c>
      <c r="AK48" s="57">
        <v>19223.3</v>
      </c>
      <c r="AL48" s="57">
        <v>43315.88906999999</v>
      </c>
      <c r="AM48" s="57">
        <v>7880.8600000000006</v>
      </c>
      <c r="AN48" s="57">
        <v>39208.223960000003</v>
      </c>
      <c r="AO48" s="57">
        <v>8269.1</v>
      </c>
      <c r="AP48" s="57">
        <v>14978.92265</v>
      </c>
      <c r="AQ48" s="57">
        <v>17492.719320000004</v>
      </c>
      <c r="AR48" s="57">
        <v>38910.509999999995</v>
      </c>
      <c r="AS48" s="57">
        <v>8692.1744199999994</v>
      </c>
      <c r="AT48" s="57">
        <v>11526.101299999998</v>
      </c>
      <c r="AU48" s="57">
        <v>13528.445</v>
      </c>
      <c r="AV48" s="57">
        <v>32265.759999999998</v>
      </c>
      <c r="AW48" s="57">
        <v>22456.992879999998</v>
      </c>
      <c r="AX48" s="57">
        <v>69745.416530000002</v>
      </c>
      <c r="AY48" s="57">
        <v>51069.94</v>
      </c>
      <c r="AZ48" s="57">
        <v>13296.179099999999</v>
      </c>
      <c r="BA48" s="57">
        <v>2045.4300000000003</v>
      </c>
      <c r="BB48" s="57">
        <v>314.35617999999977</v>
      </c>
      <c r="BC48" s="57">
        <v>8602.8028599999998</v>
      </c>
      <c r="BD48" s="57">
        <v>4754.96</v>
      </c>
      <c r="BE48" s="57">
        <v>14137.11</v>
      </c>
      <c r="BF48" s="57">
        <v>305.22899999999998</v>
      </c>
      <c r="BG48" s="57">
        <v>48644.271229999998</v>
      </c>
      <c r="BH48" s="57">
        <v>39262.629999999997</v>
      </c>
      <c r="BI48" s="57">
        <v>16064.315000000001</v>
      </c>
      <c r="BJ48" s="57">
        <v>756.79602999999997</v>
      </c>
      <c r="BK48" s="57">
        <v>12955</v>
      </c>
      <c r="BL48" s="57">
        <v>10668.627849999999</v>
      </c>
      <c r="BM48" s="57">
        <v>23185.360000000004</v>
      </c>
      <c r="BN48" s="57">
        <v>24397.760000000002</v>
      </c>
      <c r="BO48" s="57">
        <v>2768.7060000000001</v>
      </c>
      <c r="BP48" s="57">
        <v>58034.421729999995</v>
      </c>
      <c r="BQ48" s="32">
        <v>61211.43</v>
      </c>
      <c r="BR48" s="57">
        <v>35687.291939999966</v>
      </c>
      <c r="BS48" s="57">
        <v>2219.3525</v>
      </c>
      <c r="BT48" s="57">
        <v>2364.4209999999998</v>
      </c>
      <c r="BU48" s="57">
        <v>23850</v>
      </c>
      <c r="BV48" s="57">
        <v>714.97901000000002</v>
      </c>
      <c r="BW48" s="57">
        <v>6000</v>
      </c>
      <c r="BX48" s="57">
        <v>4707.92598</v>
      </c>
      <c r="BY48" s="57">
        <v>1140.8499999999999</v>
      </c>
      <c r="BZ48" s="57">
        <v>537.15</v>
      </c>
      <c r="CA48" s="58">
        <f>SUM(C48:BZ48)</f>
        <v>3644346.2874579774</v>
      </c>
    </row>
    <row r="49" spans="1:79" s="34" customFormat="1" ht="24.95" customHeight="1">
      <c r="A49" s="35">
        <v>21</v>
      </c>
      <c r="B49" s="36" t="s">
        <v>51</v>
      </c>
      <c r="C49" s="57">
        <v>1713644.5169900004</v>
      </c>
      <c r="D49" s="57">
        <v>99131.17</v>
      </c>
      <c r="E49" s="57">
        <v>220245</v>
      </c>
      <c r="F49" s="57">
        <v>472321.09635000001</v>
      </c>
      <c r="G49" s="57">
        <v>734542.33744400006</v>
      </c>
      <c r="H49" s="57">
        <v>584379.49123440008</v>
      </c>
      <c r="I49" s="57">
        <v>125764.26701999998</v>
      </c>
      <c r="J49" s="57">
        <v>37841.173687499999</v>
      </c>
      <c r="K49" s="57">
        <v>83686.146010000011</v>
      </c>
      <c r="L49" s="57">
        <v>119649.71991279964</v>
      </c>
      <c r="M49" s="57">
        <v>67405.986000000004</v>
      </c>
      <c r="N49" s="57">
        <v>104997.61916</v>
      </c>
      <c r="O49" s="57">
        <v>136390.39561000001</v>
      </c>
      <c r="P49" s="57">
        <v>68680.967639999988</v>
      </c>
      <c r="Q49" s="57">
        <v>111412.93855000005</v>
      </c>
      <c r="R49" s="57">
        <v>217869.90594</v>
      </c>
      <c r="S49" s="57">
        <v>27051.841509999998</v>
      </c>
      <c r="T49" s="57">
        <v>57512.651469999997</v>
      </c>
      <c r="U49" s="57">
        <v>73543.004349999988</v>
      </c>
      <c r="V49" s="57">
        <v>162729.33000000002</v>
      </c>
      <c r="W49" s="57">
        <v>619959.38933738368</v>
      </c>
      <c r="X49" s="57">
        <v>146209.13999999998</v>
      </c>
      <c r="Y49" s="57">
        <v>91194.993729999987</v>
      </c>
      <c r="Z49" s="57">
        <v>83280.252199999988</v>
      </c>
      <c r="AA49" s="57">
        <v>89004.528250000003</v>
      </c>
      <c r="AB49" s="57">
        <v>35898.437320000005</v>
      </c>
      <c r="AC49" s="57">
        <v>43158</v>
      </c>
      <c r="AD49" s="57">
        <v>72616.882039999997</v>
      </c>
      <c r="AE49" s="57">
        <v>198476.62173999997</v>
      </c>
      <c r="AF49" s="57">
        <v>516049.6009736</v>
      </c>
      <c r="AG49" s="57">
        <v>14032.115659999999</v>
      </c>
      <c r="AH49" s="57">
        <v>76291.755219999992</v>
      </c>
      <c r="AI49" s="57">
        <v>215383.25001000002</v>
      </c>
      <c r="AJ49" s="57">
        <v>196538.65270999999</v>
      </c>
      <c r="AK49" s="57">
        <v>11041.929310000001</v>
      </c>
      <c r="AL49" s="57">
        <v>58256.925975000006</v>
      </c>
      <c r="AM49" s="57">
        <v>7734.1399999999994</v>
      </c>
      <c r="AN49" s="57">
        <v>44377.645710000004</v>
      </c>
      <c r="AO49" s="57">
        <v>9352.14</v>
      </c>
      <c r="AP49" s="57">
        <v>10860.49627</v>
      </c>
      <c r="AQ49" s="57">
        <v>22591.260559999999</v>
      </c>
      <c r="AR49" s="57">
        <v>17267.93</v>
      </c>
      <c r="AS49" s="57">
        <v>13458.77658</v>
      </c>
      <c r="AT49" s="57">
        <v>10140.400669999999</v>
      </c>
      <c r="AU49" s="57">
        <v>24440.487119999998</v>
      </c>
      <c r="AV49" s="57">
        <v>69155.839999999997</v>
      </c>
      <c r="AW49" s="57">
        <v>61800.856</v>
      </c>
      <c r="AX49" s="57">
        <v>270586.80389199953</v>
      </c>
      <c r="AY49" s="57">
        <v>34364.589999999997</v>
      </c>
      <c r="AZ49" s="57">
        <v>20992.04926</v>
      </c>
      <c r="BA49" s="57">
        <v>10676.48</v>
      </c>
      <c r="BB49" s="57">
        <v>5905.1648399999995</v>
      </c>
      <c r="BC49" s="57">
        <v>14523.94317</v>
      </c>
      <c r="BD49" s="57">
        <v>47891.230930000005</v>
      </c>
      <c r="BE49" s="57">
        <v>64214.869999999995</v>
      </c>
      <c r="BF49" s="57">
        <v>4166.6375600000001</v>
      </c>
      <c r="BG49" s="57">
        <v>178139.65999999997</v>
      </c>
      <c r="BH49" s="57">
        <v>118465.77</v>
      </c>
      <c r="BI49" s="57">
        <v>24547.015474999997</v>
      </c>
      <c r="BJ49" s="57">
        <v>4876.2696699999997</v>
      </c>
      <c r="BK49" s="57">
        <v>43549</v>
      </c>
      <c r="BL49" s="57">
        <v>49303.109190000003</v>
      </c>
      <c r="BM49" s="57">
        <v>99492.143359999987</v>
      </c>
      <c r="BN49" s="57">
        <v>269209.68</v>
      </c>
      <c r="BO49" s="57">
        <v>2027.1496299999999</v>
      </c>
      <c r="BP49" s="57">
        <v>77226.267089999994</v>
      </c>
      <c r="BQ49" s="32">
        <v>76145.12999999999</v>
      </c>
      <c r="BR49" s="57">
        <v>354335.58435000002</v>
      </c>
      <c r="BS49" s="57">
        <v>7079.2831999999999</v>
      </c>
      <c r="BT49" s="57">
        <v>4011.7436099999995</v>
      </c>
      <c r="BU49" s="57">
        <v>52251</v>
      </c>
      <c r="BV49" s="57">
        <v>1644.6682599999999</v>
      </c>
      <c r="BW49" s="57">
        <v>9653.9164838444303</v>
      </c>
      <c r="BX49" s="57">
        <v>7915.1236500000005</v>
      </c>
      <c r="BY49" s="57">
        <v>2011.22</v>
      </c>
      <c r="BZ49" s="57">
        <v>817.51</v>
      </c>
      <c r="CA49" s="58">
        <v>9833395.0198855251</v>
      </c>
    </row>
    <row r="50" spans="1:79" s="34" customFormat="1" ht="24.95" customHeight="1">
      <c r="A50" s="35">
        <v>22</v>
      </c>
      <c r="B50" s="56" t="s">
        <v>52</v>
      </c>
      <c r="C50" s="57">
        <v>413053.8</v>
      </c>
      <c r="D50" s="57">
        <v>0</v>
      </c>
      <c r="E50" s="57">
        <v>214925</v>
      </c>
      <c r="F50" s="57">
        <v>379727</v>
      </c>
      <c r="G50" s="57">
        <v>246987</v>
      </c>
      <c r="H50" s="57">
        <v>0</v>
      </c>
      <c r="I50" s="57">
        <v>142653</v>
      </c>
      <c r="J50" s="57">
        <v>24347</v>
      </c>
      <c r="K50" s="57">
        <v>47597</v>
      </c>
      <c r="L50" s="57">
        <v>108699</v>
      </c>
      <c r="M50" s="57">
        <v>0</v>
      </c>
      <c r="N50" s="57">
        <v>62139</v>
      </c>
      <c r="O50" s="57">
        <v>98482</v>
      </c>
      <c r="P50" s="57">
        <v>43974</v>
      </c>
      <c r="Q50" s="57">
        <v>47155</v>
      </c>
      <c r="R50" s="57">
        <v>88918</v>
      </c>
      <c r="S50" s="57">
        <v>39612</v>
      </c>
      <c r="T50" s="57">
        <v>36220</v>
      </c>
      <c r="U50" s="57">
        <v>54605</v>
      </c>
      <c r="V50" s="57">
        <v>105713</v>
      </c>
      <c r="W50" s="57">
        <v>260987</v>
      </c>
      <c r="X50" s="57">
        <v>96877</v>
      </c>
      <c r="Y50" s="57">
        <v>64295</v>
      </c>
      <c r="Z50" s="57">
        <v>64728</v>
      </c>
      <c r="AA50" s="57">
        <v>125970</v>
      </c>
      <c r="AB50" s="57">
        <v>37691</v>
      </c>
      <c r="AC50" s="57">
        <v>0</v>
      </c>
      <c r="AD50" s="57">
        <v>43560</v>
      </c>
      <c r="AE50" s="57">
        <v>101230</v>
      </c>
      <c r="AF50" s="57">
        <v>219759</v>
      </c>
      <c r="AG50" s="57">
        <v>10996</v>
      </c>
      <c r="AH50" s="57">
        <v>51806</v>
      </c>
      <c r="AI50" s="57">
        <v>68870</v>
      </c>
      <c r="AJ50" s="57">
        <v>160971</v>
      </c>
      <c r="AK50" s="57">
        <v>14216</v>
      </c>
      <c r="AL50" s="57">
        <v>69076</v>
      </c>
      <c r="AM50" s="57">
        <v>5123</v>
      </c>
      <c r="AN50" s="57">
        <v>60093</v>
      </c>
      <c r="AO50" s="57">
        <v>20365</v>
      </c>
      <c r="AP50" s="57">
        <v>15782</v>
      </c>
      <c r="AQ50" s="57">
        <v>26346</v>
      </c>
      <c r="AR50" s="57">
        <v>46754</v>
      </c>
      <c r="AS50" s="57">
        <v>17251</v>
      </c>
      <c r="AT50" s="57">
        <v>19086</v>
      </c>
      <c r="AU50" s="57">
        <v>19719</v>
      </c>
      <c r="AV50" s="57">
        <v>43084</v>
      </c>
      <c r="AW50" s="57">
        <v>58240</v>
      </c>
      <c r="AX50" s="57">
        <v>49584</v>
      </c>
      <c r="AY50" s="57">
        <v>55900</v>
      </c>
      <c r="AZ50" s="57">
        <v>17725</v>
      </c>
      <c r="BA50" s="57">
        <v>1680</v>
      </c>
      <c r="BB50" s="57">
        <v>5614</v>
      </c>
      <c r="BC50" s="57">
        <v>25620</v>
      </c>
      <c r="BD50" s="57">
        <v>50550</v>
      </c>
      <c r="BE50" s="57">
        <v>28143</v>
      </c>
      <c r="BF50" s="57">
        <v>5019</v>
      </c>
      <c r="BG50" s="57">
        <v>82672</v>
      </c>
      <c r="BH50" s="57">
        <v>83592</v>
      </c>
      <c r="BI50" s="57">
        <v>35191</v>
      </c>
      <c r="BJ50" s="57">
        <v>1143</v>
      </c>
      <c r="BK50" s="57">
        <v>28264</v>
      </c>
      <c r="BL50" s="57">
        <v>31546</v>
      </c>
      <c r="BM50" s="57">
        <v>40674</v>
      </c>
      <c r="BN50" s="57">
        <v>78375</v>
      </c>
      <c r="BO50" s="57">
        <v>10992</v>
      </c>
      <c r="BP50" s="57">
        <v>0</v>
      </c>
      <c r="BQ50" s="32">
        <v>108973</v>
      </c>
      <c r="BR50" s="57">
        <v>298867</v>
      </c>
      <c r="BS50" s="57">
        <v>6876</v>
      </c>
      <c r="BT50" s="57">
        <v>3456</v>
      </c>
      <c r="BU50" s="57">
        <v>33195</v>
      </c>
      <c r="BV50" s="57">
        <v>1567</v>
      </c>
      <c r="BW50" s="57">
        <v>9953</v>
      </c>
      <c r="BX50" s="57">
        <v>12823</v>
      </c>
      <c r="BY50" s="57">
        <v>2870</v>
      </c>
      <c r="BZ50" s="57">
        <v>687</v>
      </c>
      <c r="CA50" s="58">
        <v>4989232.8</v>
      </c>
    </row>
    <row r="51" spans="1:79" s="34" customFormat="1" ht="24.95" customHeight="1">
      <c r="A51" s="60">
        <v>23</v>
      </c>
      <c r="B51" s="61" t="s">
        <v>53</v>
      </c>
      <c r="C51" s="62">
        <v>14708562.880000001</v>
      </c>
      <c r="D51" s="62">
        <v>0</v>
      </c>
      <c r="E51" s="62">
        <v>5785211</v>
      </c>
      <c r="F51" s="62">
        <v>20862570.0933</v>
      </c>
      <c r="G51" s="62">
        <v>10100517.150690001</v>
      </c>
      <c r="H51" s="62">
        <v>0</v>
      </c>
      <c r="I51" s="62">
        <v>2454777.9070999995</v>
      </c>
      <c r="J51" s="62">
        <v>407980.56051098998</v>
      </c>
      <c r="K51" s="62">
        <v>1055052.6121399999</v>
      </c>
      <c r="L51" s="62">
        <v>2225776.7658799998</v>
      </c>
      <c r="M51" s="62">
        <v>0</v>
      </c>
      <c r="N51" s="62">
        <v>1129667.94655</v>
      </c>
      <c r="O51" s="62">
        <v>1675301.76278</v>
      </c>
      <c r="P51" s="62">
        <v>628050.22830000008</v>
      </c>
      <c r="Q51" s="62">
        <v>1044574.8754499999</v>
      </c>
      <c r="R51" s="62">
        <v>1878603.1651001</v>
      </c>
      <c r="S51" s="62">
        <v>497666.72574999998</v>
      </c>
      <c r="T51" s="62">
        <v>419927.22502000001</v>
      </c>
      <c r="U51" s="62">
        <v>893193.10767000006</v>
      </c>
      <c r="V51" s="62">
        <v>1678208.1687799999</v>
      </c>
      <c r="W51" s="62">
        <v>6189341.706089993</v>
      </c>
      <c r="X51" s="62">
        <v>1593919.33</v>
      </c>
      <c r="Y51" s="62">
        <v>1205815.3434799998</v>
      </c>
      <c r="Z51" s="62">
        <v>1301870.36427</v>
      </c>
      <c r="AA51" s="62">
        <v>2114666.3246800001</v>
      </c>
      <c r="AB51" s="62">
        <v>771734.45984000002</v>
      </c>
      <c r="AC51" s="62">
        <v>0</v>
      </c>
      <c r="AD51" s="62">
        <v>471556.04460000002</v>
      </c>
      <c r="AE51" s="62">
        <v>1843709.5582599998</v>
      </c>
      <c r="AF51" s="62">
        <v>3754616.6430799998</v>
      </c>
      <c r="AG51" s="62">
        <v>114898.33893</v>
      </c>
      <c r="AH51" s="62">
        <v>891872.47451000009</v>
      </c>
      <c r="AI51" s="62">
        <v>1237333.96633</v>
      </c>
      <c r="AJ51" s="62">
        <v>1451300.6779999998</v>
      </c>
      <c r="AK51" s="62">
        <v>210417.89736999999</v>
      </c>
      <c r="AL51" s="62">
        <v>1061251.5116000001</v>
      </c>
      <c r="AM51" s="62">
        <v>46488.07</v>
      </c>
      <c r="AN51" s="62">
        <v>1077012.55608</v>
      </c>
      <c r="AO51" s="62">
        <v>286739.26</v>
      </c>
      <c r="AP51" s="62">
        <v>183953.18215000001</v>
      </c>
      <c r="AQ51" s="62">
        <v>393041.35930999997</v>
      </c>
      <c r="AR51" s="62">
        <v>783492.34000000008</v>
      </c>
      <c r="AS51" s="62">
        <v>330666.20796000003</v>
      </c>
      <c r="AT51" s="62">
        <v>428926.16699999996</v>
      </c>
      <c r="AU51" s="62">
        <v>265517.51</v>
      </c>
      <c r="AV51" s="62">
        <v>732192.65743000002</v>
      </c>
      <c r="AW51" s="62">
        <v>649414.68913000007</v>
      </c>
      <c r="AX51" s="62">
        <v>1049145.10751</v>
      </c>
      <c r="AY51" s="62">
        <v>762181.33999999985</v>
      </c>
      <c r="AZ51" s="62">
        <v>301521.07723</v>
      </c>
      <c r="BA51" s="62">
        <v>17982.968000000001</v>
      </c>
      <c r="BB51" s="62">
        <v>54044.466079999998</v>
      </c>
      <c r="BC51" s="62">
        <v>411620.55</v>
      </c>
      <c r="BD51" s="62">
        <v>785339.66599999985</v>
      </c>
      <c r="BE51" s="62">
        <v>598694.99000000011</v>
      </c>
      <c r="BF51" s="62">
        <v>107713.05599999998</v>
      </c>
      <c r="BG51" s="62">
        <v>1930516.25287</v>
      </c>
      <c r="BH51" s="62">
        <v>2013364.8900000001</v>
      </c>
      <c r="BI51" s="62">
        <v>629856.14684000006</v>
      </c>
      <c r="BJ51" s="62">
        <v>18711.799070000001</v>
      </c>
      <c r="BK51" s="62">
        <v>738263</v>
      </c>
      <c r="BL51" s="62">
        <v>482210.34392000001</v>
      </c>
      <c r="BM51" s="62">
        <v>779188.58681999997</v>
      </c>
      <c r="BN51" s="62">
        <v>2172904.59</v>
      </c>
      <c r="BO51" s="62">
        <v>75265.095230000006</v>
      </c>
      <c r="BP51" s="62">
        <v>639434.48</v>
      </c>
      <c r="BQ51" s="63">
        <v>1039146.1000000001</v>
      </c>
      <c r="BR51" s="62">
        <v>7537802.1409700001</v>
      </c>
      <c r="BS51" s="62">
        <v>78731.380420000001</v>
      </c>
      <c r="BT51" s="62">
        <v>35302.615909999993</v>
      </c>
      <c r="BU51" s="62">
        <v>732350</v>
      </c>
      <c r="BV51" s="62">
        <v>15943.683000000001</v>
      </c>
      <c r="BW51" s="62">
        <v>87708.794770000008</v>
      </c>
      <c r="BX51" s="62">
        <v>92297.18153999999</v>
      </c>
      <c r="BY51" s="62">
        <v>36577.485250000005</v>
      </c>
      <c r="BZ51" s="62">
        <v>955.68</v>
      </c>
      <c r="CA51" s="64">
        <v>120062164.28255105</v>
      </c>
    </row>
    <row r="52" spans="1:79" s="34" customFormat="1" ht="24.95" customHeight="1">
      <c r="A52" s="35">
        <v>23.1</v>
      </c>
      <c r="B52" s="36" t="s">
        <v>54</v>
      </c>
      <c r="C52" s="32">
        <v>11429912.84</v>
      </c>
      <c r="D52" s="32">
        <v>0</v>
      </c>
      <c r="E52" s="32">
        <v>1505042</v>
      </c>
      <c r="F52" s="32">
        <v>2543614.8628499997</v>
      </c>
      <c r="G52" s="32">
        <v>3408743.9013700001</v>
      </c>
      <c r="H52" s="32">
        <v>0</v>
      </c>
      <c r="I52" s="32">
        <v>571017.26065000007</v>
      </c>
      <c r="J52" s="32">
        <v>307340.38789999997</v>
      </c>
      <c r="K52" s="32">
        <v>397532.05261000001</v>
      </c>
      <c r="L52" s="32">
        <v>329464.56735000003</v>
      </c>
      <c r="M52" s="32">
        <v>0</v>
      </c>
      <c r="N52" s="32">
        <v>321962.0808</v>
      </c>
      <c r="O52" s="32">
        <v>508356.76425000001</v>
      </c>
      <c r="P52" s="32">
        <v>394637.54800000001</v>
      </c>
      <c r="Q52" s="32">
        <v>288925.99669999996</v>
      </c>
      <c r="R52" s="32">
        <v>722986.40823000006</v>
      </c>
      <c r="S52" s="32">
        <v>127055.24209</v>
      </c>
      <c r="T52" s="32">
        <v>149805.63303</v>
      </c>
      <c r="U52" s="32">
        <v>200116.53</v>
      </c>
      <c r="V52" s="32">
        <v>507543.86135000002</v>
      </c>
      <c r="W52" s="32">
        <v>1425792.5844699999</v>
      </c>
      <c r="X52" s="32">
        <v>240510.36</v>
      </c>
      <c r="Y52" s="32">
        <v>544725.61399999994</v>
      </c>
      <c r="Z52" s="32">
        <v>340792.7636399999</v>
      </c>
      <c r="AA52" s="32">
        <v>416991.34081999998</v>
      </c>
      <c r="AB52" s="32">
        <v>120764.03025000003</v>
      </c>
      <c r="AC52" s="32">
        <v>0</v>
      </c>
      <c r="AD52" s="32">
        <v>343966.15600000002</v>
      </c>
      <c r="AE52" s="32">
        <v>363595.89581000002</v>
      </c>
      <c r="AF52" s="32">
        <v>1937528.3616599999</v>
      </c>
      <c r="AG52" s="32">
        <v>74726.310400000002</v>
      </c>
      <c r="AH52" s="32">
        <v>495485.42229000002</v>
      </c>
      <c r="AI52" s="32">
        <v>573296.74300000002</v>
      </c>
      <c r="AJ52" s="32">
        <v>496248.908</v>
      </c>
      <c r="AK52" s="32">
        <v>54377.407999999996</v>
      </c>
      <c r="AL52" s="32">
        <v>248586.07150000002</v>
      </c>
      <c r="AM52" s="32">
        <v>14194.73</v>
      </c>
      <c r="AN52" s="32">
        <v>210870.24984</v>
      </c>
      <c r="AO52" s="32">
        <v>144589.66</v>
      </c>
      <c r="AP52" s="32">
        <v>110059.645</v>
      </c>
      <c r="AQ52" s="32">
        <v>31045.133100000006</v>
      </c>
      <c r="AR52" s="32">
        <v>156849.76999999999</v>
      </c>
      <c r="AS52" s="32">
        <v>68613.11</v>
      </c>
      <c r="AT52" s="32">
        <v>67606.34</v>
      </c>
      <c r="AU52" s="32">
        <v>52571.664000000004</v>
      </c>
      <c r="AV52" s="32">
        <v>201233.96180000002</v>
      </c>
      <c r="AW52" s="32">
        <v>98414.74106</v>
      </c>
      <c r="AX52" s="32">
        <v>0</v>
      </c>
      <c r="AY52" s="32">
        <v>272256.67</v>
      </c>
      <c r="AZ52" s="32">
        <v>210997.55227000001</v>
      </c>
      <c r="BA52" s="32">
        <v>12774.99</v>
      </c>
      <c r="BB52" s="32">
        <v>7087.2070999999996</v>
      </c>
      <c r="BC52" s="32">
        <v>89570.42</v>
      </c>
      <c r="BD52" s="32">
        <v>138639.62899999999</v>
      </c>
      <c r="BE52" s="32">
        <v>172341.90000000002</v>
      </c>
      <c r="BF52" s="32">
        <v>22628.756999999998</v>
      </c>
      <c r="BG52" s="32">
        <v>914940.77099999995</v>
      </c>
      <c r="BH52" s="32">
        <v>570806.16000000015</v>
      </c>
      <c r="BI52" s="32">
        <v>14068.181500000006</v>
      </c>
      <c r="BJ52" s="32">
        <v>12643.866999999998</v>
      </c>
      <c r="BK52" s="32">
        <v>346955</v>
      </c>
      <c r="BL52" s="32">
        <v>107426.22925</v>
      </c>
      <c r="BM52" s="32">
        <v>225467.72006000002</v>
      </c>
      <c r="BN52" s="32">
        <v>271878.15999999997</v>
      </c>
      <c r="BO52" s="32">
        <v>12349.033890000001</v>
      </c>
      <c r="BP52" s="32">
        <v>281156.11</v>
      </c>
      <c r="BQ52" s="32">
        <v>478588.06</v>
      </c>
      <c r="BR52" s="32">
        <v>2680519.82381</v>
      </c>
      <c r="BS52" s="32">
        <v>30472.61348</v>
      </c>
      <c r="BT52" s="32">
        <v>12758.08</v>
      </c>
      <c r="BU52" s="32">
        <v>165566</v>
      </c>
      <c r="BV52" s="32">
        <v>510.72500000000002</v>
      </c>
      <c r="BW52" s="32">
        <v>15125.609490000001</v>
      </c>
      <c r="BX52" s="32">
        <v>13494.36904</v>
      </c>
      <c r="BY52" s="32">
        <v>4056.3400000000006</v>
      </c>
      <c r="BZ52" s="32">
        <v>54.62</v>
      </c>
      <c r="CA52" s="33">
        <v>39632629.510709994</v>
      </c>
    </row>
    <row r="53" spans="1:79" s="34" customFormat="1" ht="24.95" customHeight="1">
      <c r="A53" s="35">
        <v>23.2</v>
      </c>
      <c r="B53" s="36" t="s">
        <v>55</v>
      </c>
      <c r="C53" s="32">
        <v>1763168.57</v>
      </c>
      <c r="D53" s="32">
        <v>0</v>
      </c>
      <c r="E53" s="32">
        <v>2289044</v>
      </c>
      <c r="F53" s="32">
        <v>3806586.5489399997</v>
      </c>
      <c r="G53" s="32">
        <v>1191012.0247399998</v>
      </c>
      <c r="H53" s="32">
        <v>0</v>
      </c>
      <c r="I53" s="32">
        <v>1883760.6464499997</v>
      </c>
      <c r="J53" s="32">
        <v>66984.781019989998</v>
      </c>
      <c r="K53" s="32">
        <v>657520.55952999997</v>
      </c>
      <c r="L53" s="32">
        <v>366338.78879000002</v>
      </c>
      <c r="M53" s="32">
        <v>0</v>
      </c>
      <c r="N53" s="32">
        <v>807705.86575000011</v>
      </c>
      <c r="O53" s="32">
        <v>336350.38928</v>
      </c>
      <c r="P53" s="32">
        <v>233412.68030000001</v>
      </c>
      <c r="Q53" s="32">
        <v>286539.85814999999</v>
      </c>
      <c r="R53" s="32">
        <v>408755.61829010001</v>
      </c>
      <c r="S53" s="32">
        <v>187330.25826</v>
      </c>
      <c r="T53" s="32">
        <v>85664.234039999996</v>
      </c>
      <c r="U53" s="32">
        <v>347779.16443</v>
      </c>
      <c r="V53" s="32">
        <v>569961.1574299999</v>
      </c>
      <c r="W53" s="32">
        <v>3465237.2001500023</v>
      </c>
      <c r="X53" s="32">
        <v>598077.81000000006</v>
      </c>
      <c r="Y53" s="32">
        <v>654799.40847999998</v>
      </c>
      <c r="Z53" s="32">
        <v>334214.53503999999</v>
      </c>
      <c r="AA53" s="32">
        <v>869137.81804999989</v>
      </c>
      <c r="AB53" s="32">
        <v>412970.17710000003</v>
      </c>
      <c r="AC53" s="32">
        <v>0</v>
      </c>
      <c r="AD53" s="32">
        <v>127589.88860000001</v>
      </c>
      <c r="AE53" s="32">
        <v>621825.47754999995</v>
      </c>
      <c r="AF53" s="32">
        <v>1670814.7600700001</v>
      </c>
      <c r="AG53" s="32">
        <v>40172.028530000003</v>
      </c>
      <c r="AH53" s="32">
        <v>396387.05222000007</v>
      </c>
      <c r="AI53" s="32">
        <v>664037.22332999995</v>
      </c>
      <c r="AJ53" s="32">
        <v>212215.57399999999</v>
      </c>
      <c r="AK53" s="32">
        <v>156040.48937</v>
      </c>
      <c r="AL53" s="32">
        <v>812665.44010000001</v>
      </c>
      <c r="AM53" s="32">
        <v>9305.52</v>
      </c>
      <c r="AN53" s="32">
        <v>866142.30624000006</v>
      </c>
      <c r="AO53" s="32">
        <v>142149.6</v>
      </c>
      <c r="AP53" s="32">
        <v>73893.537149999989</v>
      </c>
      <c r="AQ53" s="32">
        <v>354364.45970000001</v>
      </c>
      <c r="AR53" s="32">
        <v>281028.51</v>
      </c>
      <c r="AS53" s="32">
        <v>144701.32346000001</v>
      </c>
      <c r="AT53" s="32">
        <v>148747.96</v>
      </c>
      <c r="AU53" s="32">
        <v>120558.986</v>
      </c>
      <c r="AV53" s="32">
        <v>287208.06151999999</v>
      </c>
      <c r="AW53" s="32">
        <v>550999.94807000004</v>
      </c>
      <c r="AX53" s="32">
        <v>1049145.10751</v>
      </c>
      <c r="AY53" s="32">
        <v>489924.66999999993</v>
      </c>
      <c r="AZ53" s="32">
        <v>71852.982000000004</v>
      </c>
      <c r="BA53" s="32">
        <v>5207.9780000000001</v>
      </c>
      <c r="BB53" s="32">
        <v>39151.061979999999</v>
      </c>
      <c r="BC53" s="32">
        <v>322050.13</v>
      </c>
      <c r="BD53" s="32">
        <v>646700.03699999989</v>
      </c>
      <c r="BE53" s="32">
        <v>423078.69</v>
      </c>
      <c r="BF53" s="32">
        <v>27768.859999999993</v>
      </c>
      <c r="BG53" s="32">
        <v>1015575.48187</v>
      </c>
      <c r="BH53" s="32">
        <v>931846.51</v>
      </c>
      <c r="BI53" s="32">
        <v>307566.33733999997</v>
      </c>
      <c r="BJ53" s="32">
        <v>5989.1910699999999</v>
      </c>
      <c r="BK53" s="32">
        <v>391308</v>
      </c>
      <c r="BL53" s="32">
        <v>132026.86592000001</v>
      </c>
      <c r="BM53" s="32">
        <v>230331.49049999999</v>
      </c>
      <c r="BN53" s="32">
        <v>1901026.43</v>
      </c>
      <c r="BO53" s="32">
        <v>37458.833279999999</v>
      </c>
      <c r="BP53" s="32">
        <v>46956</v>
      </c>
      <c r="BQ53" s="32">
        <v>560558.04</v>
      </c>
      <c r="BR53" s="32">
        <v>1964115.5593699999</v>
      </c>
      <c r="BS53" s="32">
        <v>48258.766940000001</v>
      </c>
      <c r="BT53" s="32">
        <v>6656.7019099999998</v>
      </c>
      <c r="BU53" s="32">
        <v>72240</v>
      </c>
      <c r="BV53" s="32">
        <v>15432.958000000001</v>
      </c>
      <c r="BW53" s="32">
        <v>72143.81528000001</v>
      </c>
      <c r="BX53" s="32">
        <v>78802.812499999985</v>
      </c>
      <c r="BY53" s="32">
        <v>32141.625250000005</v>
      </c>
      <c r="BZ53" s="32">
        <v>901.06</v>
      </c>
      <c r="CA53" s="33">
        <v>40229416.235850073</v>
      </c>
    </row>
    <row r="54" spans="1:79" s="34" customFormat="1" ht="24.95" customHeight="1">
      <c r="A54" s="35">
        <v>23.3</v>
      </c>
      <c r="B54" s="36" t="s">
        <v>56</v>
      </c>
      <c r="C54" s="32">
        <v>56369.88</v>
      </c>
      <c r="D54" s="32">
        <v>0</v>
      </c>
      <c r="E54" s="32">
        <v>1991125</v>
      </c>
      <c r="F54" s="32">
        <v>13762625.504620001</v>
      </c>
      <c r="G54" s="32">
        <v>5500761.2245800002</v>
      </c>
      <c r="H54" s="32">
        <v>0</v>
      </c>
      <c r="I54" s="32">
        <v>0</v>
      </c>
      <c r="J54" s="32">
        <v>33655.391591000007</v>
      </c>
      <c r="K54" s="32">
        <v>0</v>
      </c>
      <c r="L54" s="32">
        <v>1529973.40974</v>
      </c>
      <c r="M54" s="32">
        <v>0</v>
      </c>
      <c r="N54" s="32">
        <v>0</v>
      </c>
      <c r="O54" s="32">
        <v>830594.60924999998</v>
      </c>
      <c r="P54" s="32">
        <v>0</v>
      </c>
      <c r="Q54" s="32">
        <v>469109.02059999999</v>
      </c>
      <c r="R54" s="32">
        <v>746861.13858000003</v>
      </c>
      <c r="S54" s="32">
        <v>183281.2254</v>
      </c>
      <c r="T54" s="32">
        <v>184457.35795000001</v>
      </c>
      <c r="U54" s="32">
        <v>345297.41323999997</v>
      </c>
      <c r="V54" s="32">
        <v>600703.14999999991</v>
      </c>
      <c r="W54" s="32">
        <v>1298311.9214699913</v>
      </c>
      <c r="X54" s="32">
        <v>755331.16</v>
      </c>
      <c r="Y54" s="32">
        <v>6290.3210000000008</v>
      </c>
      <c r="Z54" s="32">
        <v>626863.06559000013</v>
      </c>
      <c r="AA54" s="32">
        <v>828537.16581000015</v>
      </c>
      <c r="AB54" s="32">
        <v>238000.25249000001</v>
      </c>
      <c r="AC54" s="32">
        <v>0</v>
      </c>
      <c r="AD54" s="32">
        <v>0</v>
      </c>
      <c r="AE54" s="32">
        <v>858288.18489999999</v>
      </c>
      <c r="AF54" s="32">
        <v>146273.52135</v>
      </c>
      <c r="AG54" s="32">
        <v>0</v>
      </c>
      <c r="AH54" s="32">
        <v>0</v>
      </c>
      <c r="AI54" s="32">
        <v>0</v>
      </c>
      <c r="AJ54" s="32">
        <v>742836.196</v>
      </c>
      <c r="AK54" s="32">
        <v>0</v>
      </c>
      <c r="AL54" s="32">
        <v>0</v>
      </c>
      <c r="AM54" s="32">
        <v>22987.82</v>
      </c>
      <c r="AN54" s="32">
        <v>0</v>
      </c>
      <c r="AO54" s="32">
        <v>0</v>
      </c>
      <c r="AP54" s="32">
        <v>0</v>
      </c>
      <c r="AQ54" s="32">
        <v>7631.7665099999995</v>
      </c>
      <c r="AR54" s="32">
        <v>345614.06</v>
      </c>
      <c r="AS54" s="32">
        <v>117351.77449999997</v>
      </c>
      <c r="AT54" s="32">
        <v>212571.86699999997</v>
      </c>
      <c r="AU54" s="32">
        <v>92386.86</v>
      </c>
      <c r="AV54" s="32">
        <v>243750.63411000001</v>
      </c>
      <c r="AW54" s="32">
        <v>0</v>
      </c>
      <c r="AX54" s="32">
        <v>0</v>
      </c>
      <c r="AY54" s="32">
        <v>0</v>
      </c>
      <c r="AZ54" s="32">
        <v>18670.542960000002</v>
      </c>
      <c r="BA54" s="32">
        <v>0</v>
      </c>
      <c r="BB54" s="32">
        <v>7806.1970000000001</v>
      </c>
      <c r="BC54" s="32">
        <v>0</v>
      </c>
      <c r="BD54" s="32">
        <v>0</v>
      </c>
      <c r="BE54" s="32">
        <v>3274.3999999999996</v>
      </c>
      <c r="BF54" s="32">
        <v>57315.438999999998</v>
      </c>
      <c r="BG54" s="32">
        <v>0</v>
      </c>
      <c r="BH54" s="32">
        <v>510712.22</v>
      </c>
      <c r="BI54" s="32">
        <v>308221.62800000003</v>
      </c>
      <c r="BJ54" s="32">
        <v>78.741</v>
      </c>
      <c r="BK54" s="32">
        <v>0</v>
      </c>
      <c r="BL54" s="32">
        <v>242757.24875000003</v>
      </c>
      <c r="BM54" s="32">
        <v>323389.37625999993</v>
      </c>
      <c r="BN54" s="32">
        <v>0</v>
      </c>
      <c r="BO54" s="32">
        <v>25457.228060000001</v>
      </c>
      <c r="BP54" s="32">
        <v>311322.37</v>
      </c>
      <c r="BQ54" s="32">
        <v>0</v>
      </c>
      <c r="BR54" s="32">
        <v>2893166.7577900002</v>
      </c>
      <c r="BS54" s="32">
        <v>0</v>
      </c>
      <c r="BT54" s="32">
        <v>15887.833999999999</v>
      </c>
      <c r="BU54" s="32">
        <v>494544</v>
      </c>
      <c r="BV54" s="32">
        <v>0</v>
      </c>
      <c r="BW54" s="32">
        <v>439.37</v>
      </c>
      <c r="BX54" s="32">
        <v>0</v>
      </c>
      <c r="BY54" s="32">
        <v>379.52000000000004</v>
      </c>
      <c r="BZ54" s="32">
        <v>0</v>
      </c>
      <c r="CA54" s="33">
        <v>37991263.769100972</v>
      </c>
    </row>
    <row r="55" spans="1:79" s="34" customFormat="1" ht="24.95" customHeight="1">
      <c r="A55" s="35">
        <v>23.4</v>
      </c>
      <c r="B55" s="36" t="s">
        <v>57</v>
      </c>
      <c r="C55" s="32">
        <v>1459111.59</v>
      </c>
      <c r="D55" s="32">
        <v>0</v>
      </c>
      <c r="E55" s="32">
        <v>0</v>
      </c>
      <c r="F55" s="32">
        <v>749743.17688999977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32">
        <v>0</v>
      </c>
      <c r="BQ55" s="32">
        <v>0</v>
      </c>
      <c r="BR55" s="32">
        <v>0</v>
      </c>
      <c r="BS55" s="32">
        <v>0</v>
      </c>
      <c r="BT55" s="32">
        <v>0</v>
      </c>
      <c r="BU55" s="32">
        <v>0</v>
      </c>
      <c r="BV55" s="32">
        <v>0</v>
      </c>
      <c r="BW55" s="32">
        <v>0</v>
      </c>
      <c r="BX55" s="32">
        <v>0</v>
      </c>
      <c r="BY55" s="32">
        <v>0</v>
      </c>
      <c r="BZ55" s="32">
        <v>0</v>
      </c>
      <c r="CA55" s="33">
        <v>2208854.7668899996</v>
      </c>
    </row>
    <row r="56" spans="1:79" s="34" customFormat="1" ht="24.95" customHeight="1">
      <c r="A56" s="65">
        <v>24</v>
      </c>
      <c r="B56" s="66" t="s">
        <v>58</v>
      </c>
      <c r="C56" s="67">
        <v>64.097608228824114</v>
      </c>
      <c r="D56" s="67">
        <v>0</v>
      </c>
      <c r="E56" s="67">
        <v>41.138558571704273</v>
      </c>
      <c r="F56" s="67">
        <v>82.478593545772569</v>
      </c>
      <c r="G56" s="67">
        <v>61.020875328420999</v>
      </c>
      <c r="H56" s="67">
        <v>0</v>
      </c>
      <c r="I56" s="67">
        <v>35.199719749147512</v>
      </c>
      <c r="J56" s="67">
        <v>27.970710237326969</v>
      </c>
      <c r="K56" s="67">
        <v>30.999385384069321</v>
      </c>
      <c r="L56" s="67">
        <v>46.643266927741877</v>
      </c>
      <c r="M56" s="67">
        <v>0</v>
      </c>
      <c r="N56" s="67">
        <v>42.497223529683325</v>
      </c>
      <c r="O56" s="67">
        <v>30.632192657729444</v>
      </c>
      <c r="P56" s="67">
        <v>32.365457537621829</v>
      </c>
      <c r="Q56" s="67">
        <v>34.73600488981117</v>
      </c>
      <c r="R56" s="67">
        <v>32.840941461486189</v>
      </c>
      <c r="S56" s="67">
        <v>27.164000295721731</v>
      </c>
      <c r="T56" s="67">
        <v>23.496245128043046</v>
      </c>
      <c r="U56" s="67">
        <v>21.55203034989432</v>
      </c>
      <c r="V56" s="67">
        <v>32.584412467226556</v>
      </c>
      <c r="W56" s="67">
        <v>42.139106863112438</v>
      </c>
      <c r="X56" s="67">
        <v>35.533827533176741</v>
      </c>
      <c r="Y56" s="67">
        <v>42.398920639467583</v>
      </c>
      <c r="Z56" s="67">
        <v>42.177770700928946</v>
      </c>
      <c r="AA56" s="67">
        <v>20.182286994146551</v>
      </c>
      <c r="AB56" s="67">
        <v>37.274330782045787</v>
      </c>
      <c r="AC56" s="67">
        <v>0</v>
      </c>
      <c r="AD56" s="67">
        <v>38.655856601826365</v>
      </c>
      <c r="AE56" s="67">
        <v>28.017549501849377</v>
      </c>
      <c r="AF56" s="67">
        <v>33.554036071959622</v>
      </c>
      <c r="AG56" s="67">
        <v>16.05148854266978</v>
      </c>
      <c r="AH56" s="67">
        <v>32.272655218281869</v>
      </c>
      <c r="AI56" s="67">
        <v>26.037662822364187</v>
      </c>
      <c r="AJ56" s="67">
        <v>31.639850734951359</v>
      </c>
      <c r="AK56" s="67">
        <v>20.094446806212797</v>
      </c>
      <c r="AL56" s="67">
        <v>31.712593833987569</v>
      </c>
      <c r="AM56" s="67">
        <v>13.309206663056134</v>
      </c>
      <c r="AN56" s="67">
        <v>33.140180813810957</v>
      </c>
      <c r="AO56" s="67">
        <v>32.43908080119148</v>
      </c>
      <c r="AP56" s="67">
        <v>20.084993236682507</v>
      </c>
      <c r="AQ56" s="67">
        <v>25.116962425862475</v>
      </c>
      <c r="AR56" s="67">
        <v>25.694263176873932</v>
      </c>
      <c r="AS56" s="67">
        <v>36.374579635765947</v>
      </c>
      <c r="AT56" s="67">
        <v>34.139404240733555</v>
      </c>
      <c r="AU56" s="67">
        <v>21.425778941146156</v>
      </c>
      <c r="AV56" s="67">
        <v>28.935634918518442</v>
      </c>
      <c r="AW56" s="67">
        <v>24.047979254392231</v>
      </c>
      <c r="AX56" s="67">
        <v>12.268748654952541</v>
      </c>
      <c r="AY56" s="67">
        <v>23.069663985174806</v>
      </c>
      <c r="AZ56" s="67">
        <v>35.177302577405648</v>
      </c>
      <c r="BA56" s="67">
        <v>26.484335880200998</v>
      </c>
      <c r="BB56" s="67">
        <v>21.955349005221695</v>
      </c>
      <c r="BC56" s="67">
        <v>47.679661629377343</v>
      </c>
      <c r="BD56" s="67">
        <v>27.43886083575849</v>
      </c>
      <c r="BE56" s="67">
        <v>63.776953498467371</v>
      </c>
      <c r="BF56" s="67">
        <v>59.060876783545645</v>
      </c>
      <c r="BG56" s="67">
        <v>66.407494696660564</v>
      </c>
      <c r="BH56" s="67">
        <v>56.240796648647958</v>
      </c>
      <c r="BI56" s="67">
        <v>33.846986928981714</v>
      </c>
      <c r="BJ56" s="67">
        <v>36.192200500909152</v>
      </c>
      <c r="BK56" s="67">
        <v>53.027259086661502</v>
      </c>
      <c r="BL56" s="67">
        <v>54.605438572672803</v>
      </c>
      <c r="BM56" s="67">
        <v>61.9235438725797</v>
      </c>
      <c r="BN56" s="67">
        <v>59.23763637570201</v>
      </c>
      <c r="BO56" s="67">
        <v>17.742370984019175</v>
      </c>
      <c r="BP56" s="67">
        <v>38.853287077284797</v>
      </c>
      <c r="BQ56" s="68">
        <v>0.2082597629052054</v>
      </c>
      <c r="BR56" s="67">
        <v>41.466834882573103</v>
      </c>
      <c r="BS56" s="67">
        <v>23.847758360183661</v>
      </c>
      <c r="BT56" s="67">
        <v>23.597390351428572</v>
      </c>
      <c r="BU56" s="67">
        <v>71.095315388080337</v>
      </c>
      <c r="BV56" s="67">
        <v>15.712337992118409</v>
      </c>
      <c r="BW56" s="67">
        <v>21.801855275927583</v>
      </c>
      <c r="BX56" s="67">
        <v>11.687799289467355</v>
      </c>
      <c r="BY56" s="67">
        <v>18.186659179294004</v>
      </c>
      <c r="BZ56" s="67">
        <v>0</v>
      </c>
      <c r="CA56" s="67">
        <v>37.268523802215256</v>
      </c>
    </row>
    <row r="57" spans="1:79" s="34" customFormat="1" ht="24.95" customHeight="1" thickBot="1">
      <c r="A57" s="69">
        <v>25</v>
      </c>
      <c r="B57" s="70" t="s">
        <v>59</v>
      </c>
      <c r="C57" s="67">
        <v>14.745245393675882</v>
      </c>
      <c r="D57" s="67">
        <v>0</v>
      </c>
      <c r="E57" s="67">
        <v>24.941800129220852</v>
      </c>
      <c r="F57" s="67">
        <v>14.190651550164393</v>
      </c>
      <c r="G57" s="67">
        <v>27.778020110769479</v>
      </c>
      <c r="H57" s="67">
        <v>0</v>
      </c>
      <c r="I57" s="67">
        <v>24.919317050990216</v>
      </c>
      <c r="J57" s="67">
        <v>15.172739736908827</v>
      </c>
      <c r="K57" s="67">
        <v>17.836164556498293</v>
      </c>
      <c r="L57" s="67">
        <v>19.873235654387734</v>
      </c>
      <c r="M57" s="67">
        <v>0</v>
      </c>
      <c r="N57" s="67">
        <v>12.086120725292405</v>
      </c>
      <c r="O57" s="67">
        <v>25.857531886414577</v>
      </c>
      <c r="P57" s="67">
        <v>23.795082688991325</v>
      </c>
      <c r="Q57" s="67">
        <v>24.815620702072525</v>
      </c>
      <c r="R57" s="67">
        <v>10.000926852004968</v>
      </c>
      <c r="S57" s="67">
        <v>4.541863740246173</v>
      </c>
      <c r="T57" s="67">
        <v>21.10786574441109</v>
      </c>
      <c r="U57" s="67">
        <v>23.552185452358827</v>
      </c>
      <c r="V57" s="67">
        <v>14.757246840672206</v>
      </c>
      <c r="W57" s="67">
        <v>21.211236791380909</v>
      </c>
      <c r="X57" s="67">
        <v>21.766288959443351</v>
      </c>
      <c r="Y57" s="67">
        <v>6.8181567013013051</v>
      </c>
      <c r="Z57" s="67">
        <v>10.548912190741573</v>
      </c>
      <c r="AA57" s="67">
        <v>27.498817801790445</v>
      </c>
      <c r="AB57" s="67">
        <v>8.8300256069415877</v>
      </c>
      <c r="AC57" s="67">
        <v>0</v>
      </c>
      <c r="AD57" s="67">
        <v>5.8790519386875602</v>
      </c>
      <c r="AE57" s="67">
        <v>25.167897390996348</v>
      </c>
      <c r="AF57" s="67">
        <v>16.521186896140243</v>
      </c>
      <c r="AG57" s="67">
        <v>0</v>
      </c>
      <c r="AH57" s="67">
        <v>24.287302715468623</v>
      </c>
      <c r="AI57" s="67">
        <v>29.861334209609897</v>
      </c>
      <c r="AJ57" s="67">
        <v>29.658278832028362</v>
      </c>
      <c r="AK57" s="67">
        <v>28.137077591743264</v>
      </c>
      <c r="AL57" s="67">
        <v>20.330152412950259</v>
      </c>
      <c r="AM57" s="67">
        <v>3.3544687194462806</v>
      </c>
      <c r="AN57" s="67">
        <v>20.738238133764032</v>
      </c>
      <c r="AO57" s="67">
        <v>13.156551991719901</v>
      </c>
      <c r="AP57" s="67">
        <v>16.937852494882652</v>
      </c>
      <c r="AQ57" s="67">
        <v>14.663859840153501</v>
      </c>
      <c r="AR57" s="67">
        <v>22.673556451458573</v>
      </c>
      <c r="AS57" s="67">
        <v>8.4182662626738782</v>
      </c>
      <c r="AT57" s="67">
        <v>10.417164603754854</v>
      </c>
      <c r="AU57" s="67">
        <v>29.002585293292565</v>
      </c>
      <c r="AV57" s="67">
        <v>25.841739991437251</v>
      </c>
      <c r="AW57" s="67">
        <v>20.058750590341702</v>
      </c>
      <c r="AX57" s="67">
        <v>18.959240657764784</v>
      </c>
      <c r="AY57" s="67">
        <v>15.750266752925473</v>
      </c>
      <c r="AZ57" s="67">
        <v>17.886099909538089</v>
      </c>
      <c r="BA57" s="67">
        <v>0</v>
      </c>
      <c r="BB57" s="67">
        <v>1.9710150743801649</v>
      </c>
      <c r="BC57" s="67">
        <v>16.879161467360305</v>
      </c>
      <c r="BD57" s="67">
        <v>14.530908780743623</v>
      </c>
      <c r="BE57" s="67">
        <v>11.68054690766539</v>
      </c>
      <c r="BF57" s="67">
        <v>10.256101554059178</v>
      </c>
      <c r="BG57" s="67">
        <v>2.9975102115222798</v>
      </c>
      <c r="BH57" s="67">
        <v>4.3638627785259425</v>
      </c>
      <c r="BI57" s="67">
        <v>17.41979902924146</v>
      </c>
      <c r="BJ57" s="67">
        <v>5.5402977942945686</v>
      </c>
      <c r="BK57" s="67">
        <v>8.1141590523999945</v>
      </c>
      <c r="BL57" s="67">
        <v>10.871768942883463</v>
      </c>
      <c r="BM57" s="67">
        <v>3.7629328305948602</v>
      </c>
      <c r="BN57" s="67">
        <v>4.949262086100279</v>
      </c>
      <c r="BO57" s="67">
        <v>8.6314558442896523</v>
      </c>
      <c r="BP57" s="67">
        <v>10.350591904958586</v>
      </c>
      <c r="BQ57" s="68">
        <v>4.6854512019460261E-2</v>
      </c>
      <c r="BR57" s="67">
        <v>2.8218603787874197</v>
      </c>
      <c r="BS57" s="67">
        <v>10.549562944885581</v>
      </c>
      <c r="BT57" s="67">
        <v>1.5178949364076897</v>
      </c>
      <c r="BU57" s="67">
        <v>18.612148770600019</v>
      </c>
      <c r="BV57" s="67">
        <v>0</v>
      </c>
      <c r="BW57" s="67">
        <v>9.3358908476333635</v>
      </c>
      <c r="BX57" s="67">
        <v>12.768989974808564</v>
      </c>
      <c r="BY57" s="67">
        <v>2.4464826604112586</v>
      </c>
      <c r="BZ57" s="67">
        <v>0</v>
      </c>
      <c r="CA57" s="67">
        <v>15.193669790950109</v>
      </c>
    </row>
    <row r="58" spans="1:79" s="34" customFormat="1" ht="24.95" customHeight="1" thickTop="1">
      <c r="N58" s="71"/>
    </row>
    <row r="59" spans="1:79" s="34" customFormat="1" ht="24.95" customHeight="1">
      <c r="N59" s="72"/>
    </row>
    <row r="60" spans="1:79" s="34" customFormat="1" ht="24.95" customHeight="1">
      <c r="N60" s="72"/>
    </row>
    <row r="61" spans="1:79" s="34" customFormat="1" ht="24.95" customHeight="1">
      <c r="N61" s="72"/>
    </row>
    <row r="62" spans="1:79" s="34" customFormat="1" ht="24.95" customHeight="1">
      <c r="N62" s="72"/>
    </row>
    <row r="63" spans="1:79" s="34" customFormat="1" ht="24.95" customHeight="1">
      <c r="N63" s="72"/>
    </row>
    <row r="64" spans="1:79" s="34" customFormat="1" ht="24.95" customHeight="1">
      <c r="N64" s="72"/>
    </row>
    <row r="65" spans="13:14" s="34" customFormat="1" ht="24.95" customHeight="1">
      <c r="N65" s="72"/>
    </row>
    <row r="66" spans="13:14" s="34" customFormat="1" ht="24.95" customHeight="1">
      <c r="N66" s="72"/>
    </row>
    <row r="67" spans="13:14" s="34" customFormat="1" ht="24.95" customHeight="1">
      <c r="N67" s="72"/>
    </row>
    <row r="68" spans="13:14" s="34" customFormat="1" ht="24.95" customHeight="1">
      <c r="N68" s="72"/>
    </row>
    <row r="69" spans="13:14" s="34" customFormat="1" ht="24.95" customHeight="1">
      <c r="N69" s="72"/>
    </row>
    <row r="70" spans="13:14" s="34" customFormat="1" ht="24.95" customHeight="1">
      <c r="N70" s="72"/>
    </row>
    <row r="71" spans="13:14" s="34" customFormat="1" ht="24.95" customHeight="1">
      <c r="M71" s="73"/>
      <c r="N71" s="72"/>
    </row>
    <row r="72" spans="13:14" s="34" customFormat="1" ht="24.95" customHeight="1">
      <c r="N72" s="72"/>
    </row>
    <row r="73" spans="13:14" s="34" customFormat="1" ht="24.95" customHeight="1">
      <c r="N73" s="72"/>
    </row>
    <row r="74" spans="13:14" s="34" customFormat="1" ht="24.95" customHeight="1">
      <c r="N74" s="72"/>
    </row>
    <row r="75" spans="13:14" s="34" customFormat="1" ht="24.95" customHeight="1">
      <c r="N75" s="72"/>
    </row>
    <row r="76" spans="13:14" s="34" customFormat="1" ht="24.95" customHeight="1">
      <c r="N76" s="72"/>
    </row>
    <row r="77" spans="13:14" s="34" customFormat="1" ht="24.95" customHeight="1">
      <c r="N77" s="72"/>
    </row>
    <row r="78" spans="13:14" s="34" customFormat="1" ht="24.95" customHeight="1">
      <c r="N78" s="72"/>
    </row>
    <row r="79" spans="13:14" s="34" customFormat="1" ht="24.95" customHeight="1">
      <c r="N79" s="72"/>
    </row>
    <row r="80" spans="13:14" s="34" customFormat="1" ht="24.95" customHeight="1">
      <c r="N80" s="72"/>
    </row>
    <row r="81" spans="14:14" s="34" customFormat="1" ht="24.95" customHeight="1">
      <c r="N81" s="72"/>
    </row>
    <row r="82" spans="14:14" s="34" customFormat="1" ht="24.95" customHeight="1">
      <c r="N82" s="72"/>
    </row>
    <row r="83" spans="14:14" s="34" customFormat="1" ht="24.95" customHeight="1">
      <c r="N83" s="72"/>
    </row>
    <row r="84" spans="14:14" s="34" customFormat="1" ht="24.95" customHeight="1">
      <c r="N84" s="72"/>
    </row>
    <row r="85" spans="14:14" s="34" customFormat="1" ht="24.95" customHeight="1">
      <c r="N85" s="72"/>
    </row>
    <row r="86" spans="14:14" s="34" customFormat="1" ht="24.95" customHeight="1">
      <c r="N86" s="72"/>
    </row>
    <row r="87" spans="14:14" s="34" customFormat="1" ht="24.95" customHeight="1">
      <c r="N87" s="72"/>
    </row>
    <row r="88" spans="14:14" s="34" customFormat="1" ht="24.95" customHeight="1">
      <c r="N88" s="72"/>
    </row>
    <row r="89" spans="14:14" s="34" customFormat="1" ht="24.95" customHeight="1">
      <c r="N89" s="72"/>
    </row>
    <row r="90" spans="14:14" s="34" customFormat="1" ht="24.95" customHeight="1">
      <c r="N90" s="72"/>
    </row>
    <row r="91" spans="14:14" s="34" customFormat="1" ht="24.95" customHeight="1">
      <c r="N91" s="72"/>
    </row>
    <row r="92" spans="14:14" s="34" customFormat="1" ht="24.95" customHeight="1">
      <c r="N92" s="72"/>
    </row>
    <row r="93" spans="14:14" s="34" customFormat="1" ht="24.95" customHeight="1">
      <c r="N93" s="72"/>
    </row>
    <row r="94" spans="14:14" s="34" customFormat="1" ht="24.95" customHeight="1">
      <c r="N94" s="72"/>
    </row>
    <row r="95" spans="14:14" s="34" customFormat="1" ht="24.95" customHeight="1">
      <c r="N95" s="72"/>
    </row>
    <row r="96" spans="14:14" s="34" customFormat="1" ht="24.95" customHeight="1">
      <c r="N96" s="72"/>
    </row>
    <row r="97" spans="14:14" s="34" customFormat="1" ht="24.95" customHeight="1">
      <c r="N97" s="72"/>
    </row>
    <row r="98" spans="14:14" s="34" customFormat="1" ht="24.95" customHeight="1">
      <c r="N98" s="72"/>
    </row>
    <row r="99" spans="14:14" s="34" customFormat="1" ht="24.95" customHeight="1">
      <c r="N99" s="72"/>
    </row>
    <row r="100" spans="14:14" s="34" customFormat="1" ht="24.95" customHeight="1">
      <c r="N100" s="72"/>
    </row>
    <row r="101" spans="14:14" s="34" customFormat="1" ht="24.95" customHeight="1">
      <c r="N101" s="71"/>
    </row>
    <row r="102" spans="14:14" s="34" customFormat="1" ht="24.95" customHeight="1">
      <c r="N102" s="71"/>
    </row>
    <row r="103" spans="14:14" s="34" customFormat="1" ht="24.95" customHeight="1">
      <c r="N103" s="71"/>
    </row>
    <row r="104" spans="14:14" s="34" customFormat="1" ht="24.95" customHeight="1">
      <c r="N104" s="71"/>
    </row>
    <row r="105" spans="14:14" s="34" customFormat="1" ht="24.95" customHeight="1">
      <c r="N105" s="71"/>
    </row>
    <row r="106" spans="14:14" s="34" customFormat="1" ht="24.95" customHeight="1">
      <c r="N106" s="71"/>
    </row>
    <row r="107" spans="14:14" s="34" customFormat="1" ht="24.95" customHeight="1">
      <c r="N107" s="71"/>
    </row>
    <row r="108" spans="14:14" s="34" customFormat="1" ht="24.95" customHeight="1">
      <c r="N108" s="71"/>
    </row>
    <row r="109" spans="14:14" s="34" customFormat="1" ht="24.95" customHeight="1">
      <c r="N109" s="71"/>
    </row>
    <row r="110" spans="14:14" s="34" customFormat="1" ht="24.95" customHeight="1">
      <c r="N110" s="71"/>
    </row>
    <row r="111" spans="14:14" s="34" customFormat="1" ht="24.95" customHeight="1">
      <c r="N111" s="71"/>
    </row>
    <row r="112" spans="14:14" s="34" customFormat="1" ht="24.95" customHeight="1">
      <c r="N112" s="71"/>
    </row>
    <row r="113" spans="14:14" s="34" customFormat="1" ht="24.95" customHeight="1">
      <c r="N113" s="71"/>
    </row>
    <row r="114" spans="14:14" s="34" customFormat="1" ht="24.95" customHeight="1">
      <c r="N114" s="71"/>
    </row>
    <row r="115" spans="14:14" s="34" customFormat="1" ht="24.95" customHeight="1">
      <c r="N115" s="71"/>
    </row>
    <row r="116" spans="14:14" s="34" customFormat="1" ht="24.95" customHeight="1">
      <c r="N116" s="71"/>
    </row>
    <row r="117" spans="14:14" s="34" customFormat="1" ht="24.95" customHeight="1">
      <c r="N117" s="71"/>
    </row>
    <row r="118" spans="14:14" s="34" customFormat="1" ht="24.95" customHeight="1">
      <c r="N118" s="71"/>
    </row>
    <row r="119" spans="14:14" s="34" customFormat="1" ht="24.95" customHeight="1">
      <c r="N119" s="71"/>
    </row>
    <row r="120" spans="14:14" s="34" customFormat="1" ht="24.95" customHeight="1">
      <c r="N120" s="71"/>
    </row>
    <row r="121" spans="14:14" s="34" customFormat="1" ht="24.95" customHeight="1">
      <c r="N121" s="71"/>
    </row>
    <row r="122" spans="14:14" s="34" customFormat="1" ht="24.95" customHeight="1">
      <c r="N122" s="71"/>
    </row>
    <row r="123" spans="14:14" s="34" customFormat="1" ht="24.95" customHeight="1">
      <c r="N123" s="71"/>
    </row>
    <row r="124" spans="14:14" s="34" customFormat="1" ht="24.95" customHeight="1">
      <c r="N124" s="71"/>
    </row>
    <row r="125" spans="14:14" s="34" customFormat="1" ht="24.95" customHeight="1">
      <c r="N125" s="71"/>
    </row>
    <row r="126" spans="14:14" s="34" customFormat="1" ht="24.95" customHeight="1">
      <c r="N126" s="71"/>
    </row>
    <row r="127" spans="14:14" s="34" customFormat="1" ht="24.95" customHeight="1">
      <c r="N127" s="71"/>
    </row>
    <row r="128" spans="14:14" s="34" customFormat="1" ht="24.95" customHeight="1">
      <c r="N128" s="71"/>
    </row>
    <row r="129" spans="14:14" s="34" customFormat="1" ht="24.95" customHeight="1">
      <c r="N129" s="71"/>
    </row>
    <row r="130" spans="14:14" s="34" customFormat="1" ht="24.95" customHeight="1">
      <c r="N130" s="71"/>
    </row>
    <row r="131" spans="14:14" s="34" customFormat="1" ht="24.95" customHeight="1">
      <c r="N131" s="71"/>
    </row>
    <row r="132" spans="14:14" s="34" customFormat="1" ht="24.95" customHeight="1">
      <c r="N132" s="71"/>
    </row>
    <row r="133" spans="14:14" s="34" customFormat="1" ht="24.95" customHeight="1">
      <c r="N133" s="71"/>
    </row>
    <row r="134" spans="14:14" s="34" customFormat="1" ht="24.95" customHeight="1">
      <c r="N134" s="71"/>
    </row>
    <row r="135" spans="14:14" s="34" customFormat="1" ht="24.95" customHeight="1">
      <c r="N135" s="71"/>
    </row>
    <row r="136" spans="14:14" s="34" customFormat="1" ht="24.95" customHeight="1">
      <c r="N136" s="71"/>
    </row>
    <row r="137" spans="14:14" s="34" customFormat="1" ht="24.95" customHeight="1">
      <c r="N137" s="71"/>
    </row>
    <row r="138" spans="14:14" s="34" customFormat="1" ht="24.95" customHeight="1">
      <c r="N138" s="71"/>
    </row>
    <row r="139" spans="14:14" s="34" customFormat="1" ht="24.95" customHeight="1">
      <c r="N139" s="71"/>
    </row>
    <row r="140" spans="14:14" s="34" customFormat="1" ht="24.95" customHeight="1">
      <c r="N140" s="71"/>
    </row>
    <row r="141" spans="14:14" s="34" customFormat="1" ht="24.95" customHeight="1">
      <c r="N141" s="71"/>
    </row>
    <row r="142" spans="14:14" s="34" customFormat="1" ht="24.95" customHeight="1">
      <c r="N142" s="71"/>
    </row>
    <row r="143" spans="14:14" s="34" customFormat="1" ht="24.95" customHeight="1">
      <c r="N143" s="71"/>
    </row>
    <row r="144" spans="14:14" s="34" customFormat="1" ht="24.95" customHeight="1">
      <c r="N144" s="71"/>
    </row>
    <row r="145" spans="14:14" s="34" customFormat="1" ht="24.95" customHeight="1">
      <c r="N145" s="71"/>
    </row>
    <row r="146" spans="14:14" s="34" customFormat="1" ht="24.95" customHeight="1">
      <c r="N146" s="71"/>
    </row>
    <row r="147" spans="14:14" s="34" customFormat="1" ht="24.95" customHeight="1">
      <c r="N147" s="71"/>
    </row>
    <row r="148" spans="14:14" s="34" customFormat="1" ht="24.95" customHeight="1">
      <c r="N148" s="71"/>
    </row>
    <row r="149" spans="14:14" s="34" customFormat="1" ht="24.95" customHeight="1">
      <c r="N149" s="71"/>
    </row>
    <row r="150" spans="14:14" s="34" customFormat="1" ht="24.95" customHeight="1">
      <c r="N150" s="71"/>
    </row>
    <row r="151" spans="14:14" s="34" customFormat="1" ht="24.95" customHeight="1">
      <c r="N151" s="71"/>
    </row>
    <row r="152" spans="14:14" s="34" customFormat="1" ht="24.95" customHeight="1">
      <c r="N152" s="71"/>
    </row>
    <row r="153" spans="14:14" s="34" customFormat="1" ht="24.95" customHeight="1">
      <c r="N153" s="71"/>
    </row>
    <row r="154" spans="14:14" s="34" customFormat="1" ht="24.95" customHeight="1">
      <c r="N154" s="71"/>
    </row>
    <row r="155" spans="14:14" s="34" customFormat="1" ht="24.95" customHeight="1">
      <c r="N155" s="71"/>
    </row>
    <row r="156" spans="14:14" s="34" customFormat="1" ht="24.95" customHeight="1">
      <c r="N156" s="71"/>
    </row>
    <row r="157" spans="14:14" s="34" customFormat="1" ht="24.95" customHeight="1">
      <c r="N157" s="71"/>
    </row>
    <row r="158" spans="14:14" s="34" customFormat="1" ht="24.95" customHeight="1">
      <c r="N158" s="71"/>
    </row>
    <row r="159" spans="14:14" s="34" customFormat="1" ht="24.95" customHeight="1">
      <c r="N159" s="71"/>
    </row>
    <row r="160" spans="14:14" s="34" customFormat="1" ht="24.95" customHeight="1">
      <c r="N160" s="71"/>
    </row>
    <row r="161" spans="14:14" s="34" customFormat="1" ht="24.95" customHeight="1">
      <c r="N161" s="71"/>
    </row>
    <row r="162" spans="14:14" s="34" customFormat="1" ht="24.95" customHeight="1">
      <c r="N162" s="71"/>
    </row>
    <row r="163" spans="14:14" s="34" customFormat="1" ht="24.95" customHeight="1">
      <c r="N163" s="71"/>
    </row>
    <row r="164" spans="14:14" s="34" customFormat="1" ht="24.95" customHeight="1">
      <c r="N164" s="71"/>
    </row>
    <row r="165" spans="14:14" s="34" customFormat="1" ht="24.95" customHeight="1">
      <c r="N165" s="71"/>
    </row>
    <row r="166" spans="14:14" s="34" customFormat="1" ht="24.95" customHeight="1">
      <c r="N166" s="71"/>
    </row>
    <row r="167" spans="14:14" s="34" customFormat="1" ht="24.95" customHeight="1">
      <c r="N167" s="71"/>
    </row>
    <row r="168" spans="14:14" s="34" customFormat="1" ht="24.95" customHeight="1">
      <c r="N168" s="71"/>
    </row>
    <row r="169" spans="14:14" s="34" customFormat="1" ht="24.95" customHeight="1">
      <c r="N169" s="71"/>
    </row>
    <row r="170" spans="14:14" s="34" customFormat="1" ht="24.95" customHeight="1">
      <c r="N170" s="71"/>
    </row>
    <row r="171" spans="14:14" s="34" customFormat="1" ht="24.95" customHeight="1">
      <c r="N171" s="71"/>
    </row>
    <row r="172" spans="14:14" s="34" customFormat="1" ht="24.95" customHeight="1">
      <c r="N172" s="71"/>
    </row>
    <row r="173" spans="14:14" s="34" customFormat="1" ht="24.95" customHeight="1">
      <c r="N173" s="71"/>
    </row>
    <row r="174" spans="14:14" s="34" customFormat="1" ht="24.95" customHeight="1">
      <c r="N174" s="71"/>
    </row>
    <row r="175" spans="14:14" s="34" customFormat="1" ht="24.95" customHeight="1">
      <c r="N175" s="71"/>
    </row>
    <row r="176" spans="14:14" s="34" customFormat="1" ht="24.95" customHeight="1">
      <c r="N176" s="71"/>
    </row>
    <row r="177" spans="14:14" s="34" customFormat="1" ht="24.95" customHeight="1">
      <c r="N177" s="71"/>
    </row>
    <row r="178" spans="14:14" s="34" customFormat="1" ht="24.95" customHeight="1">
      <c r="N178" s="71"/>
    </row>
    <row r="179" spans="14:14" s="34" customFormat="1" ht="24.95" customHeight="1">
      <c r="N179" s="71"/>
    </row>
    <row r="180" spans="14:14" s="34" customFormat="1" ht="24.95" customHeight="1">
      <c r="N180" s="72"/>
    </row>
    <row r="181" spans="14:14" s="34" customFormat="1" ht="24.95" customHeight="1">
      <c r="N181" s="72"/>
    </row>
    <row r="182" spans="14:14" s="34" customFormat="1" ht="24.95" customHeight="1">
      <c r="N182" s="72"/>
    </row>
    <row r="183" spans="14:14" s="34" customFormat="1" ht="24.95" customHeight="1">
      <c r="N183" s="72"/>
    </row>
    <row r="184" spans="14:14" s="34" customFormat="1" ht="24.95" customHeight="1">
      <c r="N184" s="72"/>
    </row>
    <row r="185" spans="14:14" s="34" customFormat="1" ht="24.95" customHeight="1">
      <c r="N185" s="72"/>
    </row>
    <row r="186" spans="14:14" s="34" customFormat="1" ht="24.95" customHeight="1">
      <c r="N186" s="72"/>
    </row>
    <row r="187" spans="14:14" s="34" customFormat="1" ht="24.95" customHeight="1">
      <c r="N187" s="72"/>
    </row>
    <row r="188" spans="14:14" s="34" customFormat="1" ht="24.95" customHeight="1">
      <c r="N188" s="72"/>
    </row>
    <row r="189" spans="14:14" s="34" customFormat="1" ht="24.95" customHeight="1">
      <c r="N189" s="72"/>
    </row>
    <row r="190" spans="14:14" s="34" customFormat="1" ht="24.95" customHeight="1">
      <c r="N190" s="72"/>
    </row>
    <row r="191" spans="14:14" s="34" customFormat="1" ht="24.95" customHeight="1">
      <c r="N191" s="72"/>
    </row>
    <row r="192" spans="14:14" s="34" customFormat="1" ht="24.95" customHeight="1">
      <c r="N192" s="72"/>
    </row>
    <row r="193" spans="13:14" s="34" customFormat="1" ht="24.95" customHeight="1">
      <c r="N193" s="72"/>
    </row>
    <row r="194" spans="13:14" s="34" customFormat="1" ht="24.95" customHeight="1">
      <c r="N194" s="72"/>
    </row>
    <row r="195" spans="13:14" s="34" customFormat="1" ht="24.95" customHeight="1">
      <c r="N195" s="72"/>
    </row>
    <row r="196" spans="13:14" s="34" customFormat="1" ht="24.95" customHeight="1">
      <c r="N196" s="72"/>
    </row>
    <row r="197" spans="13:14" s="34" customFormat="1" ht="24.95" customHeight="1">
      <c r="N197" s="72"/>
    </row>
    <row r="198" spans="13:14" s="34" customFormat="1" ht="24.95" customHeight="1">
      <c r="N198" s="72"/>
    </row>
    <row r="199" spans="13:14" s="34" customFormat="1" ht="24.95" customHeight="1">
      <c r="N199" s="72"/>
    </row>
    <row r="200" spans="13:14" s="34" customFormat="1" ht="24.95" customHeight="1">
      <c r="N200" s="72"/>
    </row>
    <row r="201" spans="13:14" s="34" customFormat="1" ht="24.95" customHeight="1">
      <c r="N201" s="72"/>
    </row>
    <row r="202" spans="13:14" s="34" customFormat="1" ht="24.95" customHeight="1">
      <c r="N202" s="72"/>
    </row>
    <row r="203" spans="13:14" s="34" customFormat="1" ht="24.95" customHeight="1">
      <c r="N203" s="72"/>
    </row>
    <row r="204" spans="13:14" s="34" customFormat="1" ht="24.95" customHeight="1">
      <c r="N204" s="72"/>
    </row>
    <row r="205" spans="13:14" s="34" customFormat="1" ht="24.95" customHeight="1">
      <c r="N205" s="72"/>
    </row>
    <row r="206" spans="13:14">
      <c r="M206" s="1"/>
      <c r="N206" s="19"/>
    </row>
    <row r="207" spans="13:14">
      <c r="M207" s="20"/>
      <c r="N207" s="19"/>
    </row>
    <row r="208" spans="13:14">
      <c r="M208" s="1"/>
      <c r="N208" s="19"/>
    </row>
    <row r="209" spans="13:14">
      <c r="M209" s="1"/>
      <c r="N209" s="19"/>
    </row>
    <row r="210" spans="13:14">
      <c r="M210" s="1"/>
      <c r="N210" s="19"/>
    </row>
    <row r="211" spans="13:14">
      <c r="M211" s="1"/>
      <c r="N211" s="19"/>
    </row>
    <row r="212" spans="13:14">
      <c r="M212" s="1"/>
      <c r="N212" s="19"/>
    </row>
    <row r="213" spans="13:14">
      <c r="M213" s="1"/>
      <c r="N213" s="19"/>
    </row>
    <row r="214" spans="13:14">
      <c r="M214" s="1"/>
      <c r="N214" s="19"/>
    </row>
    <row r="215" spans="13:14">
      <c r="M215" s="1"/>
      <c r="N215" s="19"/>
    </row>
    <row r="216" spans="13:14">
      <c r="M216" s="1"/>
      <c r="N216" s="19"/>
    </row>
    <row r="217" spans="13:14">
      <c r="M217" s="1"/>
      <c r="N217" s="19"/>
    </row>
    <row r="218" spans="13:14">
      <c r="N218" s="19"/>
    </row>
    <row r="219" spans="13:14">
      <c r="N219" s="19"/>
    </row>
    <row r="220" spans="13:14">
      <c r="N220" s="19"/>
    </row>
    <row r="221" spans="13:14">
      <c r="N221" s="19"/>
    </row>
    <row r="222" spans="13:14">
      <c r="N222" s="19"/>
    </row>
    <row r="223" spans="13:14">
      <c r="N223" s="19"/>
    </row>
    <row r="224" spans="13:14">
      <c r="N224" s="19"/>
    </row>
    <row r="225" spans="14:14">
      <c r="N225" s="19"/>
    </row>
    <row r="226" spans="14:14">
      <c r="N226" s="19"/>
    </row>
    <row r="227" spans="14:14">
      <c r="N227" s="19"/>
    </row>
    <row r="228" spans="14:14">
      <c r="N228" s="19"/>
    </row>
    <row r="229" spans="14:14">
      <c r="N229" s="19"/>
    </row>
    <row r="230" spans="14:14">
      <c r="N230" s="19"/>
    </row>
    <row r="231" spans="14:14">
      <c r="N231" s="19"/>
    </row>
    <row r="232" spans="14:14">
      <c r="N232" s="19"/>
    </row>
    <row r="233" spans="14:14">
      <c r="N233" s="19"/>
    </row>
    <row r="234" spans="14:14">
      <c r="N234" s="19"/>
    </row>
    <row r="235" spans="14:14">
      <c r="N235" s="19"/>
    </row>
    <row r="236" spans="14:14">
      <c r="N236" s="19"/>
    </row>
  </sheetData>
  <mergeCells count="3">
    <mergeCell ref="B6:B7"/>
    <mergeCell ref="A5:AM5"/>
    <mergeCell ref="A6:A7"/>
  </mergeCells>
  <pageMargins left="0.24" right="0.2" top="0.2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Progress Report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S00712</cp:lastModifiedBy>
  <cp:lastPrinted>2021-04-01T11:47:00Z</cp:lastPrinted>
  <dcterms:created xsi:type="dcterms:W3CDTF">2021-04-01T10:58:57Z</dcterms:created>
  <dcterms:modified xsi:type="dcterms:W3CDTF">2021-04-12T10:15:23Z</dcterms:modified>
</cp:coreProperties>
</file>