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icro Finance Institutions Supervision Department\Bijaya\Quarterly reports\FY 2082.83\2082.83 Chaitra\To upload\"/>
    </mc:Choice>
  </mc:AlternateContent>
  <bookViews>
    <workbookView xWindow="-120" yWindow="-120" windowWidth="29040" windowHeight="1572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7" i="1" l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<sst xmlns="http://schemas.openxmlformats.org/spreadsheetml/2006/main" count="59" uniqueCount="59">
  <si>
    <t>Nepal Rastra Bank</t>
  </si>
  <si>
    <t>Micro Finance Institutions Supervision Department</t>
  </si>
  <si>
    <t>Off-site Division</t>
  </si>
  <si>
    <t>Progress Report  of Micro Finance Financial Institutions</t>
  </si>
  <si>
    <t>At the end of Chaitra 2082</t>
  </si>
  <si>
    <t>S.no.</t>
  </si>
  <si>
    <t>Particulars</t>
  </si>
  <si>
    <t>Total</t>
  </si>
  <si>
    <t>Consolidated</t>
  </si>
  <si>
    <t>sfo{If]q ePsf] lhNnf ;+Vof</t>
  </si>
  <si>
    <t>;]jf k'u]sf] lhNnf ;++Vof</t>
  </si>
  <si>
    <r>
      <rPr>
        <sz val="18"/>
        <color indexed="8"/>
        <rFont val="Preeti"/>
      </rPr>
      <t xml:space="preserve">;]jf k'u]sf] </t>
    </r>
    <r>
      <rPr>
        <sz val="18"/>
        <color theme="1"/>
        <rFont val="Preeti"/>
      </rPr>
      <t>:yfgLo tx ;+Vof</t>
    </r>
  </si>
  <si>
    <t>s'n sd{rf/L ;+Vof</t>
  </si>
  <si>
    <t>s'n zfvf ;+Vof</t>
  </si>
  <si>
    <t>s'n s]Gb| ;+Vof</t>
  </si>
  <si>
    <t>s'n ;d"x ;+Vof</t>
  </si>
  <si>
    <t>lgliqmo ;d"x ;+Vof</t>
  </si>
  <si>
    <t>s'n ;b:o ;+Vof</t>
  </si>
  <si>
    <t>(=!  k'?if</t>
  </si>
  <si>
    <t>(=@  dlxnf</t>
  </si>
  <si>
    <t>lgliqmo ;b:o ;+Vof</t>
  </si>
  <si>
    <t>!)=!  k'?if</t>
  </si>
  <si>
    <t>!)=@  dlxnf</t>
  </si>
  <si>
    <t>s'n C0fL ;+Vof</t>
  </si>
  <si>
    <t>!!=!  k'?if</t>
  </si>
  <si>
    <t>!!=@  dlxnf</t>
  </si>
  <si>
    <t>s'n shf{ ljt/0f -?= xhf/df_</t>
  </si>
  <si>
    <t>n3' Joj;fo shf{ -?= xhf/df_</t>
  </si>
  <si>
    <t>!@=!=!  k'?if</t>
  </si>
  <si>
    <t>!@=!=@  dlxnf</t>
  </si>
  <si>
    <t>n3' pBd -lwtf] shf{_ -?= xhf/df_</t>
  </si>
  <si>
    <t>!@=@=!  k'?if</t>
  </si>
  <si>
    <t>!@=@=@  dlxnf</t>
  </si>
  <si>
    <t>cGo shf{ -?= xhf/df_</t>
  </si>
  <si>
    <t>!@=#=!  k'?if</t>
  </si>
  <si>
    <t>!@=#=@  dlxnf</t>
  </si>
  <si>
    <t>shf{sf] ;fFjf c;'nL -?= xhf/df_</t>
  </si>
  <si>
    <t>n3' Joj;fo shf{sf] ;fFjf c;'nL -?= xhf/df_</t>
  </si>
  <si>
    <t>n3' pBd÷lwtf] shf{sf] ;fFjf c;'nL -?= xhf/df_</t>
  </si>
  <si>
    <t>cGo shf{sf] ;fFjf c;'nL</t>
  </si>
  <si>
    <t>s'n afFsL shf{ -?= xhf/df_</t>
  </si>
  <si>
    <t>n3' Joj;fo shf{ aFfsL -?= xhf/df_</t>
  </si>
  <si>
    <t>n3' pBd÷lwtf] shf{ aFfsL -?= xhf/df_</t>
  </si>
  <si>
    <t>cGo shf{ aFfsL -?= xhf/df_</t>
  </si>
  <si>
    <t>efvf gf3]sf] shf{ /sd -?= xhf/df_</t>
  </si>
  <si>
    <t xml:space="preserve">efvf gf3]sf] C0fL ;+Vof </t>
  </si>
  <si>
    <t>lg:s[o shf{ /sd</t>
  </si>
  <si>
    <t>lg:s[o shf{ ;+Vof</t>
  </si>
  <si>
    <t>Aofh c;'nL /sd -?= xhf/df_</t>
  </si>
  <si>
    <t>c;'n x'g afFsL Aofh /sd -?= xhf/df_</t>
  </si>
  <si>
    <t>shf{ gf]S;fgL Aoj:yf -?= xhf/df_</t>
  </si>
  <si>
    <t>s'n artstf{ ;+Vof</t>
  </si>
  <si>
    <t>s'n art /sd -?= xhf/df_</t>
  </si>
  <si>
    <t>clgjfo{ art -?= xhf/df_</t>
  </si>
  <si>
    <t>:j]lR5s art -?= xhf/df_</t>
  </si>
  <si>
    <t>cGo art -?= xhf/df_</t>
  </si>
  <si>
    <t>;j{;fwf/0fjf6 ;+sng u/]sf] art -?= xhf/df_</t>
  </si>
  <si>
    <t>s'n jrt÷s'n shf{ -k|ltzt_</t>
  </si>
  <si>
    <t>n3' pBd shf{- lwtf]] shf{ -k|ltzt_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</si>
</sst>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charset val="134"/>
    </font>
    <font>
      <b/>
      <u/>
      <sz val="14"/>
      <name val="Optima"/>
      <charset val="134"/>
    </font>
    <font>
      <sz val="11"/>
      <color indexed="8"/>
      <name val="Calibri"/>
      <family val="2"/>
    </font>
    <font>
      <b/>
      <sz val="13"/>
      <color theme="1"/>
      <name val="Calibri"/>
      <family val="2"/>
      <scheme val="minor"/>
    </font>
    <font>
      <b/>
      <sz val="16"/>
      <name val="Optima"/>
      <charset val="134"/>
    </font>
    <font>
      <sz val="14"/>
      <color indexed="8"/>
      <name val="Fontasy Himali"/>
      <family val="5"/>
    </font>
    <font>
      <sz val="18"/>
      <color indexed="8"/>
      <name val="Preeti"/>
    </font>
    <font>
      <sz val="16"/>
      <color indexed="8"/>
      <name val="Calibri"/>
      <family val="2"/>
    </font>
    <font>
      <sz val="18"/>
      <color theme="1"/>
      <name val="Preeti"/>
    </font>
    <font>
      <sz val="14"/>
      <color theme="1" tint="4.9989318521683403E-2"/>
      <name val="Fontasy Himali"/>
      <family val="5"/>
    </font>
    <font>
      <sz val="18"/>
      <color theme="1" tint="4.9989318521683403E-2"/>
      <name val="Preeti"/>
    </font>
    <font>
      <b/>
      <sz val="16"/>
      <color indexed="8"/>
      <name val="Preeti"/>
    </font>
    <font>
      <b/>
      <sz val="14"/>
      <color indexed="8"/>
      <name val="Fontasy Himali"/>
      <family val="5"/>
    </font>
    <font>
      <b/>
      <sz val="18"/>
      <color indexed="8"/>
      <name val="Preeti"/>
    </font>
    <font>
      <b/>
      <sz val="16"/>
      <color indexed="8"/>
      <name val="Calibri"/>
      <family val="2"/>
    </font>
    <font>
      <sz val="14"/>
      <color theme="1"/>
      <name val="Fontasy Himali"/>
      <family val="5"/>
    </font>
    <font>
      <sz val="16"/>
      <color theme="1"/>
      <name val="Calibri"/>
      <family val="2"/>
    </font>
    <font>
      <b/>
      <sz val="12"/>
      <name val="Optima"/>
      <charset val="134"/>
    </font>
    <font>
      <sz val="16"/>
      <color indexed="8"/>
      <name val="Preeti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2">
    <xf numFmtId="0" fontId="0" fillId="0" borderId="0" xfId="0"/>
    <xf numFmtId="0" fontId="5" fillId="2" borderId="3" xfId="0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/>
    </xf>
    <xf numFmtId="0" fontId="0" fillId="0" borderId="0" xfId="0" applyAlignment="1"/>
    <xf numFmtId="0" fontId="7" fillId="3" borderId="5" xfId="2" applyFont="1" applyFill="1" applyBorder="1" applyAlignment="1" applyProtection="1">
      <alignment horizontal="center" vertical="center"/>
      <protection hidden="1"/>
    </xf>
    <xf numFmtId="0" fontId="8" fillId="3" borderId="6" xfId="2" applyFont="1" applyFill="1" applyBorder="1" applyAlignment="1" applyProtection="1">
      <alignment vertical="center"/>
      <protection hidden="1"/>
    </xf>
    <xf numFmtId="1" fontId="9" fillId="3" borderId="7" xfId="2" applyNumberFormat="1" applyFont="1" applyFill="1" applyBorder="1" applyAlignment="1" applyProtection="1">
      <alignment horizontal="right" vertical="center"/>
      <protection hidden="1"/>
    </xf>
    <xf numFmtId="1" fontId="9" fillId="3" borderId="3" xfId="2" applyNumberFormat="1" applyFont="1" applyFill="1" applyBorder="1" applyAlignment="1"/>
    <xf numFmtId="0" fontId="7" fillId="3" borderId="8" xfId="2" applyFont="1" applyFill="1" applyBorder="1" applyAlignment="1" applyProtection="1">
      <alignment horizontal="center" vertical="center"/>
      <protection hidden="1"/>
    </xf>
    <xf numFmtId="0" fontId="8" fillId="3" borderId="3" xfId="2" applyFont="1" applyFill="1" applyBorder="1" applyAlignment="1" applyProtection="1">
      <alignment vertical="center"/>
      <protection hidden="1"/>
    </xf>
    <xf numFmtId="0" fontId="11" fillId="3" borderId="8" xfId="2" applyFont="1" applyFill="1" applyBorder="1" applyAlignment="1" applyProtection="1">
      <alignment horizontal="center" vertical="center"/>
      <protection hidden="1"/>
    </xf>
    <xf numFmtId="0" fontId="12" fillId="3" borderId="3" xfId="2" applyFont="1" applyFill="1" applyBorder="1" applyAlignment="1" applyProtection="1">
      <alignment vertical="center"/>
      <protection hidden="1"/>
    </xf>
    <xf numFmtId="0" fontId="13" fillId="3" borderId="3" xfId="2" applyFont="1" applyFill="1" applyBorder="1" applyAlignment="1" applyProtection="1">
      <alignment vertical="center"/>
      <protection hidden="1"/>
    </xf>
    <xf numFmtId="0" fontId="10" fillId="3" borderId="3" xfId="2" applyFont="1" applyFill="1" applyBorder="1" applyAlignment="1" applyProtection="1">
      <alignment vertical="center"/>
      <protection hidden="1"/>
    </xf>
    <xf numFmtId="1" fontId="18" fillId="3" borderId="7" xfId="2" applyNumberFormat="1" applyFont="1" applyFill="1" applyBorder="1" applyAlignment="1" applyProtection="1">
      <alignment horizontal="right" vertical="center"/>
      <protection hidden="1"/>
    </xf>
    <xf numFmtId="1" fontId="18" fillId="3" borderId="3" xfId="2" applyNumberFormat="1" applyFont="1" applyFill="1" applyBorder="1" applyAlignment="1"/>
    <xf numFmtId="0" fontId="7" fillId="3" borderId="9" xfId="2" applyFont="1" applyFill="1" applyBorder="1" applyAlignment="1" applyProtection="1">
      <alignment horizontal="center" vertical="center"/>
      <protection hidden="1"/>
    </xf>
    <xf numFmtId="0" fontId="7" fillId="4" borderId="8" xfId="2" applyFont="1" applyFill="1" applyBorder="1" applyAlignment="1" applyProtection="1">
      <alignment horizontal="center" vertical="center"/>
      <protection hidden="1"/>
    </xf>
    <xf numFmtId="0" fontId="8" fillId="4" borderId="3" xfId="2" applyFont="1" applyFill="1" applyBorder="1" applyAlignment="1" applyProtection="1">
      <alignment vertical="center"/>
      <protection hidden="1"/>
    </xf>
    <xf numFmtId="2" fontId="9" fillId="4" borderId="7" xfId="2" applyNumberFormat="1" applyFont="1" applyFill="1" applyBorder="1" applyAlignment="1" applyProtection="1">
      <alignment horizontal="right" vertical="center"/>
      <protection hidden="1"/>
    </xf>
    <xf numFmtId="0" fontId="7" fillId="4" borderId="10" xfId="2" applyFont="1" applyFill="1" applyBorder="1" applyAlignment="1" applyProtection="1">
      <alignment horizontal="center" vertical="center"/>
      <protection hidden="1"/>
    </xf>
    <xf numFmtId="0" fontId="8" fillId="4" borderId="11" xfId="2" applyFont="1" applyFill="1" applyBorder="1" applyAlignment="1" applyProtection="1">
      <alignment vertical="center"/>
      <protection hidden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0" fontId="19" fillId="2" borderId="3" xfId="1" applyFont="1" applyFill="1" applyBorder="1" applyAlignment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  <protection hidden="1"/>
    </xf>
    <xf numFmtId="0" fontId="8" fillId="0" borderId="3" xfId="2" applyFont="1" applyFill="1" applyBorder="1" applyAlignment="1" applyProtection="1">
      <alignment vertical="center"/>
      <protection hidden="1"/>
    </xf>
    <xf numFmtId="1" fontId="9" fillId="0" borderId="7" xfId="2" applyNumberFormat="1" applyFont="1" applyFill="1" applyBorder="1" applyAlignment="1" applyProtection="1">
      <alignment horizontal="right" vertical="center"/>
      <protection hidden="1"/>
    </xf>
    <xf numFmtId="1" fontId="9" fillId="0" borderId="3" xfId="2" applyNumberFormat="1" applyFont="1" applyFill="1" applyBorder="1" applyAlignment="1"/>
    <xf numFmtId="0" fontId="20" fillId="3" borderId="3" xfId="2" applyFont="1" applyFill="1" applyBorder="1" applyAlignment="1" applyProtection="1">
      <alignment vertical="center"/>
      <protection hidden="1"/>
    </xf>
    <xf numFmtId="0" fontId="14" fillId="0" borderId="8" xfId="2" applyFont="1" applyFill="1" applyBorder="1" applyAlignment="1" applyProtection="1">
      <alignment horizontal="center" vertical="center"/>
      <protection hidden="1"/>
    </xf>
    <xf numFmtId="0" fontId="17" fillId="0" borderId="8" xfId="2" applyFont="1" applyFill="1" applyBorder="1" applyAlignment="1" applyProtection="1">
      <alignment horizontal="center" vertical="center"/>
      <protection hidden="1"/>
    </xf>
    <xf numFmtId="0" fontId="15" fillId="0" borderId="3" xfId="2" applyFont="1" applyFill="1" applyBorder="1" applyAlignment="1" applyProtection="1">
      <alignment vertical="center"/>
      <protection hidden="1"/>
    </xf>
    <xf numFmtId="1" fontId="18" fillId="0" borderId="7" xfId="2" applyNumberFormat="1" applyFont="1" applyFill="1" applyBorder="1" applyAlignment="1" applyProtection="1">
      <alignment horizontal="right" vertical="center"/>
      <protection hidden="1"/>
    </xf>
    <xf numFmtId="1" fontId="16" fillId="0" borderId="3" xfId="2" applyNumberFormat="1" applyFont="1" applyFill="1" applyBorder="1" applyAlignment="1"/>
    <xf numFmtId="1" fontId="16" fillId="0" borderId="7" xfId="2" applyNumberFormat="1" applyFont="1" applyFill="1" applyBorder="1" applyAlignment="1" applyProtection="1">
      <alignment horizontal="right" vertical="center"/>
      <protection hidden="1"/>
    </xf>
  </cellXfs>
  <cellStyles count="3">
    <cellStyle name="Normal" xfId="0" builtinId="0"/>
    <cellStyle name="Normal 2" xfId="1"/>
    <cellStyle name="Normal_Progress_Report_of_MFDB_2070_12_3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cro%20Finance%20Institutions%20Supervision%20Department/Bijaya/Quarterly%20reports/FY%202082.83/2082.83%20Chaitra/Quarterly%20report%202082Chait%20-Value%20pasted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Data centre"/>
      <sheetName val="Table C. Qtr(chaitra only)"/>
      <sheetName val="Table C. Qtr publication"/>
      <sheetName val="Sheet5"/>
      <sheetName val="Chart"/>
      <sheetName val="KFI-Chaitra82"/>
      <sheetName val="Chaitra82"/>
      <sheetName val="Figure"/>
      <sheetName val="Sheet1"/>
      <sheetName val="Sheet2"/>
      <sheetName val="Sheet3"/>
      <sheetName val="Sheet4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C6" t="str">
            <v>NEPALGBB</v>
          </cell>
          <cell r="D6" t="str">
            <v>Nirdhan</v>
          </cell>
          <cell r="E6" t="str">
            <v>DIPROSC</v>
          </cell>
          <cell r="F6" t="str">
            <v>Chhimek</v>
          </cell>
          <cell r="G6" t="str">
            <v>Swalamban</v>
          </cell>
          <cell r="H6" t="str">
            <v>Sanakisan</v>
          </cell>
          <cell r="I6" t="str">
            <v>NERUDE</v>
          </cell>
          <cell r="J6" t="str">
            <v>Sworojgar</v>
          </cell>
          <cell r="K6" t="str">
            <v>First</v>
          </cell>
          <cell r="L6" t="str">
            <v>Kalika</v>
          </cell>
          <cell r="M6" t="str">
            <v>Jana</v>
          </cell>
          <cell r="N6" t="str">
            <v>Mithila</v>
          </cell>
          <cell r="O6" t="str">
            <v>Womi</v>
          </cell>
          <cell r="P6" t="str">
            <v>LaxmiMF</v>
          </cell>
          <cell r="Q6" t="str">
            <v>CivilMF</v>
          </cell>
          <cell r="R6" t="str">
            <v>VijayMF</v>
          </cell>
          <cell r="S6" t="str">
            <v>NMBMF</v>
          </cell>
          <cell r="T6" t="str">
            <v>ForwardMF</v>
          </cell>
          <cell r="U6" t="str">
            <v>GIMEMF</v>
          </cell>
          <cell r="V6" t="str">
            <v>MahuliMF</v>
          </cell>
          <cell r="W6" t="str">
            <v>MeroMF</v>
          </cell>
          <cell r="X6" t="str">
            <v>SamataMF</v>
          </cell>
          <cell r="Y6" t="str">
            <v>RSDCMF</v>
          </cell>
          <cell r="Z6" t="str">
            <v>SamudayikMF</v>
          </cell>
          <cell r="AA6" t="str">
            <v>NationalMF</v>
          </cell>
          <cell r="AB6" t="str">
            <v>NSewaMF</v>
          </cell>
          <cell r="AC6" t="str">
            <v>UnnatiMF</v>
          </cell>
          <cell r="AD6" t="str">
            <v>NADEP</v>
          </cell>
          <cell r="AE6" t="str">
            <v>Support</v>
          </cell>
          <cell r="AF6" t="str">
            <v>AChautari</v>
          </cell>
          <cell r="AG6" t="str">
            <v>Asha</v>
          </cell>
          <cell r="AH6" t="str">
            <v>Gurans</v>
          </cell>
          <cell r="AI6" t="str">
            <v>Ganapati</v>
          </cell>
          <cell r="AJ6" t="str">
            <v>Infinity</v>
          </cell>
          <cell r="AK6" t="str">
            <v>Swabhiman</v>
          </cell>
          <cell r="AL6" t="str">
            <v>Sadhana</v>
          </cell>
          <cell r="AM6" t="str">
            <v>NICMF</v>
          </cell>
          <cell r="AN6" t="str">
            <v>Mahila</v>
          </cell>
          <cell r="AO6" t="str">
            <v>Unique</v>
          </cell>
          <cell r="AP6" t="str">
            <v>Manushi</v>
          </cell>
          <cell r="AQ6" t="str">
            <v>Upakar</v>
          </cell>
          <cell r="AR6" t="str">
            <v>Dhaulagiri</v>
          </cell>
          <cell r="AS6" t="str">
            <v>CYC</v>
          </cell>
          <cell r="AT6" t="str">
            <v>NESDO</v>
          </cell>
          <cell r="AU6" t="str">
            <v>Aatmanirbhar</v>
          </cell>
          <cell r="AV6" t="str">
            <v>Swastik</v>
          </cell>
          <cell r="AW6" t="str">
            <v>Shrijanshil</v>
          </cell>
          <cell r="AX6" t="str">
            <v>Kisan(NRN)</v>
          </cell>
          <cell r="AY6" t="str">
            <v>Jeevan</v>
          </cell>
          <cell r="AZ6" t="str">
            <v>Sanjeevani</v>
          </cell>
          <cell r="BA6" t="str">
            <v>Aviyan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8"/>
  <sheetViews>
    <sheetView tabSelected="1" topLeftCell="A28" zoomScale="80" zoomScaleNormal="80" workbookViewId="0">
      <selection activeCell="BG15" sqref="BG15"/>
    </sheetView>
  </sheetViews>
  <sheetFormatPr defaultRowHeight="15"/>
  <cols>
    <col min="1" max="1" width="9.140625" style="4"/>
    <col min="2" max="2" width="18.85546875" style="4" bestFit="1" customWidth="1"/>
    <col min="3" max="3" width="16.28515625" style="4" bestFit="1" customWidth="1"/>
    <col min="4" max="8" width="16.28515625" style="4" hidden="1" customWidth="1"/>
    <col min="9" max="15" width="14.5703125" style="4" hidden="1" customWidth="1"/>
    <col min="16" max="16" width="12.85546875" style="4" hidden="1" customWidth="1"/>
    <col min="17" max="19" width="14.5703125" style="4" hidden="1" customWidth="1"/>
    <col min="20" max="20" width="16.28515625" style="4" hidden="1" customWidth="1"/>
    <col min="21" max="26" width="14.5703125" style="4" hidden="1" customWidth="1"/>
    <col min="27" max="27" width="16.28515625" style="4" hidden="1" customWidth="1"/>
    <col min="28" max="28" width="12.85546875" style="4" hidden="1" customWidth="1"/>
    <col min="29" max="47" width="14.5703125" style="4" hidden="1" customWidth="1"/>
    <col min="48" max="48" width="12.85546875" style="4" hidden="1" customWidth="1"/>
    <col min="49" max="50" width="14.5703125" style="4" hidden="1" customWidth="1"/>
    <col min="51" max="51" width="16.28515625" style="4" hidden="1" customWidth="1"/>
    <col min="52" max="52" width="12.85546875" style="4" hidden="1" customWidth="1"/>
    <col min="53" max="53" width="14.5703125" style="4" bestFit="1" customWidth="1"/>
    <col min="54" max="54" width="17.85546875" style="4" bestFit="1" customWidth="1"/>
    <col min="55" max="16384" width="9.140625" style="4"/>
  </cols>
  <sheetData>
    <row r="1" spans="1:54" ht="18.7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</row>
    <row r="2" spans="1:54" ht="18.7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</row>
    <row r="3" spans="1:54" ht="18.7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</row>
    <row r="4" spans="1:54" ht="18.75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ht="18.75">
      <c r="A5" s="25" t="s">
        <v>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</row>
    <row r="6" spans="1:54" ht="20.25">
      <c r="A6" s="26" t="s">
        <v>5</v>
      </c>
      <c r="B6" s="28" t="s">
        <v>6</v>
      </c>
      <c r="C6" s="1">
        <v>1</v>
      </c>
      <c r="D6" s="1">
        <v>2</v>
      </c>
      <c r="E6" s="1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  <c r="K6" s="1">
        <v>9</v>
      </c>
      <c r="L6" s="1">
        <v>10</v>
      </c>
      <c r="M6" s="1">
        <v>11</v>
      </c>
      <c r="N6" s="1">
        <v>12</v>
      </c>
      <c r="O6" s="1">
        <v>13</v>
      </c>
      <c r="P6" s="1">
        <v>14</v>
      </c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  <c r="X6" s="1">
        <v>22</v>
      </c>
      <c r="Y6" s="1">
        <v>23</v>
      </c>
      <c r="Z6" s="1">
        <v>24</v>
      </c>
      <c r="AA6" s="1">
        <v>25</v>
      </c>
      <c r="AB6" s="1">
        <v>26</v>
      </c>
      <c r="AC6" s="1">
        <v>27</v>
      </c>
      <c r="AD6" s="1">
        <v>28</v>
      </c>
      <c r="AE6" s="1">
        <v>29</v>
      </c>
      <c r="AF6" s="1">
        <v>30</v>
      </c>
      <c r="AG6" s="1">
        <v>31</v>
      </c>
      <c r="AH6" s="1">
        <v>32</v>
      </c>
      <c r="AI6" s="1">
        <v>33</v>
      </c>
      <c r="AJ6" s="1">
        <v>34</v>
      </c>
      <c r="AK6" s="1">
        <v>35</v>
      </c>
      <c r="AL6" s="1">
        <v>36</v>
      </c>
      <c r="AM6" s="1">
        <v>37</v>
      </c>
      <c r="AN6" s="1">
        <v>38</v>
      </c>
      <c r="AO6" s="1">
        <v>39</v>
      </c>
      <c r="AP6" s="1">
        <v>40</v>
      </c>
      <c r="AQ6" s="1">
        <v>41</v>
      </c>
      <c r="AR6" s="1">
        <v>42</v>
      </c>
      <c r="AS6" s="1">
        <v>43</v>
      </c>
      <c r="AT6" s="1">
        <v>44</v>
      </c>
      <c r="AU6" s="1">
        <v>45</v>
      </c>
      <c r="AV6" s="1">
        <v>46</v>
      </c>
      <c r="AW6" s="1">
        <v>47</v>
      </c>
      <c r="AX6" s="1">
        <v>48</v>
      </c>
      <c r="AY6" s="1">
        <v>49</v>
      </c>
      <c r="AZ6" s="1">
        <v>50</v>
      </c>
      <c r="BA6" s="1">
        <v>51</v>
      </c>
      <c r="BB6" s="2" t="s">
        <v>7</v>
      </c>
    </row>
    <row r="7" spans="1:54" ht="17.25">
      <c r="A7" s="27"/>
      <c r="B7" s="29"/>
      <c r="C7" s="3" t="str">
        <f>'[1]Sources &amp; Uses '!C6</f>
        <v>NEPALGBB</v>
      </c>
      <c r="D7" s="3" t="str">
        <f>'[1]Sources &amp; Uses '!D6</f>
        <v>Nirdhan</v>
      </c>
      <c r="E7" s="3" t="str">
        <f>'[1]Sources &amp; Uses '!E6</f>
        <v>DIPROSC</v>
      </c>
      <c r="F7" s="3" t="str">
        <f>'[1]Sources &amp; Uses '!F6</f>
        <v>Chhimek</v>
      </c>
      <c r="G7" s="3" t="str">
        <f>'[1]Sources &amp; Uses '!G6</f>
        <v>Swalamban</v>
      </c>
      <c r="H7" s="3" t="str">
        <f>'[1]Sources &amp; Uses '!H6</f>
        <v>Sanakisan</v>
      </c>
      <c r="I7" s="3" t="str">
        <f>'[1]Sources &amp; Uses '!I6</f>
        <v>NERUDE</v>
      </c>
      <c r="J7" s="3" t="str">
        <f>'[1]Sources &amp; Uses '!J6</f>
        <v>Sworojgar</v>
      </c>
      <c r="K7" s="3" t="str">
        <f>'[1]Sources &amp; Uses '!K6</f>
        <v>First</v>
      </c>
      <c r="L7" s="3" t="str">
        <f>'[1]Sources &amp; Uses '!L6</f>
        <v>Kalika</v>
      </c>
      <c r="M7" s="3" t="str">
        <f>'[1]Sources &amp; Uses '!M6</f>
        <v>Jana</v>
      </c>
      <c r="N7" s="3" t="str">
        <f>'[1]Sources &amp; Uses '!N6</f>
        <v>Mithila</v>
      </c>
      <c r="O7" s="3" t="str">
        <f>'[1]Sources &amp; Uses '!O6</f>
        <v>Womi</v>
      </c>
      <c r="P7" s="3" t="str">
        <f>'[1]Sources &amp; Uses '!P6</f>
        <v>LaxmiMF</v>
      </c>
      <c r="Q7" s="3" t="str">
        <f>'[1]Sources &amp; Uses '!Q6</f>
        <v>CivilMF</v>
      </c>
      <c r="R7" s="3" t="str">
        <f>'[1]Sources &amp; Uses '!R6</f>
        <v>VijayMF</v>
      </c>
      <c r="S7" s="3" t="str">
        <f>'[1]Sources &amp; Uses '!S6</f>
        <v>NMBMF</v>
      </c>
      <c r="T7" s="3" t="str">
        <f>'[1]Sources &amp; Uses '!T6</f>
        <v>ForwardMF</v>
      </c>
      <c r="U7" s="3" t="str">
        <f>'[1]Sources &amp; Uses '!U6</f>
        <v>GIMEMF</v>
      </c>
      <c r="V7" s="3" t="str">
        <f>'[1]Sources &amp; Uses '!V6</f>
        <v>MahuliMF</v>
      </c>
      <c r="W7" s="3" t="str">
        <f>'[1]Sources &amp; Uses '!W6</f>
        <v>MeroMF</v>
      </c>
      <c r="X7" s="3" t="str">
        <f>'[1]Sources &amp; Uses '!X6</f>
        <v>SamataMF</v>
      </c>
      <c r="Y7" s="3" t="str">
        <f>'[1]Sources &amp; Uses '!Y6</f>
        <v>RSDCMF</v>
      </c>
      <c r="Z7" s="3" t="str">
        <f>'[1]Sources &amp; Uses '!Z6</f>
        <v>SamudayikMF</v>
      </c>
      <c r="AA7" s="3" t="str">
        <f>'[1]Sources &amp; Uses '!AA6</f>
        <v>NationalMF</v>
      </c>
      <c r="AB7" s="3" t="str">
        <f>'[1]Sources &amp; Uses '!AB6</f>
        <v>NSewaMF</v>
      </c>
      <c r="AC7" s="3" t="str">
        <f>'[1]Sources &amp; Uses '!AC6</f>
        <v>UnnatiMF</v>
      </c>
      <c r="AD7" s="3" t="str">
        <f>'[1]Sources &amp; Uses '!AD6</f>
        <v>NADEP</v>
      </c>
      <c r="AE7" s="3" t="str">
        <f>'[1]Sources &amp; Uses '!AE6</f>
        <v>Support</v>
      </c>
      <c r="AF7" s="3" t="str">
        <f>'[1]Sources &amp; Uses '!AF6</f>
        <v>AChautari</v>
      </c>
      <c r="AG7" s="3" t="str">
        <f>'[1]Sources &amp; Uses '!AG6</f>
        <v>Asha</v>
      </c>
      <c r="AH7" s="3" t="str">
        <f>'[1]Sources &amp; Uses '!AH6</f>
        <v>Gurans</v>
      </c>
      <c r="AI7" s="3" t="str">
        <f>'[1]Sources &amp; Uses '!AI6</f>
        <v>Ganapati</v>
      </c>
      <c r="AJ7" s="3" t="str">
        <f>'[1]Sources &amp; Uses '!AJ6</f>
        <v>Infinity</v>
      </c>
      <c r="AK7" s="3" t="str">
        <f>'[1]Sources &amp; Uses '!AK6</f>
        <v>Swabhiman</v>
      </c>
      <c r="AL7" s="3" t="str">
        <f>'[1]Sources &amp; Uses '!AL6</f>
        <v>Sadhana</v>
      </c>
      <c r="AM7" s="3" t="str">
        <f>'[1]Sources &amp; Uses '!AM6</f>
        <v>NICMF</v>
      </c>
      <c r="AN7" s="3" t="str">
        <f>'[1]Sources &amp; Uses '!AN6</f>
        <v>Mahila</v>
      </c>
      <c r="AO7" s="3" t="str">
        <f>'[1]Sources &amp; Uses '!AO6</f>
        <v>Unique</v>
      </c>
      <c r="AP7" s="3" t="str">
        <f>'[1]Sources &amp; Uses '!AP6</f>
        <v>Manushi</v>
      </c>
      <c r="AQ7" s="3" t="str">
        <f>'[1]Sources &amp; Uses '!AQ6</f>
        <v>Upakar</v>
      </c>
      <c r="AR7" s="3" t="str">
        <f>'[1]Sources &amp; Uses '!AR6</f>
        <v>Dhaulagiri</v>
      </c>
      <c r="AS7" s="3" t="str">
        <f>'[1]Sources &amp; Uses '!AS6</f>
        <v>CYC</v>
      </c>
      <c r="AT7" s="3" t="str">
        <f>'[1]Sources &amp; Uses '!AT6</f>
        <v>NESDO</v>
      </c>
      <c r="AU7" s="3" t="str">
        <f>'[1]Sources &amp; Uses '!AU6</f>
        <v>Aatmanirbhar</v>
      </c>
      <c r="AV7" s="3" t="str">
        <f>'[1]Sources &amp; Uses '!AV6</f>
        <v>Swastik</v>
      </c>
      <c r="AW7" s="3" t="str">
        <f>'[1]Sources &amp; Uses '!AW6</f>
        <v>Shrijanshil</v>
      </c>
      <c r="AX7" s="3" t="str">
        <f>'[1]Sources &amp; Uses '!AX6</f>
        <v>Kisan(NRN)</v>
      </c>
      <c r="AY7" s="3" t="str">
        <f>'[1]Sources &amp; Uses '!AY6</f>
        <v>Jeevan</v>
      </c>
      <c r="AZ7" s="3" t="str">
        <f>'[1]Sources &amp; Uses '!AZ6</f>
        <v>Sanjeevani</v>
      </c>
      <c r="BA7" s="3" t="str">
        <f>'[1]Sources &amp; Uses '!BA6</f>
        <v>Aviyan</v>
      </c>
      <c r="BB7" s="30" t="s">
        <v>8</v>
      </c>
    </row>
    <row r="8" spans="1:54" ht="22.5">
      <c r="A8" s="5">
        <v>1</v>
      </c>
      <c r="B8" s="6" t="s">
        <v>9</v>
      </c>
      <c r="C8" s="7">
        <v>77</v>
      </c>
      <c r="D8" s="7">
        <v>77</v>
      </c>
      <c r="E8" s="7">
        <v>77</v>
      </c>
      <c r="F8" s="7">
        <v>77</v>
      </c>
      <c r="G8" s="7">
        <v>77</v>
      </c>
      <c r="H8" s="7">
        <v>77</v>
      </c>
      <c r="I8" s="7">
        <v>77</v>
      </c>
      <c r="J8" s="7">
        <v>77</v>
      </c>
      <c r="K8" s="7">
        <v>77</v>
      </c>
      <c r="L8" s="7">
        <v>77</v>
      </c>
      <c r="M8" s="7">
        <v>19</v>
      </c>
      <c r="N8" s="7">
        <v>8</v>
      </c>
      <c r="O8" s="7">
        <v>77</v>
      </c>
      <c r="P8" s="7">
        <v>77</v>
      </c>
      <c r="Q8" s="7">
        <v>77</v>
      </c>
      <c r="R8" s="7">
        <v>77</v>
      </c>
      <c r="S8" s="7">
        <v>77</v>
      </c>
      <c r="T8" s="7">
        <v>77</v>
      </c>
      <c r="U8" s="7">
        <v>77</v>
      </c>
      <c r="V8" s="7">
        <v>77</v>
      </c>
      <c r="W8" s="7">
        <v>77</v>
      </c>
      <c r="X8" s="7">
        <v>77</v>
      </c>
      <c r="Y8" s="7">
        <v>77</v>
      </c>
      <c r="Z8" s="7">
        <v>18</v>
      </c>
      <c r="AA8" s="7">
        <v>77</v>
      </c>
      <c r="AB8" s="7">
        <v>13</v>
      </c>
      <c r="AC8" s="7">
        <v>77</v>
      </c>
      <c r="AD8" s="7">
        <v>77</v>
      </c>
      <c r="AE8" s="7">
        <v>14</v>
      </c>
      <c r="AF8" s="7">
        <v>77</v>
      </c>
      <c r="AG8" s="7">
        <v>77</v>
      </c>
      <c r="AH8" s="7">
        <v>14</v>
      </c>
      <c r="AI8" s="7">
        <v>77</v>
      </c>
      <c r="AJ8" s="7">
        <v>77</v>
      </c>
      <c r="AK8" s="7">
        <v>12</v>
      </c>
      <c r="AL8" s="7">
        <v>77</v>
      </c>
      <c r="AM8" s="7">
        <v>77</v>
      </c>
      <c r="AN8" s="7">
        <v>77</v>
      </c>
      <c r="AO8" s="7">
        <v>10</v>
      </c>
      <c r="AP8" s="7">
        <v>77</v>
      </c>
      <c r="AQ8" s="7">
        <v>0</v>
      </c>
      <c r="AR8" s="7">
        <v>77</v>
      </c>
      <c r="AS8" s="7">
        <v>77</v>
      </c>
      <c r="AT8" s="7">
        <v>77</v>
      </c>
      <c r="AU8" s="7">
        <v>12</v>
      </c>
      <c r="AV8" s="7">
        <v>8</v>
      </c>
      <c r="AW8" s="7">
        <v>77</v>
      </c>
      <c r="AX8" s="7">
        <v>77</v>
      </c>
      <c r="AY8" s="7">
        <v>77</v>
      </c>
      <c r="AZ8" s="7">
        <v>7</v>
      </c>
      <c r="BA8" s="7">
        <v>77</v>
      </c>
      <c r="BB8" s="8">
        <v>77</v>
      </c>
    </row>
    <row r="9" spans="1:54" ht="22.5">
      <c r="A9" s="9">
        <v>2</v>
      </c>
      <c r="B9" s="10" t="s">
        <v>10</v>
      </c>
      <c r="C9" s="7">
        <v>56</v>
      </c>
      <c r="D9" s="7">
        <v>77</v>
      </c>
      <c r="E9" s="7">
        <v>73</v>
      </c>
      <c r="F9" s="7">
        <v>69</v>
      </c>
      <c r="G9" s="7">
        <v>61</v>
      </c>
      <c r="H9" s="7">
        <v>77</v>
      </c>
      <c r="I9" s="7">
        <v>61</v>
      </c>
      <c r="J9" s="7">
        <v>36</v>
      </c>
      <c r="K9" s="7">
        <v>28</v>
      </c>
      <c r="L9" s="7">
        <v>50</v>
      </c>
      <c r="M9" s="7">
        <v>19</v>
      </c>
      <c r="N9" s="7">
        <v>8</v>
      </c>
      <c r="O9" s="7">
        <v>55</v>
      </c>
      <c r="P9" s="7">
        <v>57</v>
      </c>
      <c r="Q9" s="7">
        <v>34</v>
      </c>
      <c r="R9" s="7">
        <v>44</v>
      </c>
      <c r="S9" s="7">
        <v>67</v>
      </c>
      <c r="T9" s="7">
        <v>40</v>
      </c>
      <c r="U9" s="7">
        <v>54</v>
      </c>
      <c r="V9" s="7">
        <v>34</v>
      </c>
      <c r="W9" s="7">
        <v>64</v>
      </c>
      <c r="X9" s="7">
        <v>33</v>
      </c>
      <c r="Y9" s="7">
        <v>30</v>
      </c>
      <c r="Z9" s="7">
        <v>16</v>
      </c>
      <c r="AA9" s="7">
        <v>74</v>
      </c>
      <c r="AB9" s="7">
        <v>8</v>
      </c>
      <c r="AC9" s="7">
        <v>28</v>
      </c>
      <c r="AD9" s="7">
        <v>56</v>
      </c>
      <c r="AE9" s="7">
        <v>13</v>
      </c>
      <c r="AF9" s="7">
        <v>57</v>
      </c>
      <c r="AG9" s="7">
        <v>45</v>
      </c>
      <c r="AH9" s="7">
        <v>13</v>
      </c>
      <c r="AI9" s="7">
        <v>23</v>
      </c>
      <c r="AJ9" s="7">
        <v>49</v>
      </c>
      <c r="AK9" s="7">
        <v>7</v>
      </c>
      <c r="AL9" s="7">
        <v>44</v>
      </c>
      <c r="AM9" s="7">
        <v>74</v>
      </c>
      <c r="AN9" s="7">
        <v>38</v>
      </c>
      <c r="AO9" s="7">
        <v>6</v>
      </c>
      <c r="AP9" s="7">
        <v>14</v>
      </c>
      <c r="AQ9" s="7">
        <v>12</v>
      </c>
      <c r="AR9" s="7">
        <v>24</v>
      </c>
      <c r="AS9" s="7">
        <v>77</v>
      </c>
      <c r="AT9" s="7">
        <v>14</v>
      </c>
      <c r="AU9" s="7">
        <v>4</v>
      </c>
      <c r="AV9" s="7">
        <v>5</v>
      </c>
      <c r="AW9" s="7">
        <v>10</v>
      </c>
      <c r="AX9" s="7">
        <v>60</v>
      </c>
      <c r="AY9" s="7">
        <v>31</v>
      </c>
      <c r="AZ9" s="7">
        <v>7</v>
      </c>
      <c r="BA9" s="7">
        <v>21</v>
      </c>
      <c r="BB9" s="8">
        <v>77</v>
      </c>
    </row>
    <row r="10" spans="1:54" ht="22.5">
      <c r="A10" s="9">
        <v>3</v>
      </c>
      <c r="B10" s="10" t="s">
        <v>11</v>
      </c>
      <c r="C10" s="7">
        <v>363</v>
      </c>
      <c r="D10" s="7">
        <v>555</v>
      </c>
      <c r="E10" s="7">
        <v>605</v>
      </c>
      <c r="F10" s="7">
        <v>506</v>
      </c>
      <c r="G10" s="7">
        <v>442</v>
      </c>
      <c r="H10" s="7">
        <v>546</v>
      </c>
      <c r="I10" s="7">
        <v>486</v>
      </c>
      <c r="J10" s="7">
        <v>261</v>
      </c>
      <c r="K10" s="7">
        <v>0</v>
      </c>
      <c r="L10" s="7">
        <v>275</v>
      </c>
      <c r="M10" s="7">
        <v>113</v>
      </c>
      <c r="N10" s="7">
        <v>111</v>
      </c>
      <c r="O10" s="7">
        <v>432</v>
      </c>
      <c r="P10" s="7">
        <v>258</v>
      </c>
      <c r="Q10" s="7">
        <v>300</v>
      </c>
      <c r="R10" s="7">
        <v>717</v>
      </c>
      <c r="S10" s="7">
        <v>544</v>
      </c>
      <c r="T10" s="7">
        <v>382</v>
      </c>
      <c r="U10" s="7">
        <v>470</v>
      </c>
      <c r="V10" s="7">
        <v>214</v>
      </c>
      <c r="W10" s="7">
        <v>492</v>
      </c>
      <c r="X10" s="7">
        <v>261</v>
      </c>
      <c r="Y10" s="7">
        <v>68</v>
      </c>
      <c r="Z10" s="7">
        <v>117</v>
      </c>
      <c r="AA10" s="7">
        <v>649</v>
      </c>
      <c r="AB10" s="7">
        <v>50</v>
      </c>
      <c r="AC10" s="7">
        <v>118</v>
      </c>
      <c r="AD10" s="7">
        <v>257</v>
      </c>
      <c r="AE10" s="7">
        <v>52</v>
      </c>
      <c r="AF10" s="7">
        <v>370</v>
      </c>
      <c r="AG10" s="7">
        <v>373</v>
      </c>
      <c r="AH10" s="7">
        <v>83</v>
      </c>
      <c r="AI10" s="7">
        <v>182</v>
      </c>
      <c r="AJ10" s="7">
        <v>370</v>
      </c>
      <c r="AK10" s="7">
        <v>60</v>
      </c>
      <c r="AL10" s="7">
        <v>371</v>
      </c>
      <c r="AM10" s="7">
        <v>551</v>
      </c>
      <c r="AN10" s="7">
        <v>246</v>
      </c>
      <c r="AO10" s="7">
        <v>44</v>
      </c>
      <c r="AP10" s="7">
        <v>123</v>
      </c>
      <c r="AQ10" s="7">
        <v>71</v>
      </c>
      <c r="AR10" s="7">
        <v>152</v>
      </c>
      <c r="AS10" s="7">
        <v>362</v>
      </c>
      <c r="AT10" s="7">
        <v>273</v>
      </c>
      <c r="AU10" s="7">
        <v>45</v>
      </c>
      <c r="AV10" s="7">
        <v>58</v>
      </c>
      <c r="AW10" s="7">
        <v>104</v>
      </c>
      <c r="AX10" s="7">
        <v>401</v>
      </c>
      <c r="AY10" s="7">
        <v>232</v>
      </c>
      <c r="AZ10" s="7">
        <v>35</v>
      </c>
      <c r="BA10" s="7">
        <v>63</v>
      </c>
      <c r="BB10" s="8"/>
    </row>
    <row r="11" spans="1:54" ht="22.5">
      <c r="A11" s="9">
        <v>4</v>
      </c>
      <c r="B11" s="10" t="s">
        <v>12</v>
      </c>
      <c r="C11" s="7">
        <v>1025</v>
      </c>
      <c r="D11" s="7">
        <v>1056</v>
      </c>
      <c r="E11" s="7">
        <v>669</v>
      </c>
      <c r="F11" s="7">
        <v>1255</v>
      </c>
      <c r="G11" s="7">
        <v>710</v>
      </c>
      <c r="H11" s="7">
        <v>129</v>
      </c>
      <c r="I11" s="7">
        <v>1060</v>
      </c>
      <c r="J11" s="7">
        <v>530</v>
      </c>
      <c r="K11" s="7">
        <v>18</v>
      </c>
      <c r="L11" s="7">
        <v>442</v>
      </c>
      <c r="M11" s="7">
        <v>171</v>
      </c>
      <c r="N11" s="7">
        <v>140</v>
      </c>
      <c r="O11" s="7">
        <v>677</v>
      </c>
      <c r="P11" s="7">
        <v>375</v>
      </c>
      <c r="Q11" s="7">
        <v>311</v>
      </c>
      <c r="R11" s="7">
        <v>550</v>
      </c>
      <c r="S11" s="7">
        <v>552</v>
      </c>
      <c r="T11" s="7">
        <v>692</v>
      </c>
      <c r="U11" s="7">
        <v>497</v>
      </c>
      <c r="V11" s="7">
        <v>281</v>
      </c>
      <c r="W11" s="7">
        <v>644</v>
      </c>
      <c r="X11" s="7">
        <v>404</v>
      </c>
      <c r="Y11" s="7">
        <v>16</v>
      </c>
      <c r="Z11" s="7">
        <v>186</v>
      </c>
      <c r="AA11" s="7">
        <v>862</v>
      </c>
      <c r="AB11" s="7">
        <v>85</v>
      </c>
      <c r="AC11" s="7">
        <v>249</v>
      </c>
      <c r="AD11" s="7">
        <v>271</v>
      </c>
      <c r="AE11" s="7">
        <v>94</v>
      </c>
      <c r="AF11" s="7">
        <v>463</v>
      </c>
      <c r="AG11" s="7">
        <v>548</v>
      </c>
      <c r="AH11" s="7">
        <v>116</v>
      </c>
      <c r="AI11" s="7">
        <v>209</v>
      </c>
      <c r="AJ11" s="7">
        <v>397</v>
      </c>
      <c r="AK11" s="7">
        <v>209</v>
      </c>
      <c r="AL11" s="7">
        <v>618</v>
      </c>
      <c r="AM11" s="7">
        <v>989</v>
      </c>
      <c r="AN11" s="7">
        <v>383</v>
      </c>
      <c r="AO11" s="7">
        <v>245</v>
      </c>
      <c r="AP11" s="7">
        <v>148</v>
      </c>
      <c r="AQ11" s="7">
        <v>157</v>
      </c>
      <c r="AR11" s="7">
        <v>220</v>
      </c>
      <c r="AS11" s="7">
        <v>482</v>
      </c>
      <c r="AT11" s="7">
        <v>290</v>
      </c>
      <c r="AU11" s="7">
        <v>100</v>
      </c>
      <c r="AV11" s="7">
        <v>69</v>
      </c>
      <c r="AW11" s="7">
        <v>170</v>
      </c>
      <c r="AX11" s="7">
        <v>772</v>
      </c>
      <c r="AY11" s="7">
        <v>1033</v>
      </c>
      <c r="AZ11" s="7">
        <v>20</v>
      </c>
      <c r="BA11" s="7">
        <v>212</v>
      </c>
      <c r="BB11" s="8">
        <v>21801</v>
      </c>
    </row>
    <row r="12" spans="1:54" ht="22.5">
      <c r="A12" s="31">
        <v>5</v>
      </c>
      <c r="B12" s="32" t="s">
        <v>13</v>
      </c>
      <c r="C12" s="33">
        <v>193</v>
      </c>
      <c r="D12" s="33">
        <v>185</v>
      </c>
      <c r="E12" s="33">
        <v>159</v>
      </c>
      <c r="F12" s="33">
        <v>197</v>
      </c>
      <c r="G12" s="33">
        <v>154</v>
      </c>
      <c r="H12" s="33">
        <v>12</v>
      </c>
      <c r="I12" s="33">
        <v>225</v>
      </c>
      <c r="J12" s="33">
        <v>90</v>
      </c>
      <c r="K12" s="33">
        <v>2</v>
      </c>
      <c r="L12" s="33">
        <v>108</v>
      </c>
      <c r="M12" s="33">
        <v>39</v>
      </c>
      <c r="N12" s="33">
        <v>43</v>
      </c>
      <c r="O12" s="33">
        <v>167</v>
      </c>
      <c r="P12" s="33">
        <v>90</v>
      </c>
      <c r="Q12" s="33">
        <v>75</v>
      </c>
      <c r="R12" s="33">
        <v>135</v>
      </c>
      <c r="S12" s="33">
        <v>148</v>
      </c>
      <c r="T12" s="33">
        <v>160</v>
      </c>
      <c r="U12" s="33">
        <v>122</v>
      </c>
      <c r="V12" s="33">
        <v>64</v>
      </c>
      <c r="W12" s="33">
        <v>150</v>
      </c>
      <c r="X12" s="33">
        <v>90</v>
      </c>
      <c r="Y12" s="33">
        <v>3</v>
      </c>
      <c r="Z12" s="33">
        <v>44</v>
      </c>
      <c r="AA12" s="33">
        <v>186</v>
      </c>
      <c r="AB12" s="33">
        <v>22</v>
      </c>
      <c r="AC12" s="33">
        <v>82</v>
      </c>
      <c r="AD12" s="33">
        <v>89</v>
      </c>
      <c r="AE12" s="33">
        <v>28</v>
      </c>
      <c r="AF12" s="33">
        <v>134</v>
      </c>
      <c r="AG12" s="33">
        <v>132</v>
      </c>
      <c r="AH12" s="33">
        <v>36</v>
      </c>
      <c r="AI12" s="33">
        <v>43</v>
      </c>
      <c r="AJ12" s="33">
        <v>103</v>
      </c>
      <c r="AK12" s="33">
        <v>36</v>
      </c>
      <c r="AL12" s="33">
        <v>156</v>
      </c>
      <c r="AM12" s="33">
        <v>286</v>
      </c>
      <c r="AN12" s="33">
        <v>84</v>
      </c>
      <c r="AO12" s="33">
        <v>41</v>
      </c>
      <c r="AP12" s="33">
        <v>36</v>
      </c>
      <c r="AQ12" s="33">
        <v>38</v>
      </c>
      <c r="AR12" s="33">
        <v>58</v>
      </c>
      <c r="AS12" s="33">
        <v>124</v>
      </c>
      <c r="AT12" s="33">
        <v>60</v>
      </c>
      <c r="AU12" s="33">
        <v>21</v>
      </c>
      <c r="AV12" s="33">
        <v>12</v>
      </c>
      <c r="AW12" s="33">
        <v>33</v>
      </c>
      <c r="AX12" s="33">
        <v>209</v>
      </c>
      <c r="AY12" s="33">
        <v>161</v>
      </c>
      <c r="AZ12" s="33">
        <v>18</v>
      </c>
      <c r="BA12" s="33">
        <v>60</v>
      </c>
      <c r="BB12" s="34">
        <v>4943</v>
      </c>
    </row>
    <row r="13" spans="1:54" ht="22.5">
      <c r="A13" s="9">
        <v>6</v>
      </c>
      <c r="B13" s="10" t="s">
        <v>14</v>
      </c>
      <c r="C13" s="7">
        <v>10429</v>
      </c>
      <c r="D13" s="7">
        <v>23008</v>
      </c>
      <c r="E13" s="7">
        <v>26527</v>
      </c>
      <c r="F13" s="7">
        <v>27787</v>
      </c>
      <c r="G13" s="7">
        <v>14852</v>
      </c>
      <c r="H13" s="7">
        <v>0</v>
      </c>
      <c r="I13" s="7">
        <v>24783</v>
      </c>
      <c r="J13" s="7">
        <v>11947</v>
      </c>
      <c r="K13" s="7">
        <v>0</v>
      </c>
      <c r="L13" s="7">
        <v>9319</v>
      </c>
      <c r="M13" s="7">
        <v>4257</v>
      </c>
      <c r="N13" s="7">
        <v>2725</v>
      </c>
      <c r="O13" s="7">
        <v>20613</v>
      </c>
      <c r="P13" s="7">
        <v>9197</v>
      </c>
      <c r="Q13" s="7">
        <v>7726</v>
      </c>
      <c r="R13" s="7">
        <v>10862</v>
      </c>
      <c r="S13" s="7">
        <v>14369</v>
      </c>
      <c r="T13" s="7">
        <v>19298</v>
      </c>
      <c r="U13" s="7">
        <v>10978</v>
      </c>
      <c r="V13" s="7">
        <v>6539</v>
      </c>
      <c r="W13" s="7">
        <v>14943</v>
      </c>
      <c r="X13" s="7">
        <v>8332</v>
      </c>
      <c r="Y13" s="7">
        <v>0</v>
      </c>
      <c r="Z13" s="7">
        <v>4004</v>
      </c>
      <c r="AA13" s="7">
        <v>19986</v>
      </c>
      <c r="AB13" s="7">
        <v>1219</v>
      </c>
      <c r="AC13" s="7">
        <v>4812</v>
      </c>
      <c r="AD13" s="7">
        <v>6511</v>
      </c>
      <c r="AE13" s="7">
        <v>1854</v>
      </c>
      <c r="AF13" s="7">
        <v>9075</v>
      </c>
      <c r="AG13" s="7">
        <v>13063</v>
      </c>
      <c r="AH13" s="7">
        <v>2026</v>
      </c>
      <c r="AI13" s="7">
        <v>3471</v>
      </c>
      <c r="AJ13" s="7">
        <v>9742</v>
      </c>
      <c r="AK13" s="7">
        <v>3400</v>
      </c>
      <c r="AL13" s="7">
        <v>15537</v>
      </c>
      <c r="AM13" s="7">
        <v>27282</v>
      </c>
      <c r="AN13" s="7">
        <v>7006</v>
      </c>
      <c r="AO13" s="7">
        <v>4843</v>
      </c>
      <c r="AP13" s="7">
        <v>2222</v>
      </c>
      <c r="AQ13" s="7">
        <v>3435</v>
      </c>
      <c r="AR13" s="7">
        <v>3760</v>
      </c>
      <c r="AS13" s="7">
        <v>10316</v>
      </c>
      <c r="AT13" s="7">
        <v>6313</v>
      </c>
      <c r="AU13" s="7">
        <v>2784</v>
      </c>
      <c r="AV13" s="7">
        <v>914</v>
      </c>
      <c r="AW13" s="7">
        <v>2881</v>
      </c>
      <c r="AX13" s="7">
        <v>18391</v>
      </c>
      <c r="AY13" s="7">
        <v>16750</v>
      </c>
      <c r="AZ13" s="7">
        <v>1446</v>
      </c>
      <c r="BA13" s="7">
        <v>3023</v>
      </c>
      <c r="BB13" s="8">
        <v>484557</v>
      </c>
    </row>
    <row r="14" spans="1:54" ht="22.5">
      <c r="A14" s="9">
        <v>7</v>
      </c>
      <c r="B14" s="10" t="s">
        <v>15</v>
      </c>
      <c r="C14" s="7">
        <v>58163</v>
      </c>
      <c r="D14" s="7">
        <v>49983</v>
      </c>
      <c r="E14" s="7">
        <v>52611</v>
      </c>
      <c r="F14" s="7">
        <v>122618</v>
      </c>
      <c r="G14" s="7">
        <v>62035</v>
      </c>
      <c r="H14" s="7">
        <v>0</v>
      </c>
      <c r="I14" s="7">
        <v>92151</v>
      </c>
      <c r="J14" s="7">
        <v>75101</v>
      </c>
      <c r="K14" s="7">
        <v>0</v>
      </c>
      <c r="L14" s="7">
        <v>38043</v>
      </c>
      <c r="M14" s="7">
        <v>14834</v>
      </c>
      <c r="N14" s="7">
        <v>11129</v>
      </c>
      <c r="O14" s="7">
        <v>20613</v>
      </c>
      <c r="P14" s="7">
        <v>18673</v>
      </c>
      <c r="Q14" s="7">
        <v>15388</v>
      </c>
      <c r="R14" s="7">
        <v>20018</v>
      </c>
      <c r="S14" s="7">
        <v>43759</v>
      </c>
      <c r="T14" s="7">
        <v>56790</v>
      </c>
      <c r="U14" s="7">
        <v>50285</v>
      </c>
      <c r="V14" s="7">
        <v>22258</v>
      </c>
      <c r="W14" s="7">
        <v>41839</v>
      </c>
      <c r="X14" s="7">
        <v>23689</v>
      </c>
      <c r="Y14" s="7">
        <v>0</v>
      </c>
      <c r="Z14" s="7">
        <v>12407</v>
      </c>
      <c r="AA14" s="7">
        <v>38315</v>
      </c>
      <c r="AB14" s="7">
        <v>3888</v>
      </c>
      <c r="AC14" s="7">
        <v>9601</v>
      </c>
      <c r="AD14" s="7">
        <v>20549</v>
      </c>
      <c r="AE14" s="7">
        <v>5028</v>
      </c>
      <c r="AF14" s="7">
        <v>32104</v>
      </c>
      <c r="AG14" s="7">
        <v>39099</v>
      </c>
      <c r="AH14" s="7">
        <v>6280</v>
      </c>
      <c r="AI14" s="7">
        <v>10273</v>
      </c>
      <c r="AJ14" s="7">
        <v>12422</v>
      </c>
      <c r="AK14" s="7">
        <v>3925</v>
      </c>
      <c r="AL14" s="7">
        <v>48209</v>
      </c>
      <c r="AM14" s="7">
        <v>54992</v>
      </c>
      <c r="AN14" s="7">
        <v>23043</v>
      </c>
      <c r="AO14" s="7">
        <v>18754</v>
      </c>
      <c r="AP14" s="7">
        <v>11675</v>
      </c>
      <c r="AQ14" s="7">
        <v>12359</v>
      </c>
      <c r="AR14" s="7">
        <v>14117</v>
      </c>
      <c r="AS14" s="7">
        <v>33078</v>
      </c>
      <c r="AT14" s="7">
        <v>15179</v>
      </c>
      <c r="AU14" s="7">
        <v>7527</v>
      </c>
      <c r="AV14" s="7">
        <v>3912</v>
      </c>
      <c r="AW14" s="7">
        <v>9696</v>
      </c>
      <c r="AX14" s="7">
        <v>73311</v>
      </c>
      <c r="AY14" s="7">
        <v>93279</v>
      </c>
      <c r="AZ14" s="7">
        <v>6569</v>
      </c>
      <c r="BA14" s="7">
        <v>7037</v>
      </c>
      <c r="BB14" s="8">
        <v>1516608</v>
      </c>
    </row>
    <row r="15" spans="1:54" ht="22.5">
      <c r="A15" s="11">
        <v>8</v>
      </c>
      <c r="B15" s="12" t="s">
        <v>16</v>
      </c>
      <c r="C15" s="7">
        <v>4089</v>
      </c>
      <c r="D15" s="7">
        <v>655</v>
      </c>
      <c r="E15" s="7">
        <v>457</v>
      </c>
      <c r="F15" s="7">
        <v>1508</v>
      </c>
      <c r="G15" s="7">
        <v>0</v>
      </c>
      <c r="H15" s="7">
        <v>0</v>
      </c>
      <c r="I15" s="7">
        <v>3849</v>
      </c>
      <c r="J15" s="7">
        <v>792</v>
      </c>
      <c r="K15" s="7">
        <v>0</v>
      </c>
      <c r="L15" s="7">
        <v>1446</v>
      </c>
      <c r="M15" s="7">
        <v>731</v>
      </c>
      <c r="N15" s="7">
        <v>0</v>
      </c>
      <c r="O15" s="7">
        <v>469</v>
      </c>
      <c r="P15" s="7">
        <v>0</v>
      </c>
      <c r="Q15" s="7">
        <v>0</v>
      </c>
      <c r="R15" s="7">
        <v>705</v>
      </c>
      <c r="S15" s="7">
        <v>0</v>
      </c>
      <c r="T15" s="7">
        <v>0</v>
      </c>
      <c r="U15" s="7">
        <v>247</v>
      </c>
      <c r="V15" s="7">
        <v>409</v>
      </c>
      <c r="W15" s="7">
        <v>0</v>
      </c>
      <c r="X15" s="7">
        <v>798</v>
      </c>
      <c r="Y15" s="7">
        <v>0</v>
      </c>
      <c r="Z15" s="7">
        <v>2024</v>
      </c>
      <c r="AA15" s="7">
        <v>0</v>
      </c>
      <c r="AB15" s="7">
        <v>68</v>
      </c>
      <c r="AC15" s="7">
        <v>4</v>
      </c>
      <c r="AD15" s="7">
        <v>11459</v>
      </c>
      <c r="AE15" s="7">
        <v>0</v>
      </c>
      <c r="AF15" s="7">
        <v>778</v>
      </c>
      <c r="AG15" s="7">
        <v>0</v>
      </c>
      <c r="AH15" s="7">
        <v>152</v>
      </c>
      <c r="AI15" s="7">
        <v>0</v>
      </c>
      <c r="AJ15" s="7">
        <v>616</v>
      </c>
      <c r="AK15" s="7">
        <v>163</v>
      </c>
      <c r="AL15" s="7">
        <v>7184</v>
      </c>
      <c r="AM15" s="7">
        <v>7726</v>
      </c>
      <c r="AN15" s="7">
        <v>0</v>
      </c>
      <c r="AO15" s="7">
        <v>0</v>
      </c>
      <c r="AP15" s="7">
        <v>1275</v>
      </c>
      <c r="AQ15" s="7">
        <v>317</v>
      </c>
      <c r="AR15" s="7">
        <v>817</v>
      </c>
      <c r="AS15" s="7">
        <v>1133</v>
      </c>
      <c r="AT15" s="7">
        <v>214</v>
      </c>
      <c r="AU15" s="7">
        <v>213</v>
      </c>
      <c r="AV15" s="7">
        <v>45</v>
      </c>
      <c r="AW15" s="7">
        <v>0</v>
      </c>
      <c r="AX15" s="7">
        <v>2520</v>
      </c>
      <c r="AY15" s="7">
        <v>0</v>
      </c>
      <c r="AZ15" s="7">
        <v>1305</v>
      </c>
      <c r="BA15" s="7">
        <v>124</v>
      </c>
      <c r="BB15" s="8">
        <v>54292</v>
      </c>
    </row>
    <row r="16" spans="1:54" ht="22.5">
      <c r="A16" s="9">
        <v>9</v>
      </c>
      <c r="B16" s="10" t="s">
        <v>17</v>
      </c>
      <c r="C16" s="7">
        <v>265758</v>
      </c>
      <c r="D16" s="7">
        <v>402967</v>
      </c>
      <c r="E16" s="7">
        <v>273309</v>
      </c>
      <c r="F16" s="7">
        <v>444747</v>
      </c>
      <c r="G16" s="7">
        <v>269599</v>
      </c>
      <c r="H16" s="7">
        <v>0</v>
      </c>
      <c r="I16" s="7">
        <v>313066</v>
      </c>
      <c r="J16" s="7">
        <v>143981</v>
      </c>
      <c r="K16" s="7">
        <v>0</v>
      </c>
      <c r="L16" s="7">
        <v>93716</v>
      </c>
      <c r="M16" s="7">
        <v>44046</v>
      </c>
      <c r="N16" s="7">
        <v>43111</v>
      </c>
      <c r="O16" s="7">
        <v>195742</v>
      </c>
      <c r="P16" s="7">
        <v>112916</v>
      </c>
      <c r="Q16" s="7">
        <v>82544</v>
      </c>
      <c r="R16" s="7">
        <v>142441</v>
      </c>
      <c r="S16" s="7">
        <v>152990</v>
      </c>
      <c r="T16" s="7">
        <v>283949</v>
      </c>
      <c r="U16" s="7">
        <v>166633</v>
      </c>
      <c r="V16" s="7">
        <v>84982</v>
      </c>
      <c r="W16" s="7">
        <v>159334</v>
      </c>
      <c r="X16" s="7">
        <v>97142</v>
      </c>
      <c r="Y16" s="7">
        <v>0</v>
      </c>
      <c r="Z16" s="7">
        <v>46873</v>
      </c>
      <c r="AA16" s="7">
        <v>264223</v>
      </c>
      <c r="AB16" s="7">
        <v>13362</v>
      </c>
      <c r="AC16" s="7">
        <v>77532</v>
      </c>
      <c r="AD16" s="7">
        <v>79162</v>
      </c>
      <c r="AE16" s="7">
        <v>28163</v>
      </c>
      <c r="AF16" s="7">
        <v>108430</v>
      </c>
      <c r="AG16" s="7">
        <v>145322</v>
      </c>
      <c r="AH16" s="7">
        <v>24580</v>
      </c>
      <c r="AI16" s="7">
        <v>36106</v>
      </c>
      <c r="AJ16" s="7">
        <v>111205</v>
      </c>
      <c r="AK16" s="7">
        <v>40719</v>
      </c>
      <c r="AL16" s="7">
        <v>182531</v>
      </c>
      <c r="AM16" s="7">
        <v>269572</v>
      </c>
      <c r="AN16" s="7">
        <v>87969</v>
      </c>
      <c r="AO16" s="7">
        <v>81694</v>
      </c>
      <c r="AP16" s="7">
        <v>35313</v>
      </c>
      <c r="AQ16" s="7">
        <v>46867</v>
      </c>
      <c r="AR16" s="7">
        <v>42904</v>
      </c>
      <c r="AS16" s="7">
        <v>126022</v>
      </c>
      <c r="AT16" s="7">
        <v>75897</v>
      </c>
      <c r="AU16" s="7">
        <v>37633</v>
      </c>
      <c r="AV16" s="7">
        <v>11586</v>
      </c>
      <c r="AW16" s="7">
        <v>42360</v>
      </c>
      <c r="AX16" s="7">
        <v>285683</v>
      </c>
      <c r="AY16" s="7">
        <v>374524</v>
      </c>
      <c r="AZ16" s="7">
        <v>14286</v>
      </c>
      <c r="BA16" s="7">
        <v>37497</v>
      </c>
      <c r="BB16" s="8">
        <v>6500988</v>
      </c>
    </row>
    <row r="17" spans="1:54" ht="22.5">
      <c r="A17" s="9"/>
      <c r="B17" s="13" t="s">
        <v>18</v>
      </c>
      <c r="C17" s="7">
        <v>37752</v>
      </c>
      <c r="D17" s="7">
        <v>2849</v>
      </c>
      <c r="E17" s="7">
        <v>3266</v>
      </c>
      <c r="F17" s="7">
        <v>6247</v>
      </c>
      <c r="G17" s="7">
        <v>0</v>
      </c>
      <c r="H17" s="7">
        <v>0</v>
      </c>
      <c r="I17" s="7">
        <v>32237</v>
      </c>
      <c r="J17" s="7">
        <v>11</v>
      </c>
      <c r="K17" s="7">
        <v>0</v>
      </c>
      <c r="L17" s="7">
        <v>5337</v>
      </c>
      <c r="M17" s="7">
        <v>3352</v>
      </c>
      <c r="N17" s="7">
        <v>826</v>
      </c>
      <c r="O17" s="7">
        <v>12259</v>
      </c>
      <c r="P17" s="7">
        <v>1393</v>
      </c>
      <c r="Q17" s="7">
        <v>3735</v>
      </c>
      <c r="R17" s="7">
        <v>21262</v>
      </c>
      <c r="S17" s="7">
        <v>8729</v>
      </c>
      <c r="T17" s="7">
        <v>16724</v>
      </c>
      <c r="U17" s="7">
        <v>7651</v>
      </c>
      <c r="V17" s="7">
        <v>5095</v>
      </c>
      <c r="W17" s="7">
        <v>6108</v>
      </c>
      <c r="X17" s="7">
        <v>1855</v>
      </c>
      <c r="Y17" s="7">
        <v>0</v>
      </c>
      <c r="Z17" s="7">
        <v>943</v>
      </c>
      <c r="AA17" s="7">
        <v>17071</v>
      </c>
      <c r="AB17" s="7">
        <v>839</v>
      </c>
      <c r="AC17" s="7">
        <v>5178</v>
      </c>
      <c r="AD17" s="7">
        <v>499</v>
      </c>
      <c r="AE17" s="7">
        <v>2931</v>
      </c>
      <c r="AF17" s="7">
        <v>6413</v>
      </c>
      <c r="AG17" s="7">
        <v>4353</v>
      </c>
      <c r="AH17" s="7">
        <v>1494</v>
      </c>
      <c r="AI17" s="7">
        <v>0</v>
      </c>
      <c r="AJ17" s="7">
        <v>9923</v>
      </c>
      <c r="AK17" s="7">
        <v>1709</v>
      </c>
      <c r="AL17" s="7">
        <v>11357</v>
      </c>
      <c r="AM17" s="7">
        <v>19164</v>
      </c>
      <c r="AN17" s="7">
        <v>0</v>
      </c>
      <c r="AO17" s="7">
        <v>836</v>
      </c>
      <c r="AP17" s="7">
        <v>0</v>
      </c>
      <c r="AQ17" s="7">
        <v>506</v>
      </c>
      <c r="AR17" s="7">
        <v>2975</v>
      </c>
      <c r="AS17" s="7">
        <v>5225</v>
      </c>
      <c r="AT17" s="7">
        <v>1164</v>
      </c>
      <c r="AU17" s="7">
        <v>1108</v>
      </c>
      <c r="AV17" s="7">
        <v>114</v>
      </c>
      <c r="AW17" s="7">
        <v>0</v>
      </c>
      <c r="AX17" s="7">
        <v>10672</v>
      </c>
      <c r="AY17" s="7">
        <v>4586</v>
      </c>
      <c r="AZ17" s="7">
        <v>1296</v>
      </c>
      <c r="BA17" s="7">
        <v>2137</v>
      </c>
      <c r="BB17" s="8">
        <v>289181</v>
      </c>
    </row>
    <row r="18" spans="1:54" ht="22.5">
      <c r="A18" s="9"/>
      <c r="B18" s="13" t="s">
        <v>19</v>
      </c>
      <c r="C18" s="7">
        <v>228006</v>
      </c>
      <c r="D18" s="7">
        <v>400118</v>
      </c>
      <c r="E18" s="7">
        <v>270043</v>
      </c>
      <c r="F18" s="7">
        <v>438500</v>
      </c>
      <c r="G18" s="7">
        <v>269599</v>
      </c>
      <c r="H18" s="7">
        <v>0</v>
      </c>
      <c r="I18" s="7">
        <v>280829</v>
      </c>
      <c r="J18" s="7">
        <v>143970</v>
      </c>
      <c r="K18" s="7">
        <v>0</v>
      </c>
      <c r="L18" s="7">
        <v>88379</v>
      </c>
      <c r="M18" s="7">
        <v>40694</v>
      </c>
      <c r="N18" s="7">
        <v>42285</v>
      </c>
      <c r="O18" s="7">
        <v>183483</v>
      </c>
      <c r="P18" s="7">
        <v>111523</v>
      </c>
      <c r="Q18" s="7">
        <v>78809</v>
      </c>
      <c r="R18" s="7">
        <v>121179</v>
      </c>
      <c r="S18" s="7">
        <v>144261</v>
      </c>
      <c r="T18" s="7">
        <v>267225</v>
      </c>
      <c r="U18" s="7">
        <v>158982</v>
      </c>
      <c r="V18" s="7">
        <v>79887</v>
      </c>
      <c r="W18" s="7">
        <v>153226</v>
      </c>
      <c r="X18" s="7">
        <v>95287</v>
      </c>
      <c r="Y18" s="7">
        <v>0</v>
      </c>
      <c r="Z18" s="7">
        <v>45930</v>
      </c>
      <c r="AA18" s="7">
        <v>247152</v>
      </c>
      <c r="AB18" s="7">
        <v>12523</v>
      </c>
      <c r="AC18" s="7">
        <v>72354</v>
      </c>
      <c r="AD18" s="7">
        <v>78663</v>
      </c>
      <c r="AE18" s="7">
        <v>25232</v>
      </c>
      <c r="AF18" s="7">
        <v>102017</v>
      </c>
      <c r="AG18" s="7">
        <v>140969</v>
      </c>
      <c r="AH18" s="7">
        <v>23086</v>
      </c>
      <c r="AI18" s="7">
        <v>36106</v>
      </c>
      <c r="AJ18" s="7">
        <v>101282</v>
      </c>
      <c r="AK18" s="7">
        <v>39010</v>
      </c>
      <c r="AL18" s="7">
        <v>171174</v>
      </c>
      <c r="AM18" s="7">
        <v>250408</v>
      </c>
      <c r="AN18" s="7">
        <v>87969</v>
      </c>
      <c r="AO18" s="7">
        <v>80858</v>
      </c>
      <c r="AP18" s="7">
        <v>35313</v>
      </c>
      <c r="AQ18" s="7">
        <v>46361</v>
      </c>
      <c r="AR18" s="7">
        <v>39929</v>
      </c>
      <c r="AS18" s="7">
        <v>120797</v>
      </c>
      <c r="AT18" s="7">
        <v>74733</v>
      </c>
      <c r="AU18" s="7">
        <v>36525</v>
      </c>
      <c r="AV18" s="7">
        <v>11472</v>
      </c>
      <c r="AW18" s="7">
        <v>42360</v>
      </c>
      <c r="AX18" s="7">
        <v>275011</v>
      </c>
      <c r="AY18" s="7">
        <v>369938</v>
      </c>
      <c r="AZ18" s="7">
        <v>12990</v>
      </c>
      <c r="BA18" s="7">
        <v>35360</v>
      </c>
      <c r="BB18" s="8">
        <v>6211807</v>
      </c>
    </row>
    <row r="19" spans="1:54" ht="22.5">
      <c r="A19" s="11">
        <v>10</v>
      </c>
      <c r="B19" s="12" t="s">
        <v>20</v>
      </c>
      <c r="C19" s="7">
        <v>46834</v>
      </c>
      <c r="D19" s="7">
        <v>0</v>
      </c>
      <c r="E19" s="7">
        <v>60409</v>
      </c>
      <c r="F19" s="7">
        <v>33624</v>
      </c>
      <c r="G19" s="7">
        <v>21732</v>
      </c>
      <c r="H19" s="7">
        <v>0</v>
      </c>
      <c r="I19" s="7">
        <v>145503</v>
      </c>
      <c r="J19" s="7">
        <v>30330</v>
      </c>
      <c r="K19" s="7">
        <v>0</v>
      </c>
      <c r="L19" s="7">
        <v>28873</v>
      </c>
      <c r="M19" s="7">
        <v>163</v>
      </c>
      <c r="N19" s="7">
        <v>0</v>
      </c>
      <c r="O19" s="7">
        <v>20317</v>
      </c>
      <c r="P19" s="7">
        <v>0</v>
      </c>
      <c r="Q19" s="7">
        <v>0</v>
      </c>
      <c r="R19" s="7">
        <v>17863</v>
      </c>
      <c r="S19" s="7">
        <v>39094</v>
      </c>
      <c r="T19" s="7">
        <v>0</v>
      </c>
      <c r="U19" s="7">
        <v>27835</v>
      </c>
      <c r="V19" s="7">
        <v>24833</v>
      </c>
      <c r="W19" s="7">
        <v>0</v>
      </c>
      <c r="X19" s="7">
        <v>6</v>
      </c>
      <c r="Y19" s="7">
        <v>0</v>
      </c>
      <c r="Z19" s="7">
        <v>15524</v>
      </c>
      <c r="AA19" s="7">
        <v>0</v>
      </c>
      <c r="AB19" s="7">
        <v>2736</v>
      </c>
      <c r="AC19" s="7">
        <v>5795</v>
      </c>
      <c r="AD19" s="7">
        <v>67559</v>
      </c>
      <c r="AE19" s="7">
        <v>3875</v>
      </c>
      <c r="AF19" s="7">
        <v>12778</v>
      </c>
      <c r="AG19" s="7">
        <v>27730</v>
      </c>
      <c r="AH19" s="7">
        <v>6991</v>
      </c>
      <c r="AI19" s="7">
        <v>0</v>
      </c>
      <c r="AJ19" s="7">
        <v>20943</v>
      </c>
      <c r="AK19" s="7">
        <v>4146</v>
      </c>
      <c r="AL19" s="7">
        <v>19804</v>
      </c>
      <c r="AM19" s="7">
        <v>7629</v>
      </c>
      <c r="AN19" s="7">
        <v>0</v>
      </c>
      <c r="AO19" s="7">
        <v>0</v>
      </c>
      <c r="AP19" s="7">
        <v>8365</v>
      </c>
      <c r="AQ19" s="7">
        <v>7935</v>
      </c>
      <c r="AR19" s="7">
        <v>344</v>
      </c>
      <c r="AS19" s="7">
        <v>45211</v>
      </c>
      <c r="AT19" s="7">
        <v>8287</v>
      </c>
      <c r="AU19" s="7">
        <v>1065</v>
      </c>
      <c r="AV19" s="7">
        <v>14</v>
      </c>
      <c r="AW19" s="7">
        <v>28728</v>
      </c>
      <c r="AX19" s="7">
        <v>77217</v>
      </c>
      <c r="AY19" s="7">
        <v>57601</v>
      </c>
      <c r="AZ19" s="7">
        <v>8030</v>
      </c>
      <c r="BA19" s="7">
        <v>0</v>
      </c>
      <c r="BB19" s="8">
        <v>935723</v>
      </c>
    </row>
    <row r="20" spans="1:54" ht="22.5">
      <c r="A20" s="11"/>
      <c r="B20" s="13" t="s">
        <v>21</v>
      </c>
      <c r="C20" s="7">
        <v>6936</v>
      </c>
      <c r="D20" s="7">
        <v>0</v>
      </c>
      <c r="E20" s="7">
        <v>674</v>
      </c>
      <c r="F20" s="7">
        <v>0</v>
      </c>
      <c r="G20" s="7">
        <v>0</v>
      </c>
      <c r="H20" s="7">
        <v>0</v>
      </c>
      <c r="I20" s="7">
        <v>2107</v>
      </c>
      <c r="J20" s="7">
        <v>0</v>
      </c>
      <c r="K20" s="7">
        <v>0</v>
      </c>
      <c r="L20" s="7">
        <v>303</v>
      </c>
      <c r="M20" s="7">
        <v>16</v>
      </c>
      <c r="N20" s="7">
        <v>0</v>
      </c>
      <c r="O20" s="7">
        <v>1345</v>
      </c>
      <c r="P20" s="7">
        <v>0</v>
      </c>
      <c r="Q20" s="7">
        <v>0</v>
      </c>
      <c r="R20" s="7">
        <v>2663</v>
      </c>
      <c r="S20" s="7">
        <v>586</v>
      </c>
      <c r="T20" s="7">
        <v>0</v>
      </c>
      <c r="U20" s="7">
        <v>240</v>
      </c>
      <c r="V20" s="7">
        <v>505</v>
      </c>
      <c r="W20" s="7">
        <v>0</v>
      </c>
      <c r="X20" s="7">
        <v>0</v>
      </c>
      <c r="Y20" s="7">
        <v>0</v>
      </c>
      <c r="Z20" s="7">
        <v>56</v>
      </c>
      <c r="AA20" s="7">
        <v>0</v>
      </c>
      <c r="AB20" s="7">
        <v>63</v>
      </c>
      <c r="AC20" s="7">
        <v>219</v>
      </c>
      <c r="AD20" s="7">
        <v>34</v>
      </c>
      <c r="AE20" s="7">
        <v>144</v>
      </c>
      <c r="AF20" s="7">
        <v>0</v>
      </c>
      <c r="AG20" s="7">
        <v>246</v>
      </c>
      <c r="AH20" s="7">
        <v>379</v>
      </c>
      <c r="AI20" s="7">
        <v>0</v>
      </c>
      <c r="AJ20" s="7">
        <v>424</v>
      </c>
      <c r="AK20" s="7">
        <v>87</v>
      </c>
      <c r="AL20" s="7">
        <v>1032</v>
      </c>
      <c r="AM20" s="7">
        <v>1052</v>
      </c>
      <c r="AN20" s="7">
        <v>0</v>
      </c>
      <c r="AO20" s="7">
        <v>0</v>
      </c>
      <c r="AP20" s="7">
        <v>0</v>
      </c>
      <c r="AQ20" s="7">
        <v>67</v>
      </c>
      <c r="AR20" s="7">
        <v>16</v>
      </c>
      <c r="AS20" s="7">
        <v>1810</v>
      </c>
      <c r="AT20" s="7">
        <v>225</v>
      </c>
      <c r="AU20" s="7">
        <v>0</v>
      </c>
      <c r="AV20" s="7">
        <v>9</v>
      </c>
      <c r="AW20" s="7">
        <v>0</v>
      </c>
      <c r="AX20" s="7">
        <v>918</v>
      </c>
      <c r="AY20" s="7">
        <v>1051</v>
      </c>
      <c r="AZ20" s="7">
        <v>175</v>
      </c>
      <c r="BA20" s="7">
        <v>0</v>
      </c>
      <c r="BB20" s="8">
        <v>23382</v>
      </c>
    </row>
    <row r="21" spans="1:54" ht="22.5">
      <c r="A21" s="11"/>
      <c r="B21" s="13" t="s">
        <v>22</v>
      </c>
      <c r="C21" s="7">
        <v>39898</v>
      </c>
      <c r="D21" s="7">
        <v>0</v>
      </c>
      <c r="E21" s="7">
        <v>59735</v>
      </c>
      <c r="F21" s="7">
        <v>33624</v>
      </c>
      <c r="G21" s="7">
        <v>21732</v>
      </c>
      <c r="H21" s="7">
        <v>0</v>
      </c>
      <c r="I21" s="7">
        <v>143396</v>
      </c>
      <c r="J21" s="7">
        <v>30330</v>
      </c>
      <c r="K21" s="7">
        <v>0</v>
      </c>
      <c r="L21" s="7">
        <v>28570</v>
      </c>
      <c r="M21" s="7">
        <v>147</v>
      </c>
      <c r="N21" s="7">
        <v>0</v>
      </c>
      <c r="O21" s="7">
        <v>18972</v>
      </c>
      <c r="P21" s="7">
        <v>0</v>
      </c>
      <c r="Q21" s="7">
        <v>0</v>
      </c>
      <c r="R21" s="7">
        <v>15200</v>
      </c>
      <c r="S21" s="7">
        <v>38508</v>
      </c>
      <c r="T21" s="7">
        <v>0</v>
      </c>
      <c r="U21" s="7">
        <v>27595</v>
      </c>
      <c r="V21" s="7">
        <v>24328</v>
      </c>
      <c r="W21" s="7">
        <v>0</v>
      </c>
      <c r="X21" s="7">
        <v>6</v>
      </c>
      <c r="Y21" s="7">
        <v>0</v>
      </c>
      <c r="Z21" s="7">
        <v>15468</v>
      </c>
      <c r="AA21" s="7">
        <v>0</v>
      </c>
      <c r="AB21" s="7">
        <v>2673</v>
      </c>
      <c r="AC21" s="7">
        <v>5576</v>
      </c>
      <c r="AD21" s="7">
        <v>67525</v>
      </c>
      <c r="AE21" s="7">
        <v>3731</v>
      </c>
      <c r="AF21" s="7">
        <v>12778</v>
      </c>
      <c r="AG21" s="7">
        <v>27484</v>
      </c>
      <c r="AH21" s="7">
        <v>6612</v>
      </c>
      <c r="AI21" s="7">
        <v>0</v>
      </c>
      <c r="AJ21" s="7">
        <v>20519</v>
      </c>
      <c r="AK21" s="7">
        <v>4059</v>
      </c>
      <c r="AL21" s="7">
        <v>18772</v>
      </c>
      <c r="AM21" s="7">
        <v>6577</v>
      </c>
      <c r="AN21" s="7">
        <v>0</v>
      </c>
      <c r="AO21" s="7">
        <v>0</v>
      </c>
      <c r="AP21" s="7">
        <v>8365</v>
      </c>
      <c r="AQ21" s="7">
        <v>7868</v>
      </c>
      <c r="AR21" s="7">
        <v>328</v>
      </c>
      <c r="AS21" s="7">
        <v>43401</v>
      </c>
      <c r="AT21" s="7">
        <v>8062</v>
      </c>
      <c r="AU21" s="7">
        <v>1065</v>
      </c>
      <c r="AV21" s="7">
        <v>5</v>
      </c>
      <c r="AW21" s="7">
        <v>28728</v>
      </c>
      <c r="AX21" s="7">
        <v>76299</v>
      </c>
      <c r="AY21" s="7">
        <v>56550</v>
      </c>
      <c r="AZ21" s="7">
        <v>7855</v>
      </c>
      <c r="BA21" s="7">
        <v>0</v>
      </c>
      <c r="BB21" s="8">
        <v>912341</v>
      </c>
    </row>
    <row r="22" spans="1:54" ht="22.5">
      <c r="A22" s="9">
        <v>11</v>
      </c>
      <c r="B22" s="10" t="s">
        <v>23</v>
      </c>
      <c r="C22" s="7">
        <v>92591</v>
      </c>
      <c r="D22" s="7">
        <v>190614</v>
      </c>
      <c r="E22" s="7">
        <v>117027</v>
      </c>
      <c r="F22" s="7">
        <v>255171</v>
      </c>
      <c r="G22" s="7">
        <v>145256</v>
      </c>
      <c r="H22" s="7">
        <v>0</v>
      </c>
      <c r="I22" s="7">
        <v>122036</v>
      </c>
      <c r="J22" s="7">
        <v>56728</v>
      </c>
      <c r="K22" s="7">
        <v>0</v>
      </c>
      <c r="L22" s="7">
        <v>29542</v>
      </c>
      <c r="M22" s="7">
        <v>13772</v>
      </c>
      <c r="N22" s="7">
        <v>23957</v>
      </c>
      <c r="O22" s="7">
        <v>76415</v>
      </c>
      <c r="P22" s="7">
        <v>32753</v>
      </c>
      <c r="Q22" s="7">
        <v>31281</v>
      </c>
      <c r="R22" s="7">
        <v>55671</v>
      </c>
      <c r="S22" s="7">
        <v>40102</v>
      </c>
      <c r="T22" s="7">
        <v>120818</v>
      </c>
      <c r="U22" s="7">
        <v>61868</v>
      </c>
      <c r="V22" s="7">
        <v>32874</v>
      </c>
      <c r="W22" s="7">
        <v>78116</v>
      </c>
      <c r="X22" s="7">
        <v>44182</v>
      </c>
      <c r="Y22" s="7">
        <v>101</v>
      </c>
      <c r="Z22" s="7">
        <v>13829</v>
      </c>
      <c r="AA22" s="7">
        <v>127267</v>
      </c>
      <c r="AB22" s="7">
        <v>4533</v>
      </c>
      <c r="AC22" s="7">
        <v>27255</v>
      </c>
      <c r="AD22" s="7">
        <v>38112</v>
      </c>
      <c r="AE22" s="7">
        <v>14308</v>
      </c>
      <c r="AF22" s="7">
        <v>31326</v>
      </c>
      <c r="AG22" s="7">
        <v>61862</v>
      </c>
      <c r="AH22" s="7">
        <v>11959</v>
      </c>
      <c r="AI22" s="7">
        <v>15779</v>
      </c>
      <c r="AJ22" s="7">
        <v>33151</v>
      </c>
      <c r="AK22" s="7">
        <v>20924</v>
      </c>
      <c r="AL22" s="7">
        <v>71959</v>
      </c>
      <c r="AM22" s="7">
        <v>95974</v>
      </c>
      <c r="AN22" s="7">
        <v>36727</v>
      </c>
      <c r="AO22" s="7">
        <v>35600</v>
      </c>
      <c r="AP22" s="7">
        <v>15740</v>
      </c>
      <c r="AQ22" s="7">
        <v>19985</v>
      </c>
      <c r="AR22" s="7">
        <v>14519</v>
      </c>
      <c r="AS22" s="7">
        <v>43122</v>
      </c>
      <c r="AT22" s="7">
        <v>29242</v>
      </c>
      <c r="AU22" s="7">
        <v>12426</v>
      </c>
      <c r="AV22" s="7">
        <v>5232</v>
      </c>
      <c r="AW22" s="7">
        <v>19132</v>
      </c>
      <c r="AX22" s="7">
        <v>69326</v>
      </c>
      <c r="AY22" s="7">
        <v>201831</v>
      </c>
      <c r="AZ22" s="7">
        <v>4982</v>
      </c>
      <c r="BA22" s="7">
        <v>19399</v>
      </c>
      <c r="BB22" s="8">
        <v>2716376</v>
      </c>
    </row>
    <row r="23" spans="1:54" ht="22.5">
      <c r="A23" s="9"/>
      <c r="B23" s="13" t="s">
        <v>24</v>
      </c>
      <c r="C23" s="7">
        <v>8331</v>
      </c>
      <c r="D23" s="7">
        <v>2875</v>
      </c>
      <c r="E23" s="7">
        <v>1248</v>
      </c>
      <c r="F23" s="7">
        <v>1617</v>
      </c>
      <c r="G23" s="7">
        <v>0</v>
      </c>
      <c r="H23" s="7">
        <v>0</v>
      </c>
      <c r="I23" s="7">
        <v>9790</v>
      </c>
      <c r="J23" s="7">
        <v>11</v>
      </c>
      <c r="K23" s="7">
        <v>0</v>
      </c>
      <c r="L23" s="7">
        <v>2277</v>
      </c>
      <c r="M23" s="7">
        <v>1364</v>
      </c>
      <c r="N23" s="7">
        <v>221</v>
      </c>
      <c r="O23" s="7">
        <v>5368</v>
      </c>
      <c r="P23" s="7">
        <v>592</v>
      </c>
      <c r="Q23" s="7">
        <v>2154</v>
      </c>
      <c r="R23" s="7">
        <v>10176</v>
      </c>
      <c r="S23" s="7">
        <v>3142</v>
      </c>
      <c r="T23" s="7">
        <v>6180</v>
      </c>
      <c r="U23" s="7">
        <v>5325</v>
      </c>
      <c r="V23" s="7">
        <v>2182</v>
      </c>
      <c r="W23" s="7">
        <v>3891</v>
      </c>
      <c r="X23" s="7">
        <v>660</v>
      </c>
      <c r="Y23" s="7">
        <v>101</v>
      </c>
      <c r="Z23" s="7">
        <v>394</v>
      </c>
      <c r="AA23" s="7">
        <v>9035</v>
      </c>
      <c r="AB23" s="7">
        <v>420</v>
      </c>
      <c r="AC23" s="7">
        <v>1999</v>
      </c>
      <c r="AD23" s="7">
        <v>436</v>
      </c>
      <c r="AE23" s="7">
        <v>1310</v>
      </c>
      <c r="AF23" s="7">
        <v>2557</v>
      </c>
      <c r="AG23" s="7">
        <v>2389</v>
      </c>
      <c r="AH23" s="7">
        <v>751</v>
      </c>
      <c r="AI23" s="7">
        <v>0</v>
      </c>
      <c r="AJ23" s="7">
        <v>3914</v>
      </c>
      <c r="AK23" s="7">
        <v>986</v>
      </c>
      <c r="AL23" s="7">
        <v>4968</v>
      </c>
      <c r="AM23" s="7">
        <v>7319</v>
      </c>
      <c r="AN23" s="7">
        <v>0</v>
      </c>
      <c r="AO23" s="7">
        <v>657</v>
      </c>
      <c r="AP23" s="7">
        <v>0</v>
      </c>
      <c r="AQ23" s="7">
        <v>289</v>
      </c>
      <c r="AR23" s="7">
        <v>1503</v>
      </c>
      <c r="AS23" s="7">
        <v>2268</v>
      </c>
      <c r="AT23" s="7">
        <v>628</v>
      </c>
      <c r="AU23" s="7">
        <v>1025</v>
      </c>
      <c r="AV23" s="7">
        <v>60</v>
      </c>
      <c r="AW23" s="7">
        <v>0</v>
      </c>
      <c r="AX23" s="7">
        <v>4618</v>
      </c>
      <c r="AY23" s="7">
        <v>2143</v>
      </c>
      <c r="AZ23" s="7">
        <v>454</v>
      </c>
      <c r="BA23" s="7">
        <v>1158</v>
      </c>
      <c r="BB23" s="8">
        <v>118786</v>
      </c>
    </row>
    <row r="24" spans="1:54" ht="22.5">
      <c r="A24" s="9"/>
      <c r="B24" s="13" t="s">
        <v>25</v>
      </c>
      <c r="C24" s="7">
        <v>84260</v>
      </c>
      <c r="D24" s="7">
        <v>187739</v>
      </c>
      <c r="E24" s="7">
        <v>115779</v>
      </c>
      <c r="F24" s="7">
        <v>253554</v>
      </c>
      <c r="G24" s="7">
        <v>145256</v>
      </c>
      <c r="H24" s="7">
        <v>0</v>
      </c>
      <c r="I24" s="7">
        <v>112246</v>
      </c>
      <c r="J24" s="7">
        <v>56717</v>
      </c>
      <c r="K24" s="7">
        <v>0</v>
      </c>
      <c r="L24" s="7">
        <v>27265</v>
      </c>
      <c r="M24" s="7">
        <v>12408</v>
      </c>
      <c r="N24" s="7">
        <v>23736</v>
      </c>
      <c r="O24" s="7">
        <v>71047</v>
      </c>
      <c r="P24" s="7">
        <v>32161</v>
      </c>
      <c r="Q24" s="7">
        <v>29127</v>
      </c>
      <c r="R24" s="7">
        <v>45495</v>
      </c>
      <c r="S24" s="7">
        <v>36960</v>
      </c>
      <c r="T24" s="7">
        <v>114638</v>
      </c>
      <c r="U24" s="7">
        <v>56543</v>
      </c>
      <c r="V24" s="7">
        <v>30692</v>
      </c>
      <c r="W24" s="7">
        <v>74225</v>
      </c>
      <c r="X24" s="7">
        <v>43522</v>
      </c>
      <c r="Y24" s="7">
        <v>0</v>
      </c>
      <c r="Z24" s="7">
        <v>13435</v>
      </c>
      <c r="AA24" s="7">
        <v>118232</v>
      </c>
      <c r="AB24" s="7">
        <v>4113</v>
      </c>
      <c r="AC24" s="7">
        <v>25256</v>
      </c>
      <c r="AD24" s="7">
        <v>37676</v>
      </c>
      <c r="AE24" s="7">
        <v>12998</v>
      </c>
      <c r="AF24" s="7">
        <v>28769</v>
      </c>
      <c r="AG24" s="7">
        <v>59473</v>
      </c>
      <c r="AH24" s="7">
        <v>11208</v>
      </c>
      <c r="AI24" s="7">
        <v>15779</v>
      </c>
      <c r="AJ24" s="7">
        <v>29237</v>
      </c>
      <c r="AK24" s="7">
        <v>19938</v>
      </c>
      <c r="AL24" s="7">
        <v>66991</v>
      </c>
      <c r="AM24" s="7">
        <v>88655</v>
      </c>
      <c r="AN24" s="7">
        <v>36727</v>
      </c>
      <c r="AO24" s="7">
        <v>34943</v>
      </c>
      <c r="AP24" s="7">
        <v>15740</v>
      </c>
      <c r="AQ24" s="7">
        <v>19696</v>
      </c>
      <c r="AR24" s="7">
        <v>13016</v>
      </c>
      <c r="AS24" s="7">
        <v>40854</v>
      </c>
      <c r="AT24" s="7">
        <v>28614</v>
      </c>
      <c r="AU24" s="7">
        <v>11401</v>
      </c>
      <c r="AV24" s="7">
        <v>5172</v>
      </c>
      <c r="AW24" s="7">
        <v>19132</v>
      </c>
      <c r="AX24" s="7">
        <v>64708</v>
      </c>
      <c r="AY24" s="7">
        <v>199688</v>
      </c>
      <c r="AZ24" s="7">
        <v>4528</v>
      </c>
      <c r="BA24" s="7">
        <v>18241</v>
      </c>
      <c r="BB24" s="8">
        <v>2597590</v>
      </c>
    </row>
    <row r="25" spans="1:54" ht="22.5">
      <c r="A25" s="36">
        <v>12</v>
      </c>
      <c r="B25" s="38" t="s">
        <v>26</v>
      </c>
      <c r="C25" s="41">
        <v>168281909.48000002</v>
      </c>
      <c r="D25" s="41">
        <v>273260943.71618009</v>
      </c>
      <c r="E25" s="41">
        <v>158704009</v>
      </c>
      <c r="F25" s="41">
        <v>309415306.84500003</v>
      </c>
      <c r="G25" s="41">
        <v>231833443.51596999</v>
      </c>
      <c r="H25" s="41">
        <v>228442101.61662003</v>
      </c>
      <c r="I25" s="41">
        <v>32434282.335579999</v>
      </c>
      <c r="J25" s="41">
        <v>60790076.450000003</v>
      </c>
      <c r="K25" s="41">
        <v>39351000</v>
      </c>
      <c r="L25" s="41">
        <v>36392704.921000004</v>
      </c>
      <c r="M25" s="41">
        <v>17367029.978999998</v>
      </c>
      <c r="N25" s="41">
        <v>24631825.402559999</v>
      </c>
      <c r="O25" s="41">
        <v>73240681.144140005</v>
      </c>
      <c r="P25" s="41">
        <v>3595952</v>
      </c>
      <c r="Q25" s="41">
        <v>28931679.471169997</v>
      </c>
      <c r="R25" s="41">
        <v>46635249</v>
      </c>
      <c r="S25" s="41">
        <v>41197040.024999999</v>
      </c>
      <c r="T25" s="41">
        <v>165528835.64866</v>
      </c>
      <c r="U25" s="41">
        <v>59169556.749169998</v>
      </c>
      <c r="V25" s="41">
        <v>41217257.854000002</v>
      </c>
      <c r="W25" s="41">
        <v>86273332.231030002</v>
      </c>
      <c r="X25" s="41">
        <v>36990770.019999996</v>
      </c>
      <c r="Y25" s="41">
        <v>33891488</v>
      </c>
      <c r="Z25" s="41">
        <v>15476346.326999998</v>
      </c>
      <c r="AA25" s="41">
        <v>123220346.24011999</v>
      </c>
      <c r="AB25" s="41">
        <v>5939086.7489999998</v>
      </c>
      <c r="AC25" s="41">
        <v>25275643.535530001</v>
      </c>
      <c r="AD25" s="41">
        <v>48977411.641000003</v>
      </c>
      <c r="AE25" s="41">
        <v>11320884.153999999</v>
      </c>
      <c r="AF25" s="41">
        <v>36140798.670000002</v>
      </c>
      <c r="AG25" s="41">
        <v>65315288.708149999</v>
      </c>
      <c r="AH25" s="41">
        <v>12094308.109000001</v>
      </c>
      <c r="AI25" s="41">
        <v>17833041.982859999</v>
      </c>
      <c r="AJ25" s="41">
        <v>34181034.532030001</v>
      </c>
      <c r="AK25" s="41">
        <v>16295661.377</v>
      </c>
      <c r="AL25" s="41">
        <v>44031255.187100008</v>
      </c>
      <c r="AM25" s="41">
        <v>82870195.351859987</v>
      </c>
      <c r="AN25" s="41">
        <v>34000296.897</v>
      </c>
      <c r="AO25" s="41">
        <v>37295125.359669998</v>
      </c>
      <c r="AP25" s="41">
        <v>18031961.692000002</v>
      </c>
      <c r="AQ25" s="41">
        <v>19095319</v>
      </c>
      <c r="AR25" s="41">
        <v>16907944.596000001</v>
      </c>
      <c r="AS25" s="41">
        <v>39349354.399999999</v>
      </c>
      <c r="AT25" s="41">
        <v>48845164.865000002</v>
      </c>
      <c r="AU25" s="41">
        <v>15360989.347210001</v>
      </c>
      <c r="AV25" s="41">
        <v>4266661.1669999994</v>
      </c>
      <c r="AW25" s="41">
        <v>22324506.302999999</v>
      </c>
      <c r="AX25" s="41">
        <v>83373855.981019989</v>
      </c>
      <c r="AY25" s="41">
        <v>191763820.14784998</v>
      </c>
      <c r="AZ25" s="41">
        <v>2940303.01</v>
      </c>
      <c r="BA25" s="41">
        <v>13309778.727980001</v>
      </c>
      <c r="BB25" s="40">
        <v>3283412859.4634609</v>
      </c>
    </row>
    <row r="26" spans="1:54" ht="22.5">
      <c r="A26" s="9">
        <v>12.1</v>
      </c>
      <c r="B26" s="10" t="s">
        <v>27</v>
      </c>
      <c r="C26" s="7">
        <v>130280905.21000001</v>
      </c>
      <c r="D26" s="7">
        <v>226243289.84840003</v>
      </c>
      <c r="E26" s="7">
        <v>129095615</v>
      </c>
      <c r="F26" s="7">
        <v>281436652.15399998</v>
      </c>
      <c r="G26" s="7">
        <v>201431530.71355999</v>
      </c>
      <c r="H26" s="7">
        <v>0</v>
      </c>
      <c r="I26" s="7">
        <v>3914500.1689599999</v>
      </c>
      <c r="J26" s="7">
        <v>53529746.052000001</v>
      </c>
      <c r="K26" s="7">
        <v>0</v>
      </c>
      <c r="L26" s="7">
        <v>34363449.421000004</v>
      </c>
      <c r="M26" s="7">
        <v>15331468.079</v>
      </c>
      <c r="N26" s="7">
        <v>20972098.811560001</v>
      </c>
      <c r="O26" s="7">
        <v>63678455.164160006</v>
      </c>
      <c r="P26" s="7">
        <v>3164430</v>
      </c>
      <c r="Q26" s="7">
        <v>26818696.955339998</v>
      </c>
      <c r="R26" s="7">
        <v>39050325</v>
      </c>
      <c r="S26" s="7">
        <v>14168305.574999999</v>
      </c>
      <c r="T26" s="7">
        <v>137044055.03843001</v>
      </c>
      <c r="U26" s="7">
        <v>51542395.580430001</v>
      </c>
      <c r="V26" s="7">
        <v>32622494.537000004</v>
      </c>
      <c r="W26" s="7">
        <v>74553753.728190005</v>
      </c>
      <c r="X26" s="7">
        <v>33784231.979999997</v>
      </c>
      <c r="Y26" s="7">
        <v>0</v>
      </c>
      <c r="Z26" s="7">
        <v>15266191.761999998</v>
      </c>
      <c r="AA26" s="7">
        <v>110259527.94346</v>
      </c>
      <c r="AB26" s="7">
        <v>5439317.7489999998</v>
      </c>
      <c r="AC26" s="7">
        <v>21115546.045529999</v>
      </c>
      <c r="AD26" s="7">
        <v>45829517.114</v>
      </c>
      <c r="AE26" s="7">
        <v>9636112.1539999992</v>
      </c>
      <c r="AF26" s="7">
        <v>33825942.435000002</v>
      </c>
      <c r="AG26" s="7">
        <v>15736450.949191708</v>
      </c>
      <c r="AH26" s="7">
        <v>1565024.2</v>
      </c>
      <c r="AI26" s="7">
        <v>16547539.58838</v>
      </c>
      <c r="AJ26" s="7">
        <v>30074291.887320001</v>
      </c>
      <c r="AK26" s="7">
        <v>15080446.377</v>
      </c>
      <c r="AL26" s="7">
        <v>38592047.569880009</v>
      </c>
      <c r="AM26" s="7">
        <v>71080687.367859989</v>
      </c>
      <c r="AN26" s="7">
        <v>31711395.297000002</v>
      </c>
      <c r="AO26" s="7">
        <v>36097108.42667</v>
      </c>
      <c r="AP26" s="7">
        <v>13171893.460000001</v>
      </c>
      <c r="AQ26" s="7">
        <v>14735104</v>
      </c>
      <c r="AR26" s="7">
        <v>13073818.037</v>
      </c>
      <c r="AS26" s="7">
        <v>37625931.399999999</v>
      </c>
      <c r="AT26" s="7">
        <v>48148527.865000002</v>
      </c>
      <c r="AU26" s="7">
        <v>12571352.6</v>
      </c>
      <c r="AV26" s="7">
        <v>3885017.1669999999</v>
      </c>
      <c r="AW26" s="7">
        <v>18108870.675999999</v>
      </c>
      <c r="AX26" s="7">
        <v>81371004.431089982</v>
      </c>
      <c r="AY26" s="7">
        <v>136871410.39284998</v>
      </c>
      <c r="AZ26" s="7">
        <v>2601888.7399999998</v>
      </c>
      <c r="BA26" s="7">
        <v>12434197.00781</v>
      </c>
      <c r="BB26" s="8">
        <v>2465482561.6600714</v>
      </c>
    </row>
    <row r="27" spans="1:54" ht="22.5">
      <c r="A27" s="9"/>
      <c r="B27" s="13" t="s">
        <v>28</v>
      </c>
      <c r="C27" s="7">
        <v>13633948.1</v>
      </c>
      <c r="D27" s="7">
        <v>1795</v>
      </c>
      <c r="E27" s="7">
        <v>825719</v>
      </c>
      <c r="F27" s="7">
        <v>0</v>
      </c>
      <c r="G27" s="7">
        <v>0</v>
      </c>
      <c r="H27" s="7">
        <v>0</v>
      </c>
      <c r="I27" s="7">
        <v>889845.5</v>
      </c>
      <c r="J27" s="7">
        <v>400</v>
      </c>
      <c r="K27" s="7">
        <v>0</v>
      </c>
      <c r="L27" s="7">
        <v>1502086.746</v>
      </c>
      <c r="M27" s="7">
        <v>828739.02599999995</v>
      </c>
      <c r="N27" s="7">
        <v>0</v>
      </c>
      <c r="O27" s="7">
        <v>3306563.9667699998</v>
      </c>
      <c r="P27" s="7">
        <v>32836</v>
      </c>
      <c r="Q27" s="7">
        <v>718000</v>
      </c>
      <c r="R27" s="7">
        <v>5961604</v>
      </c>
      <c r="S27" s="7">
        <v>52565</v>
      </c>
      <c r="T27" s="7">
        <v>2926988.0499</v>
      </c>
      <c r="U27" s="7">
        <v>917698.22554999997</v>
      </c>
      <c r="V27" s="7">
        <v>1229335.8089999999</v>
      </c>
      <c r="W27" s="7">
        <v>1704500.68319</v>
      </c>
      <c r="X27" s="7">
        <v>701023.8</v>
      </c>
      <c r="Y27" s="7">
        <v>0</v>
      </c>
      <c r="Z27" s="7">
        <v>108873.5</v>
      </c>
      <c r="AA27" s="7">
        <v>5173020.7980599999</v>
      </c>
      <c r="AB27" s="7">
        <v>246404</v>
      </c>
      <c r="AC27" s="7">
        <v>258902.03461999999</v>
      </c>
      <c r="AD27" s="7">
        <v>4317</v>
      </c>
      <c r="AE27" s="7">
        <v>712015</v>
      </c>
      <c r="AF27" s="7">
        <v>1350448.645</v>
      </c>
      <c r="AG27" s="7">
        <v>0</v>
      </c>
      <c r="AH27" s="7">
        <v>231670</v>
      </c>
      <c r="AI27" s="7">
        <v>0</v>
      </c>
      <c r="AJ27" s="7">
        <v>0</v>
      </c>
      <c r="AK27" s="7">
        <v>161391</v>
      </c>
      <c r="AL27" s="7">
        <v>2302475.1380000003</v>
      </c>
      <c r="AM27" s="7">
        <v>3169693.2156199999</v>
      </c>
      <c r="AN27" s="7">
        <v>0</v>
      </c>
      <c r="AO27" s="7">
        <v>2406</v>
      </c>
      <c r="AP27" s="7">
        <v>0</v>
      </c>
      <c r="AQ27" s="7">
        <v>60560</v>
      </c>
      <c r="AR27" s="7">
        <v>163175</v>
      </c>
      <c r="AS27" s="7">
        <v>605028</v>
      </c>
      <c r="AT27" s="7">
        <v>380172.777</v>
      </c>
      <c r="AU27" s="7">
        <v>84988.092000000004</v>
      </c>
      <c r="AV27" s="7">
        <v>650</v>
      </c>
      <c r="AW27" s="7">
        <v>0</v>
      </c>
      <c r="AX27" s="7">
        <v>4276165.4064099994</v>
      </c>
      <c r="AY27" s="7">
        <v>3137011.858</v>
      </c>
      <c r="AZ27" s="7">
        <v>222412.78</v>
      </c>
      <c r="BA27" s="7">
        <v>525615.99701000005</v>
      </c>
      <c r="BB27" s="8">
        <v>58411045.148130007</v>
      </c>
    </row>
    <row r="28" spans="1:54" ht="22.5">
      <c r="A28" s="9"/>
      <c r="B28" s="13" t="s">
        <v>29</v>
      </c>
      <c r="C28" s="7">
        <v>116646957.11</v>
      </c>
      <c r="D28" s="7">
        <v>226241494.84840003</v>
      </c>
      <c r="E28" s="7">
        <v>128269896</v>
      </c>
      <c r="F28" s="7">
        <v>281436652.15399998</v>
      </c>
      <c r="G28" s="7">
        <v>201431530.71355999</v>
      </c>
      <c r="H28" s="7">
        <v>0</v>
      </c>
      <c r="I28" s="7">
        <v>3024654.6689599999</v>
      </c>
      <c r="J28" s="7">
        <v>53529346.052000001</v>
      </c>
      <c r="K28" s="7">
        <v>0</v>
      </c>
      <c r="L28" s="7">
        <v>32861362.675000001</v>
      </c>
      <c r="M28" s="7">
        <v>14502729.052999999</v>
      </c>
      <c r="N28" s="7">
        <v>20972098.811560001</v>
      </c>
      <c r="O28" s="7">
        <v>60371891.197390005</v>
      </c>
      <c r="P28" s="7">
        <v>3131594</v>
      </c>
      <c r="Q28" s="7">
        <v>26100696.955339998</v>
      </c>
      <c r="R28" s="7">
        <v>33088721</v>
      </c>
      <c r="S28" s="7">
        <v>14115740.574999999</v>
      </c>
      <c r="T28" s="7">
        <v>134117066.98853001</v>
      </c>
      <c r="U28" s="7">
        <v>50624697.354879998</v>
      </c>
      <c r="V28" s="7">
        <v>31393158.728000004</v>
      </c>
      <c r="W28" s="7">
        <v>72849253.045000002</v>
      </c>
      <c r="X28" s="7">
        <v>33083208.179999996</v>
      </c>
      <c r="Y28" s="7">
        <v>0</v>
      </c>
      <c r="Z28" s="7">
        <v>15157318.261999998</v>
      </c>
      <c r="AA28" s="7">
        <v>105086507.14539999</v>
      </c>
      <c r="AB28" s="7">
        <v>5192913.7489999998</v>
      </c>
      <c r="AC28" s="7">
        <v>20856644.010910001</v>
      </c>
      <c r="AD28" s="7">
        <v>45825200.114</v>
      </c>
      <c r="AE28" s="7">
        <v>8924097.1539999992</v>
      </c>
      <c r="AF28" s="7">
        <v>32475493.789999999</v>
      </c>
      <c r="AG28" s="7">
        <v>15736450.949191708</v>
      </c>
      <c r="AH28" s="7">
        <v>1333354.2</v>
      </c>
      <c r="AI28" s="7">
        <v>16547539.58838</v>
      </c>
      <c r="AJ28" s="7">
        <v>30074291.887320001</v>
      </c>
      <c r="AK28" s="7">
        <v>14919055.377</v>
      </c>
      <c r="AL28" s="7">
        <v>36289572.431880012</v>
      </c>
      <c r="AM28" s="7">
        <v>67910994.152240008</v>
      </c>
      <c r="AN28" s="7">
        <v>31711395.297000002</v>
      </c>
      <c r="AO28" s="7">
        <v>36094702.42667</v>
      </c>
      <c r="AP28" s="7">
        <v>13171893.460000001</v>
      </c>
      <c r="AQ28" s="7">
        <v>14674544</v>
      </c>
      <c r="AR28" s="7">
        <v>12910643.037</v>
      </c>
      <c r="AS28" s="7">
        <v>37020903.399999999</v>
      </c>
      <c r="AT28" s="7">
        <v>47768355.088</v>
      </c>
      <c r="AU28" s="7">
        <v>12486364.507999999</v>
      </c>
      <c r="AV28" s="7">
        <v>3884367.1669999999</v>
      </c>
      <c r="AW28" s="7">
        <v>18108870.675999999</v>
      </c>
      <c r="AX28" s="7">
        <v>77094839.024679989</v>
      </c>
      <c r="AY28" s="7">
        <v>133734398.53485</v>
      </c>
      <c r="AZ28" s="7">
        <v>2379475.96</v>
      </c>
      <c r="BA28" s="7">
        <v>11908581.0108</v>
      </c>
      <c r="BB28" s="8">
        <v>2407071516.5119429</v>
      </c>
    </row>
    <row r="29" spans="1:54" ht="22.5">
      <c r="A29" s="9">
        <v>12.2</v>
      </c>
      <c r="B29" s="10" t="s">
        <v>30</v>
      </c>
      <c r="C29" s="7">
        <v>35856993.269999996</v>
      </c>
      <c r="D29" s="7">
        <v>25976617.969450019</v>
      </c>
      <c r="E29" s="7">
        <v>25331156</v>
      </c>
      <c r="F29" s="7">
        <v>22704999.859999999</v>
      </c>
      <c r="G29" s="7">
        <v>30401912.802409995</v>
      </c>
      <c r="H29" s="7">
        <v>0</v>
      </c>
      <c r="I29" s="7">
        <v>5871405.3000000007</v>
      </c>
      <c r="J29" s="7">
        <v>5897272.4819999998</v>
      </c>
      <c r="K29" s="7">
        <v>0</v>
      </c>
      <c r="L29" s="7">
        <v>2029255.5</v>
      </c>
      <c r="M29" s="7">
        <v>2035561.9</v>
      </c>
      <c r="N29" s="7">
        <v>2417908.8930000002</v>
      </c>
      <c r="O29" s="7">
        <v>9562225.9799799994</v>
      </c>
      <c r="P29" s="7">
        <v>152880</v>
      </c>
      <c r="Q29" s="7">
        <v>1816456.65549</v>
      </c>
      <c r="R29" s="7">
        <v>7558210</v>
      </c>
      <c r="S29" s="7">
        <v>4514353</v>
      </c>
      <c r="T29" s="7">
        <v>23717354.17523</v>
      </c>
      <c r="U29" s="7">
        <v>7627161.1687399987</v>
      </c>
      <c r="V29" s="7">
        <v>1913565.0390000001</v>
      </c>
      <c r="W29" s="7">
        <v>11719578.502839999</v>
      </c>
      <c r="X29" s="7">
        <v>3206538.04</v>
      </c>
      <c r="Y29" s="7">
        <v>0</v>
      </c>
      <c r="Z29" s="7">
        <v>210154.565</v>
      </c>
      <c r="AA29" s="7">
        <v>12960818.296659999</v>
      </c>
      <c r="AB29" s="7">
        <v>480784</v>
      </c>
      <c r="AC29" s="7">
        <v>4160097.49</v>
      </c>
      <c r="AD29" s="7">
        <v>3147894.5269999998</v>
      </c>
      <c r="AE29" s="7">
        <v>1670098</v>
      </c>
      <c r="AF29" s="7">
        <v>2314856.2350000003</v>
      </c>
      <c r="AG29" s="7">
        <v>10211358.003163639</v>
      </c>
      <c r="AH29" s="7">
        <v>1539830</v>
      </c>
      <c r="AI29" s="7">
        <v>1126300.3909199999</v>
      </c>
      <c r="AJ29" s="7">
        <v>4106742.6447100001</v>
      </c>
      <c r="AK29" s="7">
        <v>1215215</v>
      </c>
      <c r="AL29" s="7">
        <v>5439207.6172199994</v>
      </c>
      <c r="AM29" s="7">
        <v>11789507.984000001</v>
      </c>
      <c r="AN29" s="7">
        <v>2288901.6</v>
      </c>
      <c r="AO29" s="7">
        <v>1198016.9330000002</v>
      </c>
      <c r="AP29" s="7">
        <v>1246261.74</v>
      </c>
      <c r="AQ29" s="7">
        <v>1295229</v>
      </c>
      <c r="AR29" s="7">
        <v>636173.55900000001</v>
      </c>
      <c r="AS29" s="7">
        <v>1723423</v>
      </c>
      <c r="AT29" s="7">
        <v>696637</v>
      </c>
      <c r="AU29" s="7">
        <v>1969772.55</v>
      </c>
      <c r="AV29" s="7">
        <v>381644</v>
      </c>
      <c r="AW29" s="7">
        <v>1715000</v>
      </c>
      <c r="AX29" s="7">
        <v>2002851.54993</v>
      </c>
      <c r="AY29" s="7">
        <v>2400751.8829999999</v>
      </c>
      <c r="AZ29" s="7">
        <v>338414.27</v>
      </c>
      <c r="BA29" s="7">
        <v>875581.7201700001</v>
      </c>
      <c r="BB29" s="8">
        <v>309452930.09691381</v>
      </c>
    </row>
    <row r="30" spans="1:54" ht="22.5">
      <c r="A30" s="9"/>
      <c r="B30" s="13" t="s">
        <v>31</v>
      </c>
      <c r="C30" s="7">
        <v>16369431.440000001</v>
      </c>
      <c r="D30" s="7">
        <v>3069406.9156103367</v>
      </c>
      <c r="E30" s="7">
        <v>533321</v>
      </c>
      <c r="F30" s="7">
        <v>2319849</v>
      </c>
      <c r="G30" s="7">
        <v>0</v>
      </c>
      <c r="H30" s="7">
        <v>0</v>
      </c>
      <c r="I30" s="7">
        <v>2026451.6</v>
      </c>
      <c r="J30" s="7">
        <v>1000</v>
      </c>
      <c r="K30" s="7">
        <v>0</v>
      </c>
      <c r="L30" s="7">
        <v>485045</v>
      </c>
      <c r="M30" s="7">
        <v>593985</v>
      </c>
      <c r="N30" s="7">
        <v>136009.592</v>
      </c>
      <c r="O30" s="7">
        <v>1824616.0922399999</v>
      </c>
      <c r="P30" s="7">
        <v>48300</v>
      </c>
      <c r="Q30" s="7">
        <v>570265</v>
      </c>
      <c r="R30" s="7">
        <v>1436410</v>
      </c>
      <c r="S30" s="7">
        <v>1556126</v>
      </c>
      <c r="T30" s="7">
        <v>1290891.8870000001</v>
      </c>
      <c r="U30" s="7">
        <v>2021301.93759</v>
      </c>
      <c r="V30" s="7">
        <v>550085.17200000002</v>
      </c>
      <c r="W30" s="7">
        <v>1587143.5427899999</v>
      </c>
      <c r="X30" s="7">
        <v>273474.20999999996</v>
      </c>
      <c r="Y30" s="7">
        <v>0</v>
      </c>
      <c r="Z30" s="7">
        <v>76035</v>
      </c>
      <c r="AA30" s="7">
        <v>2569467.2532199998</v>
      </c>
      <c r="AB30" s="7">
        <v>118302.5</v>
      </c>
      <c r="AC30" s="7">
        <v>1150132.5</v>
      </c>
      <c r="AD30" s="7">
        <v>245176</v>
      </c>
      <c r="AE30" s="7">
        <v>323027</v>
      </c>
      <c r="AF30" s="7">
        <v>561931.76</v>
      </c>
      <c r="AG30" s="7">
        <v>0</v>
      </c>
      <c r="AH30" s="7">
        <v>149195</v>
      </c>
      <c r="AI30" s="7">
        <v>0</v>
      </c>
      <c r="AJ30" s="7">
        <v>0</v>
      </c>
      <c r="AK30" s="7">
        <v>589745</v>
      </c>
      <c r="AL30" s="7">
        <v>1560033.6042600004</v>
      </c>
      <c r="AM30" s="7">
        <v>4306888.5410000002</v>
      </c>
      <c r="AN30" s="7">
        <v>0</v>
      </c>
      <c r="AO30" s="7">
        <v>299776.14399999997</v>
      </c>
      <c r="AP30" s="7">
        <v>0</v>
      </c>
      <c r="AQ30" s="7">
        <v>88075</v>
      </c>
      <c r="AR30" s="7">
        <v>130055.55899999999</v>
      </c>
      <c r="AS30" s="7">
        <v>369040</v>
      </c>
      <c r="AT30" s="7">
        <v>133800</v>
      </c>
      <c r="AU30" s="7">
        <v>232331.58900000001</v>
      </c>
      <c r="AV30" s="7">
        <v>35680</v>
      </c>
      <c r="AW30" s="7">
        <v>0</v>
      </c>
      <c r="AX30" s="7">
        <v>537302.22193</v>
      </c>
      <c r="AY30" s="7">
        <v>98336.297999999995</v>
      </c>
      <c r="AZ30" s="7">
        <v>84331.25</v>
      </c>
      <c r="BA30" s="7">
        <v>367440</v>
      </c>
      <c r="BB30" s="8">
        <v>50719215.609640338</v>
      </c>
    </row>
    <row r="31" spans="1:54" ht="22.5">
      <c r="A31" s="9"/>
      <c r="B31" s="13" t="s">
        <v>32</v>
      </c>
      <c r="C31" s="7">
        <v>19487561.829999998</v>
      </c>
      <c r="D31" s="7">
        <v>22907211.053839684</v>
      </c>
      <c r="E31" s="7">
        <v>24797835</v>
      </c>
      <c r="F31" s="7">
        <v>20385150.859999999</v>
      </c>
      <c r="G31" s="7">
        <v>30401912.802409995</v>
      </c>
      <c r="H31" s="7">
        <v>0</v>
      </c>
      <c r="I31" s="7">
        <v>3844953.7</v>
      </c>
      <c r="J31" s="7">
        <v>5896272.4819999998</v>
      </c>
      <c r="K31" s="7">
        <v>0</v>
      </c>
      <c r="L31" s="7">
        <v>1544210.5</v>
      </c>
      <c r="M31" s="7">
        <v>1441576.9</v>
      </c>
      <c r="N31" s="7">
        <v>2281899.301</v>
      </c>
      <c r="O31" s="7">
        <v>7737609.8877400002</v>
      </c>
      <c r="P31" s="7">
        <v>104580</v>
      </c>
      <c r="Q31" s="7">
        <v>1246191.65549</v>
      </c>
      <c r="R31" s="7">
        <v>6121800</v>
      </c>
      <c r="S31" s="7">
        <v>2958227</v>
      </c>
      <c r="T31" s="7">
        <v>22426462.288230002</v>
      </c>
      <c r="U31" s="7">
        <v>5605859.2311499994</v>
      </c>
      <c r="V31" s="7">
        <v>1363479.8670000001</v>
      </c>
      <c r="W31" s="7">
        <v>10132434.96005</v>
      </c>
      <c r="X31" s="7">
        <v>2933063.83</v>
      </c>
      <c r="Y31" s="7">
        <v>0</v>
      </c>
      <c r="Z31" s="7">
        <v>134119.565</v>
      </c>
      <c r="AA31" s="7">
        <v>10391351.043439999</v>
      </c>
      <c r="AB31" s="7">
        <v>362481.5</v>
      </c>
      <c r="AC31" s="7">
        <v>3009964.99</v>
      </c>
      <c r="AD31" s="7">
        <v>2902718.5269999998</v>
      </c>
      <c r="AE31" s="7">
        <v>1347071</v>
      </c>
      <c r="AF31" s="7">
        <v>1752924.4750000001</v>
      </c>
      <c r="AG31" s="7">
        <v>10211358.003163639</v>
      </c>
      <c r="AH31" s="7">
        <v>1390635</v>
      </c>
      <c r="AI31" s="7">
        <v>1126300.3909199999</v>
      </c>
      <c r="AJ31" s="7">
        <v>4106742.6447100001</v>
      </c>
      <c r="AK31" s="7">
        <v>625470</v>
      </c>
      <c r="AL31" s="7">
        <v>3879174.01296</v>
      </c>
      <c r="AM31" s="7">
        <v>7482619.443</v>
      </c>
      <c r="AN31" s="7">
        <v>2288901.6</v>
      </c>
      <c r="AO31" s="7">
        <v>898240.78900000011</v>
      </c>
      <c r="AP31" s="7">
        <v>1246261.74</v>
      </c>
      <c r="AQ31" s="7">
        <v>1207154</v>
      </c>
      <c r="AR31" s="7">
        <v>506118</v>
      </c>
      <c r="AS31" s="7">
        <v>1354383</v>
      </c>
      <c r="AT31" s="7">
        <v>562837</v>
      </c>
      <c r="AU31" s="7">
        <v>1737440.9610000001</v>
      </c>
      <c r="AV31" s="7">
        <v>345964</v>
      </c>
      <c r="AW31" s="7">
        <v>1715000</v>
      </c>
      <c r="AX31" s="7">
        <v>1465549.328</v>
      </c>
      <c r="AY31" s="7">
        <v>2302415.585</v>
      </c>
      <c r="AZ31" s="7">
        <v>254083.02</v>
      </c>
      <c r="BA31" s="7">
        <v>508141.72017000004</v>
      </c>
      <c r="BB31" s="8">
        <v>258733714.48727334</v>
      </c>
    </row>
    <row r="32" spans="1:54" ht="22.5">
      <c r="A32" s="9">
        <v>12.3</v>
      </c>
      <c r="B32" s="10" t="s">
        <v>33</v>
      </c>
      <c r="C32" s="7">
        <v>2144011</v>
      </c>
      <c r="D32" s="7">
        <v>21041035.898330003</v>
      </c>
      <c r="E32" s="7">
        <v>4277238</v>
      </c>
      <c r="F32" s="7">
        <v>5273654.8310000002</v>
      </c>
      <c r="G32" s="7">
        <v>0</v>
      </c>
      <c r="H32" s="7">
        <v>228442101.61662003</v>
      </c>
      <c r="I32" s="7">
        <v>22648376.866619997</v>
      </c>
      <c r="J32" s="7">
        <v>1363057.916</v>
      </c>
      <c r="K32" s="7">
        <v>39351000</v>
      </c>
      <c r="L32" s="7">
        <v>0</v>
      </c>
      <c r="M32" s="7">
        <v>0</v>
      </c>
      <c r="N32" s="7">
        <v>1241817.6979999999</v>
      </c>
      <c r="O32" s="7">
        <v>0</v>
      </c>
      <c r="P32" s="7">
        <v>278642</v>
      </c>
      <c r="Q32" s="7">
        <v>296525.86034000001</v>
      </c>
      <c r="R32" s="7">
        <v>26714</v>
      </c>
      <c r="S32" s="7">
        <v>22514381.449999999</v>
      </c>
      <c r="T32" s="7">
        <v>4767426.4349999996</v>
      </c>
      <c r="U32" s="7">
        <v>0</v>
      </c>
      <c r="V32" s="7">
        <v>6681198.2780000009</v>
      </c>
      <c r="W32" s="7">
        <v>0</v>
      </c>
      <c r="X32" s="7">
        <v>0</v>
      </c>
      <c r="Y32" s="7">
        <v>33891488</v>
      </c>
      <c r="Z32" s="7">
        <v>0</v>
      </c>
      <c r="AA32" s="7">
        <v>0</v>
      </c>
      <c r="AB32" s="7">
        <v>18985</v>
      </c>
      <c r="AC32" s="7">
        <v>0</v>
      </c>
      <c r="AD32" s="7">
        <v>0</v>
      </c>
      <c r="AE32" s="7">
        <v>14674</v>
      </c>
      <c r="AF32" s="7">
        <v>0</v>
      </c>
      <c r="AG32" s="7">
        <v>39367479.755794652</v>
      </c>
      <c r="AH32" s="7">
        <v>8989453.909</v>
      </c>
      <c r="AI32" s="7">
        <v>159202.00356000001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3613806.4920000001</v>
      </c>
      <c r="AQ32" s="7">
        <v>3064986</v>
      </c>
      <c r="AR32" s="7">
        <v>3197953</v>
      </c>
      <c r="AS32" s="7">
        <v>0</v>
      </c>
      <c r="AT32" s="7">
        <v>0</v>
      </c>
      <c r="AU32" s="7">
        <v>819864.19721000025</v>
      </c>
      <c r="AV32" s="7">
        <v>0</v>
      </c>
      <c r="AW32" s="7">
        <v>2500635.6269999999</v>
      </c>
      <c r="AX32" s="7">
        <v>0</v>
      </c>
      <c r="AY32" s="7">
        <v>52491657.872000001</v>
      </c>
      <c r="AZ32" s="7">
        <v>0</v>
      </c>
      <c r="BA32" s="7">
        <v>0</v>
      </c>
      <c r="BB32" s="8">
        <v>508477367.7064746</v>
      </c>
    </row>
    <row r="33" spans="1:54" ht="22.5">
      <c r="A33" s="9"/>
      <c r="B33" s="13" t="s">
        <v>34</v>
      </c>
      <c r="C33" s="7">
        <v>87362</v>
      </c>
      <c r="D33" s="7">
        <v>40</v>
      </c>
      <c r="E33" s="7">
        <v>63356</v>
      </c>
      <c r="F33" s="7">
        <v>0</v>
      </c>
      <c r="G33" s="7">
        <v>0</v>
      </c>
      <c r="H33" s="7">
        <v>0</v>
      </c>
      <c r="I33" s="7">
        <v>1123189.5751199999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1550</v>
      </c>
      <c r="Q33" s="7">
        <v>8440</v>
      </c>
      <c r="R33" s="7">
        <v>10506</v>
      </c>
      <c r="S33" s="7">
        <v>1396218</v>
      </c>
      <c r="T33" s="7">
        <v>19220.79</v>
      </c>
      <c r="U33" s="7">
        <v>0</v>
      </c>
      <c r="V33" s="7">
        <v>56767.1</v>
      </c>
      <c r="W33" s="7">
        <v>0</v>
      </c>
      <c r="X33" s="7">
        <v>0</v>
      </c>
      <c r="Y33" s="7">
        <v>33891488</v>
      </c>
      <c r="Z33" s="7">
        <v>0</v>
      </c>
      <c r="AA33" s="7">
        <v>0</v>
      </c>
      <c r="AB33" s="7">
        <v>1000</v>
      </c>
      <c r="AC33" s="7">
        <v>0</v>
      </c>
      <c r="AD33" s="7">
        <v>0</v>
      </c>
      <c r="AE33" s="7">
        <v>1339</v>
      </c>
      <c r="AF33" s="7">
        <v>0</v>
      </c>
      <c r="AG33" s="7">
        <v>0</v>
      </c>
      <c r="AH33" s="7">
        <v>566718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5110</v>
      </c>
      <c r="AR33" s="7">
        <v>664771</v>
      </c>
      <c r="AS33" s="7">
        <v>0</v>
      </c>
      <c r="AT33" s="7">
        <v>0</v>
      </c>
      <c r="AU33" s="7">
        <v>22182.605</v>
      </c>
      <c r="AV33" s="7">
        <v>0</v>
      </c>
      <c r="AW33" s="7">
        <v>0</v>
      </c>
      <c r="AX33" s="7">
        <v>0</v>
      </c>
      <c r="AY33" s="7">
        <v>482949.815</v>
      </c>
      <c r="AZ33" s="7">
        <v>0</v>
      </c>
      <c r="BA33" s="7">
        <v>0</v>
      </c>
      <c r="BB33" s="8">
        <v>38402207.885119997</v>
      </c>
    </row>
    <row r="34" spans="1:54" ht="22.5">
      <c r="A34" s="9"/>
      <c r="B34" s="13" t="s">
        <v>35</v>
      </c>
      <c r="C34" s="7">
        <v>2056649</v>
      </c>
      <c r="D34" s="7">
        <v>21040995.898330003</v>
      </c>
      <c r="E34" s="7">
        <v>4213882</v>
      </c>
      <c r="F34" s="7">
        <v>5273654.8310000002</v>
      </c>
      <c r="G34" s="7">
        <v>0</v>
      </c>
      <c r="H34" s="7">
        <v>228442101.61662003</v>
      </c>
      <c r="I34" s="7">
        <v>21525187.291499998</v>
      </c>
      <c r="J34" s="7">
        <v>1363057.916</v>
      </c>
      <c r="K34" s="7">
        <v>39351000</v>
      </c>
      <c r="L34" s="7">
        <v>0</v>
      </c>
      <c r="M34" s="7">
        <v>0</v>
      </c>
      <c r="N34" s="7">
        <v>1241817.6979999999</v>
      </c>
      <c r="O34" s="7">
        <v>0</v>
      </c>
      <c r="P34" s="7">
        <v>277092</v>
      </c>
      <c r="Q34" s="7">
        <v>288085.86034000001</v>
      </c>
      <c r="R34" s="7">
        <v>16208</v>
      </c>
      <c r="S34" s="7">
        <v>21118163.449999999</v>
      </c>
      <c r="T34" s="7">
        <v>4748205.6449999996</v>
      </c>
      <c r="U34" s="7">
        <v>0</v>
      </c>
      <c r="V34" s="7">
        <v>6624431.1780000012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17985</v>
      </c>
      <c r="AC34" s="7">
        <v>0</v>
      </c>
      <c r="AD34" s="7">
        <v>0</v>
      </c>
      <c r="AE34" s="7">
        <v>13335</v>
      </c>
      <c r="AF34" s="7">
        <v>0</v>
      </c>
      <c r="AG34" s="7">
        <v>39367479.755794652</v>
      </c>
      <c r="AH34" s="7">
        <v>8422735.909</v>
      </c>
      <c r="AI34" s="7">
        <v>159202.00356000001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3613806.4920000001</v>
      </c>
      <c r="AQ34" s="7">
        <v>3059876</v>
      </c>
      <c r="AR34" s="7">
        <v>2533182</v>
      </c>
      <c r="AS34" s="7">
        <v>0</v>
      </c>
      <c r="AT34" s="7">
        <v>0</v>
      </c>
      <c r="AU34" s="7">
        <v>797681.59221000026</v>
      </c>
      <c r="AV34" s="7">
        <v>0</v>
      </c>
      <c r="AW34" s="7">
        <v>2500635.6269999999</v>
      </c>
      <c r="AX34" s="7">
        <v>0</v>
      </c>
      <c r="AY34" s="7">
        <v>52008708.057000004</v>
      </c>
      <c r="AZ34" s="7">
        <v>0</v>
      </c>
      <c r="BA34" s="7">
        <v>0</v>
      </c>
      <c r="BB34" s="8">
        <v>470075159.82135457</v>
      </c>
    </row>
    <row r="35" spans="1:54" ht="22.5">
      <c r="A35" s="36">
        <v>13</v>
      </c>
      <c r="B35" s="13" t="s">
        <v>36</v>
      </c>
      <c r="C35" s="7">
        <v>152966693.97</v>
      </c>
      <c r="D35" s="7">
        <v>244441351.59186012</v>
      </c>
      <c r="E35" s="7">
        <v>131885205</v>
      </c>
      <c r="F35" s="7">
        <v>263819988.65852001</v>
      </c>
      <c r="G35" s="7">
        <v>204910391.70755002</v>
      </c>
      <c r="H35" s="7">
        <v>194189233.04530001</v>
      </c>
      <c r="I35" s="7">
        <v>11790005.000159997</v>
      </c>
      <c r="J35" s="7">
        <v>50126242.539349988</v>
      </c>
      <c r="K35" s="7">
        <v>34426057.363119997</v>
      </c>
      <c r="L35" s="7">
        <v>31113299.8391</v>
      </c>
      <c r="M35" s="7">
        <v>15167554.520780001</v>
      </c>
      <c r="N35" s="7">
        <v>21550333.940090001</v>
      </c>
      <c r="O35" s="7">
        <v>60433939.014380008</v>
      </c>
      <c r="P35" s="7">
        <v>3181220.4289837019</v>
      </c>
      <c r="Q35" s="7">
        <v>23898720.264450002</v>
      </c>
      <c r="R35" s="7">
        <v>36240096.539999999</v>
      </c>
      <c r="S35" s="7">
        <v>32839161.724210002</v>
      </c>
      <c r="T35" s="7">
        <v>142408718.51359001</v>
      </c>
      <c r="U35" s="7">
        <v>48204109.594070002</v>
      </c>
      <c r="V35" s="7">
        <v>34980427.022149995</v>
      </c>
      <c r="W35" s="7">
        <v>70204802.944120005</v>
      </c>
      <c r="X35" s="7">
        <v>30441271.439999998</v>
      </c>
      <c r="Y35" s="7">
        <v>28815492.00268</v>
      </c>
      <c r="Z35" s="7">
        <v>13303411.738369999</v>
      </c>
      <c r="AA35" s="7">
        <v>95453246.345040008</v>
      </c>
      <c r="AB35" s="7">
        <v>5077797.5412600003</v>
      </c>
      <c r="AC35" s="7">
        <v>21310144.251359999</v>
      </c>
      <c r="AD35" s="7">
        <v>42615426.030430004</v>
      </c>
      <c r="AE35" s="7">
        <v>9114938.3732900005</v>
      </c>
      <c r="AF35" s="7">
        <v>30378668.72518</v>
      </c>
      <c r="AG35" s="7">
        <v>53425643.155279994</v>
      </c>
      <c r="AH35" s="7">
        <v>9875946.1401899997</v>
      </c>
      <c r="AI35" s="7">
        <v>15469450.836910002</v>
      </c>
      <c r="AJ35" s="7">
        <v>28316377.844330002</v>
      </c>
      <c r="AK35" s="7">
        <v>13169811.357360002</v>
      </c>
      <c r="AL35" s="7">
        <v>33380309.478260003</v>
      </c>
      <c r="AM35" s="7">
        <v>61481312.942829996</v>
      </c>
      <c r="AN35" s="7">
        <v>28127000.63772</v>
      </c>
      <c r="AO35" s="7">
        <v>33244362.66375</v>
      </c>
      <c r="AP35" s="7">
        <v>16371740.550460001</v>
      </c>
      <c r="AQ35" s="7">
        <v>16465008</v>
      </c>
      <c r="AR35" s="7">
        <v>14656242.404370001</v>
      </c>
      <c r="AS35" s="7">
        <v>32737271.86877</v>
      </c>
      <c r="AT35" s="7">
        <v>44751888.333569996</v>
      </c>
      <c r="AU35" s="7">
        <v>13576078.944</v>
      </c>
      <c r="AV35" s="7">
        <v>3579395.4235999999</v>
      </c>
      <c r="AW35" s="7">
        <v>19240171.498599999</v>
      </c>
      <c r="AX35" s="7">
        <v>71624250.100519985</v>
      </c>
      <c r="AY35" s="7">
        <v>160372269.37024999</v>
      </c>
      <c r="AZ35" s="7">
        <v>2466410.9349999996</v>
      </c>
      <c r="BA35" s="7">
        <v>9800587.6486199982</v>
      </c>
      <c r="BB35" s="7">
        <v>2767419479.8037844</v>
      </c>
    </row>
    <row r="36" spans="1:54" ht="22.5">
      <c r="A36" s="31">
        <v>13.1</v>
      </c>
      <c r="B36" s="35" t="s">
        <v>37</v>
      </c>
      <c r="C36" s="7">
        <v>118865537.39</v>
      </c>
      <c r="D36" s="7">
        <v>201407327.82787007</v>
      </c>
      <c r="E36" s="7">
        <v>107601213</v>
      </c>
      <c r="F36" s="7">
        <v>239551130.94548002</v>
      </c>
      <c r="G36" s="7">
        <v>180151032.63714001</v>
      </c>
      <c r="H36" s="7">
        <v>0</v>
      </c>
      <c r="I36" s="7">
        <v>1226185.7957100002</v>
      </c>
      <c r="J36" s="7">
        <v>44296608.895449989</v>
      </c>
      <c r="K36" s="7">
        <v>0</v>
      </c>
      <c r="L36" s="7">
        <v>29756949.62929</v>
      </c>
      <c r="M36" s="7">
        <v>13477094.865950001</v>
      </c>
      <c r="N36" s="7">
        <v>18310855.15509</v>
      </c>
      <c r="O36" s="7">
        <v>53459281.620829329</v>
      </c>
      <c r="P36" s="7">
        <v>2566406.6485136021</v>
      </c>
      <c r="Q36" s="7">
        <v>22393179.238090001</v>
      </c>
      <c r="R36" s="7">
        <v>30747095.190000001</v>
      </c>
      <c r="S36" s="7">
        <v>14104218.83756</v>
      </c>
      <c r="T36" s="7">
        <v>119187180.66865002</v>
      </c>
      <c r="U36" s="7">
        <v>4929711.6560299993</v>
      </c>
      <c r="V36" s="7">
        <v>27273039.852879997</v>
      </c>
      <c r="W36" s="7">
        <v>61668221.414510004</v>
      </c>
      <c r="X36" s="7">
        <v>28001869.239999998</v>
      </c>
      <c r="Y36" s="7">
        <v>0</v>
      </c>
      <c r="Z36" s="7">
        <v>13176521.896369999</v>
      </c>
      <c r="AA36" s="7">
        <v>85675967.140970007</v>
      </c>
      <c r="AB36" s="7">
        <v>4682761.4640199998</v>
      </c>
      <c r="AC36" s="7">
        <v>17819023.678399999</v>
      </c>
      <c r="AD36" s="7">
        <v>40367109.831500001</v>
      </c>
      <c r="AE36" s="7">
        <v>7953430.53125</v>
      </c>
      <c r="AF36" s="7">
        <v>28514763.1743</v>
      </c>
      <c r="AG36" s="7">
        <v>14660382.256211707</v>
      </c>
      <c r="AH36" s="7">
        <v>1379211.91438</v>
      </c>
      <c r="AI36" s="7">
        <v>14471093.056630002</v>
      </c>
      <c r="AJ36" s="7">
        <v>25589688.653730001</v>
      </c>
      <c r="AK36" s="7">
        <v>12274048.646160001</v>
      </c>
      <c r="AL36" s="7">
        <v>29757216.103340004</v>
      </c>
      <c r="AM36" s="7">
        <v>53409153.539519995</v>
      </c>
      <c r="AN36" s="7">
        <v>26478797.580150001</v>
      </c>
      <c r="AO36" s="7">
        <v>32501741.102249999</v>
      </c>
      <c r="AP36" s="7">
        <v>11657897.606850002</v>
      </c>
      <c r="AQ36" s="7">
        <v>12705705</v>
      </c>
      <c r="AR36" s="7">
        <v>12312296.109379999</v>
      </c>
      <c r="AS36" s="7">
        <v>31616425.471129999</v>
      </c>
      <c r="AT36" s="7">
        <v>44255931.653569996</v>
      </c>
      <c r="AU36" s="7">
        <v>11536986.156790001</v>
      </c>
      <c r="AV36" s="7">
        <v>3355418.4339999999</v>
      </c>
      <c r="AW36" s="7">
        <v>15913165.364599999</v>
      </c>
      <c r="AX36" s="7">
        <v>70117933.752209991</v>
      </c>
      <c r="AY36" s="7">
        <v>111903588.02164999</v>
      </c>
      <c r="AZ36" s="7">
        <v>2116529.0609999998</v>
      </c>
      <c r="BA36" s="7">
        <v>9332520.4883899987</v>
      </c>
      <c r="BB36" s="7">
        <v>2064509448.1977942</v>
      </c>
    </row>
    <row r="37" spans="1:54" ht="22.5">
      <c r="A37" s="31">
        <v>13.2</v>
      </c>
      <c r="B37" s="35" t="s">
        <v>38</v>
      </c>
      <c r="C37" s="7">
        <v>31957145.579999998</v>
      </c>
      <c r="D37" s="7">
        <v>22009445.850070018</v>
      </c>
      <c r="E37" s="7">
        <v>20264596</v>
      </c>
      <c r="F37" s="7">
        <v>19086716.517680001</v>
      </c>
      <c r="G37" s="7">
        <v>24759359.070410013</v>
      </c>
      <c r="H37" s="7">
        <v>0</v>
      </c>
      <c r="I37" s="7">
        <v>2461689.3232300002</v>
      </c>
      <c r="J37" s="7">
        <v>4637784.7534499997</v>
      </c>
      <c r="K37" s="7">
        <v>0</v>
      </c>
      <c r="L37" s="7">
        <v>1356350.2098100001</v>
      </c>
      <c r="M37" s="7">
        <v>1690459.6548300001</v>
      </c>
      <c r="N37" s="7">
        <v>2072807.0635299999</v>
      </c>
      <c r="O37" s="7">
        <v>6974657.39355068</v>
      </c>
      <c r="P37" s="7">
        <v>189983.18385369994</v>
      </c>
      <c r="Q37" s="7">
        <v>1244306.8054099998</v>
      </c>
      <c r="R37" s="7">
        <v>5466287.3500000006</v>
      </c>
      <c r="S37" s="7">
        <v>3367990.4285300002</v>
      </c>
      <c r="T37" s="7">
        <v>18654460.87494</v>
      </c>
      <c r="U37" s="7">
        <v>43274397.938040003</v>
      </c>
      <c r="V37" s="7">
        <v>1241140.6700299997</v>
      </c>
      <c r="W37" s="7">
        <v>8536581.5296100006</v>
      </c>
      <c r="X37" s="7">
        <v>2439402.2000000002</v>
      </c>
      <c r="Y37" s="7">
        <v>0</v>
      </c>
      <c r="Z37" s="7">
        <v>126889.84199999999</v>
      </c>
      <c r="AA37" s="7">
        <v>9777279.20407</v>
      </c>
      <c r="AB37" s="7">
        <v>376411.46323999995</v>
      </c>
      <c r="AC37" s="7">
        <v>3491120.5729599996</v>
      </c>
      <c r="AD37" s="7">
        <v>2248316.19893</v>
      </c>
      <c r="AE37" s="7">
        <v>1149150.8911400002</v>
      </c>
      <c r="AF37" s="7">
        <v>1863905.55088</v>
      </c>
      <c r="AG37" s="7">
        <v>7714798.0130836396</v>
      </c>
      <c r="AH37" s="7">
        <v>1114734.35139</v>
      </c>
      <c r="AI37" s="7">
        <v>839155.77671999997</v>
      </c>
      <c r="AJ37" s="7">
        <v>2726689.1906000003</v>
      </c>
      <c r="AK37" s="7">
        <v>895762.71120000002</v>
      </c>
      <c r="AL37" s="7">
        <v>3623093.3749200003</v>
      </c>
      <c r="AM37" s="7">
        <v>8072159.403309999</v>
      </c>
      <c r="AN37" s="7">
        <v>1648203.0575699997</v>
      </c>
      <c r="AO37" s="7">
        <v>742621.56149999995</v>
      </c>
      <c r="AP37" s="7">
        <v>1178566.18252</v>
      </c>
      <c r="AQ37" s="7">
        <v>1124353</v>
      </c>
      <c r="AR37" s="7">
        <v>468773.40721999999</v>
      </c>
      <c r="AS37" s="7">
        <v>1120846.3976400001</v>
      </c>
      <c r="AT37" s="7">
        <v>495956.68</v>
      </c>
      <c r="AU37" s="7">
        <v>1401179.1639999999</v>
      </c>
      <c r="AV37" s="7">
        <v>223976.9896</v>
      </c>
      <c r="AW37" s="7">
        <v>1168051.8540000003</v>
      </c>
      <c r="AX37" s="7">
        <v>1506316.3483099998</v>
      </c>
      <c r="AY37" s="7">
        <v>2110253.59797</v>
      </c>
      <c r="AZ37" s="7">
        <v>349881.87400000001</v>
      </c>
      <c r="BA37" s="7">
        <v>468067.16023000004</v>
      </c>
      <c r="BB37" s="7">
        <v>279712076.21597803</v>
      </c>
    </row>
    <row r="38" spans="1:54" ht="22.5">
      <c r="A38" s="31">
        <v>13.3</v>
      </c>
      <c r="B38" s="35" t="s">
        <v>39</v>
      </c>
      <c r="C38" s="7">
        <v>2144011</v>
      </c>
      <c r="D38" s="7">
        <v>21024577.91392</v>
      </c>
      <c r="E38" s="7">
        <v>4019396</v>
      </c>
      <c r="F38" s="7">
        <v>5182141.1953600002</v>
      </c>
      <c r="G38" s="7">
        <v>0</v>
      </c>
      <c r="H38" s="7">
        <v>194189233.04530001</v>
      </c>
      <c r="I38" s="7">
        <v>8102129.881219998</v>
      </c>
      <c r="J38" s="7">
        <v>1191848.8904499998</v>
      </c>
      <c r="K38" s="7">
        <v>34426057.363119997</v>
      </c>
      <c r="L38" s="7">
        <v>0</v>
      </c>
      <c r="M38" s="7">
        <v>0</v>
      </c>
      <c r="N38" s="7">
        <v>1166671.72147</v>
      </c>
      <c r="O38" s="7">
        <v>0</v>
      </c>
      <c r="P38" s="7">
        <v>424830.59661639994</v>
      </c>
      <c r="Q38" s="7">
        <v>261234.22094999999</v>
      </c>
      <c r="R38" s="7">
        <v>26714</v>
      </c>
      <c r="S38" s="7">
        <v>15366952.458120001</v>
      </c>
      <c r="T38" s="7">
        <v>4567076.97</v>
      </c>
      <c r="U38" s="7">
        <v>0</v>
      </c>
      <c r="V38" s="7">
        <v>6466246.4992399998</v>
      </c>
      <c r="W38" s="7">
        <v>0</v>
      </c>
      <c r="X38" s="7">
        <v>0</v>
      </c>
      <c r="Y38" s="7">
        <v>28815492.00268</v>
      </c>
      <c r="Z38" s="7">
        <v>0</v>
      </c>
      <c r="AA38" s="7">
        <v>0</v>
      </c>
      <c r="AB38" s="7">
        <v>18624.614000000001</v>
      </c>
      <c r="AC38" s="7">
        <v>0</v>
      </c>
      <c r="AD38" s="7">
        <v>0</v>
      </c>
      <c r="AE38" s="7">
        <v>12356.9509</v>
      </c>
      <c r="AF38" s="7">
        <v>0</v>
      </c>
      <c r="AG38" s="7">
        <v>31050462.885984652</v>
      </c>
      <c r="AH38" s="7">
        <v>7381999.8744200002</v>
      </c>
      <c r="AI38" s="7">
        <v>159202.00356000001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3535276.7610899997</v>
      </c>
      <c r="AQ38" s="7">
        <v>2634950</v>
      </c>
      <c r="AR38" s="7">
        <v>1875172.8877699999</v>
      </c>
      <c r="AS38" s="7">
        <v>0</v>
      </c>
      <c r="AT38" s="7">
        <v>0</v>
      </c>
      <c r="AU38" s="7">
        <v>637913.62321000011</v>
      </c>
      <c r="AV38" s="7">
        <v>0</v>
      </c>
      <c r="AW38" s="7">
        <v>2158954.2800000003</v>
      </c>
      <c r="AX38" s="7">
        <v>0</v>
      </c>
      <c r="AY38" s="7">
        <v>46358427.750629999</v>
      </c>
      <c r="AZ38" s="7">
        <v>0</v>
      </c>
      <c r="BA38" s="7">
        <v>0</v>
      </c>
      <c r="BB38" s="7">
        <v>423197955.39001107</v>
      </c>
    </row>
    <row r="39" spans="1:54" ht="22.5">
      <c r="A39" s="36">
        <v>14</v>
      </c>
      <c r="B39" s="13" t="s">
        <v>40</v>
      </c>
      <c r="C39" s="7">
        <v>15315215.51</v>
      </c>
      <c r="D39" s="7">
        <v>28814490.019999959</v>
      </c>
      <c r="E39" s="7">
        <v>26818804</v>
      </c>
      <c r="F39" s="7">
        <v>45595318.186480001</v>
      </c>
      <c r="G39" s="7">
        <v>26923051.958420001</v>
      </c>
      <c r="H39" s="7">
        <v>34252868.27132</v>
      </c>
      <c r="I39" s="7">
        <v>20644277.335419998</v>
      </c>
      <c r="J39" s="7">
        <v>10663833.910650007</v>
      </c>
      <c r="K39" s="7">
        <v>4924942.6368799992</v>
      </c>
      <c r="L39" s="7">
        <v>5279405.0819000006</v>
      </c>
      <c r="M39" s="7">
        <v>2199475.4582199981</v>
      </c>
      <c r="N39" s="7">
        <v>3077651.9142499994</v>
      </c>
      <c r="O39" s="7">
        <v>12806750.17117</v>
      </c>
      <c r="P39" s="7">
        <v>6491543.8904251019</v>
      </c>
      <c r="Q39" s="7">
        <v>5033229.2110700002</v>
      </c>
      <c r="R39" s="7">
        <v>10395152.459999997</v>
      </c>
      <c r="S39" s="7">
        <v>8357878.3007900007</v>
      </c>
      <c r="T39" s="7">
        <v>23120117.135069996</v>
      </c>
      <c r="U39" s="7">
        <v>10965447.155100001</v>
      </c>
      <c r="V39" s="7">
        <v>6236830.8423500108</v>
      </c>
      <c r="W39" s="7">
        <v>16068529.286909996</v>
      </c>
      <c r="X39" s="7">
        <v>6549498.5899999999</v>
      </c>
      <c r="Y39" s="7">
        <v>5075995.9973200001</v>
      </c>
      <c r="Z39" s="7">
        <v>2172934.5886300001</v>
      </c>
      <c r="AA39" s="7">
        <v>27767099.895079996</v>
      </c>
      <c r="AB39" s="7">
        <v>861289.2077400001</v>
      </c>
      <c r="AC39" s="7">
        <v>3965499.2892200002</v>
      </c>
      <c r="AD39" s="7">
        <v>6362045.6105699996</v>
      </c>
      <c r="AE39" s="7">
        <v>2205945.7807100001</v>
      </c>
      <c r="AF39" s="7">
        <v>5762129.94135</v>
      </c>
      <c r="AG39" s="7">
        <v>11889645.55287</v>
      </c>
      <c r="AH39" s="7">
        <v>2218361.9688099995</v>
      </c>
      <c r="AI39" s="7">
        <v>2363591.14695</v>
      </c>
      <c r="AJ39" s="7">
        <v>5864656.6877000015</v>
      </c>
      <c r="AK39" s="7">
        <v>3125850.0196400005</v>
      </c>
      <c r="AL39" s="7">
        <v>10651119.118839998</v>
      </c>
      <c r="AM39" s="7">
        <v>21388910.959030002</v>
      </c>
      <c r="AN39" s="7">
        <v>5873296.2592799067</v>
      </c>
      <c r="AO39" s="7">
        <v>4050762.6959200003</v>
      </c>
      <c r="AP39" s="7">
        <v>1668689.2711500002</v>
      </c>
      <c r="AQ39" s="7">
        <v>2630311</v>
      </c>
      <c r="AR39" s="7">
        <v>2251684.12163</v>
      </c>
      <c r="AS39" s="7">
        <v>6612081.1325899996</v>
      </c>
      <c r="AT39" s="7">
        <v>4093276.7214299971</v>
      </c>
      <c r="AU39" s="7">
        <v>1784910.4019999998</v>
      </c>
      <c r="AV39" s="7">
        <v>687265.74139999994</v>
      </c>
      <c r="AW39" s="7">
        <v>3084335.7450000001</v>
      </c>
      <c r="AX39" s="7">
        <v>11749605.881999999</v>
      </c>
      <c r="AY39" s="7">
        <v>31374980.777599994</v>
      </c>
      <c r="AZ39" s="7">
        <v>473892.07500000001</v>
      </c>
      <c r="BA39" s="7">
        <v>3509191.0793600003</v>
      </c>
      <c r="BB39" s="7">
        <v>522053668.99524498</v>
      </c>
    </row>
    <row r="40" spans="1:54" ht="22.5">
      <c r="A40" s="37">
        <v>14.1</v>
      </c>
      <c r="B40" s="35" t="s">
        <v>41</v>
      </c>
      <c r="C40" s="7">
        <v>11415366.9</v>
      </c>
      <c r="D40" s="7">
        <v>24830859.916209955</v>
      </c>
      <c r="E40" s="7">
        <v>21494402</v>
      </c>
      <c r="F40" s="7">
        <v>41885521.208519995</v>
      </c>
      <c r="G40" s="7">
        <v>21280498.266420003</v>
      </c>
      <c r="H40" s="7">
        <v>0</v>
      </c>
      <c r="I40" s="7">
        <v>2688314.3732500002</v>
      </c>
      <c r="J40" s="7">
        <v>9233137.1565500069</v>
      </c>
      <c r="K40" s="7">
        <v>0</v>
      </c>
      <c r="L40" s="7">
        <v>4606499.7917100005</v>
      </c>
      <c r="M40" s="7">
        <v>1854753.9730499983</v>
      </c>
      <c r="N40" s="7">
        <v>2660844.6492899996</v>
      </c>
      <c r="O40" s="7">
        <v>9674198.8774300013</v>
      </c>
      <c r="P40" s="7">
        <v>5036704.6275290018</v>
      </c>
      <c r="Q40" s="7">
        <v>4425517.7172499998</v>
      </c>
      <c r="R40" s="7">
        <v>8303229.8099999987</v>
      </c>
      <c r="S40" s="7">
        <v>64086.737439999997</v>
      </c>
      <c r="T40" s="7">
        <v>17856874.369779997</v>
      </c>
      <c r="U40" s="7">
        <v>8267997.6423900006</v>
      </c>
      <c r="V40" s="7">
        <v>5349454.6941200094</v>
      </c>
      <c r="W40" s="7">
        <v>12885532.313679995</v>
      </c>
      <c r="X40" s="7">
        <v>5782362.7400000002</v>
      </c>
      <c r="Y40" s="7">
        <v>0</v>
      </c>
      <c r="Z40" s="7">
        <v>2105144.8696300001</v>
      </c>
      <c r="AA40" s="7">
        <v>24583560.802489996</v>
      </c>
      <c r="AB40" s="7">
        <v>756556.28498</v>
      </c>
      <c r="AC40" s="7">
        <v>3121468.8536499999</v>
      </c>
      <c r="AD40" s="7">
        <v>5462467.2824999997</v>
      </c>
      <c r="AE40" s="7">
        <v>1682681.6227500001</v>
      </c>
      <c r="AF40" s="7">
        <v>5311179.2576599997</v>
      </c>
      <c r="AG40" s="7">
        <v>1039450.41773</v>
      </c>
      <c r="AH40" s="7">
        <v>185812.28561999992</v>
      </c>
      <c r="AI40" s="7">
        <v>2076513.7329999998</v>
      </c>
      <c r="AJ40" s="7">
        <v>4484603.2335900012</v>
      </c>
      <c r="AK40" s="7">
        <v>2806397.7308400003</v>
      </c>
      <c r="AL40" s="7">
        <v>8835032.1865399983</v>
      </c>
      <c r="AM40" s="7">
        <v>17537673.475790001</v>
      </c>
      <c r="AN40" s="7">
        <v>5232597.7168499054</v>
      </c>
      <c r="AO40" s="7">
        <v>3595367.3244200004</v>
      </c>
      <c r="AP40" s="7">
        <v>1518130.4802500003</v>
      </c>
      <c r="AQ40" s="7">
        <v>2029398</v>
      </c>
      <c r="AR40" s="7">
        <v>761503.85762000096</v>
      </c>
      <c r="AS40" s="7">
        <v>6009504.3462100001</v>
      </c>
      <c r="AT40" s="7">
        <v>3892596.4014299973</v>
      </c>
      <c r="AU40" s="7">
        <v>943943.23599999992</v>
      </c>
      <c r="AV40" s="7">
        <v>530184.31099999999</v>
      </c>
      <c r="AW40" s="7">
        <v>2195705.61</v>
      </c>
      <c r="AX40" s="7">
        <v>11253070.68038</v>
      </c>
      <c r="AY40" s="7">
        <v>24951252.371199995</v>
      </c>
      <c r="AZ40" s="7">
        <v>471450.13900000002</v>
      </c>
      <c r="BA40" s="7">
        <v>3101676.5194200003</v>
      </c>
      <c r="BB40" s="7">
        <v>366071080.79516894</v>
      </c>
    </row>
    <row r="41" spans="1:54" ht="22.5">
      <c r="A41" s="37">
        <v>14.2</v>
      </c>
      <c r="B41" s="14" t="s">
        <v>42</v>
      </c>
      <c r="C41" s="7">
        <v>3899848.61</v>
      </c>
      <c r="D41" s="7">
        <v>3967172.119380001</v>
      </c>
      <c r="E41" s="7">
        <v>5066560</v>
      </c>
      <c r="F41" s="7">
        <v>3618283.3423200021</v>
      </c>
      <c r="G41" s="7">
        <v>5642553.6919999979</v>
      </c>
      <c r="H41" s="7">
        <v>0</v>
      </c>
      <c r="I41" s="7">
        <v>3409715.9767700001</v>
      </c>
      <c r="J41" s="7">
        <v>1259487.7285499999</v>
      </c>
      <c r="K41" s="7">
        <v>0</v>
      </c>
      <c r="L41" s="7">
        <v>672905.29018999985</v>
      </c>
      <c r="M41" s="7">
        <v>344721.48516999988</v>
      </c>
      <c r="N41" s="7">
        <v>345181.88527999999</v>
      </c>
      <c r="O41" s="7">
        <v>3132551.2937399996</v>
      </c>
      <c r="P41" s="7">
        <v>604482.42159050005</v>
      </c>
      <c r="Q41" s="7">
        <v>572149.85008</v>
      </c>
      <c r="R41" s="7">
        <v>2091922.6499999994</v>
      </c>
      <c r="S41" s="7">
        <v>1146362.5714700001</v>
      </c>
      <c r="T41" s="7">
        <v>5062893.3002899988</v>
      </c>
      <c r="U41" s="7">
        <v>2697449.5127099999</v>
      </c>
      <c r="V41" s="7">
        <v>672424.36896999995</v>
      </c>
      <c r="W41" s="7">
        <v>3182996.9732300001</v>
      </c>
      <c r="X41" s="7">
        <v>767135.85</v>
      </c>
      <c r="Y41" s="7">
        <v>0</v>
      </c>
      <c r="Z41" s="7">
        <v>67789.718999999997</v>
      </c>
      <c r="AA41" s="7">
        <v>3183539.09259</v>
      </c>
      <c r="AB41" s="7">
        <v>104372.53675999999</v>
      </c>
      <c r="AC41" s="7">
        <v>844030.43557000009</v>
      </c>
      <c r="AD41" s="7">
        <v>899578.32807000005</v>
      </c>
      <c r="AE41" s="7">
        <v>520947.10886000004</v>
      </c>
      <c r="AF41" s="7">
        <v>450950.68369000003</v>
      </c>
      <c r="AG41" s="7">
        <v>2423191.7203600002</v>
      </c>
      <c r="AH41" s="7">
        <v>425095.64861000003</v>
      </c>
      <c r="AI41" s="7">
        <v>287077.41395000007</v>
      </c>
      <c r="AJ41" s="7">
        <v>1380053.45411</v>
      </c>
      <c r="AK41" s="7">
        <v>319452.28879999998</v>
      </c>
      <c r="AL41" s="7">
        <v>1816086.9322999998</v>
      </c>
      <c r="AM41" s="7">
        <v>3851237.4832400009</v>
      </c>
      <c r="AN41" s="7">
        <v>640698.54243000096</v>
      </c>
      <c r="AO41" s="7">
        <v>455395.37150000001</v>
      </c>
      <c r="AP41" s="7">
        <v>69294.871480000002</v>
      </c>
      <c r="AQ41" s="7">
        <v>170877</v>
      </c>
      <c r="AR41" s="7">
        <v>167400.15177999999</v>
      </c>
      <c r="AS41" s="7">
        <v>602576.78637999995</v>
      </c>
      <c r="AT41" s="7">
        <v>200680.32000000001</v>
      </c>
      <c r="AU41" s="7">
        <v>578011.78599999996</v>
      </c>
      <c r="AV41" s="7">
        <v>157081.43039999998</v>
      </c>
      <c r="AW41" s="7">
        <v>546948.64800000004</v>
      </c>
      <c r="AX41" s="7">
        <v>496535.20162000001</v>
      </c>
      <c r="AY41" s="7">
        <v>290498.28503000003</v>
      </c>
      <c r="AZ41" s="7">
        <v>2441.9359999999992</v>
      </c>
      <c r="BA41" s="7">
        <v>407514.55994000001</v>
      </c>
      <c r="BB41" s="7">
        <v>69516156.658210501</v>
      </c>
    </row>
    <row r="42" spans="1:54" ht="22.5">
      <c r="A42" s="17">
        <v>14.3</v>
      </c>
      <c r="B42" s="10" t="s">
        <v>43</v>
      </c>
      <c r="C42" s="15">
        <v>0</v>
      </c>
      <c r="D42" s="15">
        <v>16457.984410002828</v>
      </c>
      <c r="E42" s="15">
        <v>257842</v>
      </c>
      <c r="F42" s="15">
        <v>91513.635639999382</v>
      </c>
      <c r="G42" s="15">
        <v>0</v>
      </c>
      <c r="H42" s="15">
        <v>34252868.27132</v>
      </c>
      <c r="I42" s="15">
        <v>14546246.985399999</v>
      </c>
      <c r="J42" s="15">
        <v>171209.0255499999</v>
      </c>
      <c r="K42" s="15">
        <v>4924942.6368799992</v>
      </c>
      <c r="L42" s="15">
        <v>0</v>
      </c>
      <c r="M42" s="15">
        <v>0</v>
      </c>
      <c r="N42" s="15">
        <v>71625.379680000013</v>
      </c>
      <c r="O42" s="15">
        <v>0</v>
      </c>
      <c r="P42" s="15">
        <v>850356.8413055999</v>
      </c>
      <c r="Q42" s="15">
        <v>35561.64374</v>
      </c>
      <c r="R42" s="15">
        <v>0</v>
      </c>
      <c r="S42" s="15">
        <v>7147428.9918800006</v>
      </c>
      <c r="T42" s="15">
        <v>200349.465</v>
      </c>
      <c r="U42" s="15">
        <v>0</v>
      </c>
      <c r="V42" s="15">
        <v>214951.77926000088</v>
      </c>
      <c r="W42" s="15">
        <v>0</v>
      </c>
      <c r="X42" s="15">
        <v>0</v>
      </c>
      <c r="Y42" s="15">
        <v>5075995.9973200001</v>
      </c>
      <c r="Z42" s="15">
        <v>0</v>
      </c>
      <c r="AA42" s="15">
        <v>0</v>
      </c>
      <c r="AB42" s="15">
        <v>360.38599999999997</v>
      </c>
      <c r="AC42" s="15">
        <v>0</v>
      </c>
      <c r="AD42" s="15">
        <v>0</v>
      </c>
      <c r="AE42" s="15">
        <v>2317.0491000000002</v>
      </c>
      <c r="AF42" s="15">
        <v>0</v>
      </c>
      <c r="AG42" s="15">
        <v>8427003.4147800002</v>
      </c>
      <c r="AH42" s="15">
        <v>1607454.0345799993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81263.919419999991</v>
      </c>
      <c r="AQ42" s="15">
        <v>430036</v>
      </c>
      <c r="AR42" s="15">
        <v>1322780.1122300001</v>
      </c>
      <c r="AS42" s="15">
        <v>0</v>
      </c>
      <c r="AT42" s="15">
        <v>0</v>
      </c>
      <c r="AU42" s="15">
        <v>262955.38</v>
      </c>
      <c r="AV42" s="15">
        <v>0</v>
      </c>
      <c r="AW42" s="15">
        <v>341681.48699999996</v>
      </c>
      <c r="AX42" s="15">
        <v>0</v>
      </c>
      <c r="AY42" s="15">
        <v>6133230.1213699998</v>
      </c>
      <c r="AZ42" s="15">
        <v>0</v>
      </c>
      <c r="BA42" s="15">
        <v>0</v>
      </c>
      <c r="BB42" s="16">
        <v>86466432.541865617</v>
      </c>
    </row>
    <row r="43" spans="1:54" ht="22.5">
      <c r="A43" s="9">
        <v>15</v>
      </c>
      <c r="B43" s="10" t="s">
        <v>44</v>
      </c>
      <c r="C43" s="15">
        <v>1093365.98</v>
      </c>
      <c r="D43" s="15">
        <v>4777137.1534700003</v>
      </c>
      <c r="E43" s="15">
        <v>2926974</v>
      </c>
      <c r="F43" s="15">
        <v>825529.33297999983</v>
      </c>
      <c r="G43" s="15">
        <v>2637212.3817400001</v>
      </c>
      <c r="H43" s="15">
        <v>880696.65648000001</v>
      </c>
      <c r="I43" s="15">
        <v>2317661.5254600006</v>
      </c>
      <c r="J43" s="15">
        <v>763246.62325999991</v>
      </c>
      <c r="K43" s="15">
        <v>197509.39434</v>
      </c>
      <c r="L43" s="15">
        <v>434637.89937</v>
      </c>
      <c r="M43" s="15">
        <v>565415.52151999995</v>
      </c>
      <c r="N43" s="15">
        <v>370192.70657999988</v>
      </c>
      <c r="O43" s="15">
        <v>2630667.0869999914</v>
      </c>
      <c r="P43" s="15">
        <v>1121944.3418840005</v>
      </c>
      <c r="Q43" s="15">
        <v>801610.98395999998</v>
      </c>
      <c r="R43" s="15">
        <v>3517671.2</v>
      </c>
      <c r="S43" s="15">
        <v>1479266.8096799999</v>
      </c>
      <c r="T43" s="15">
        <v>1672822.5427799991</v>
      </c>
      <c r="U43" s="15">
        <v>1574139.99</v>
      </c>
      <c r="V43" s="15">
        <v>485254.65281</v>
      </c>
      <c r="W43" s="15">
        <v>4694612.1571800001</v>
      </c>
      <c r="X43" s="15">
        <v>2119412.6519500003</v>
      </c>
      <c r="Y43" s="15">
        <v>204776.99999999997</v>
      </c>
      <c r="Z43" s="15">
        <v>218221.94809999998</v>
      </c>
      <c r="AA43" s="15">
        <v>5749923.7932500001</v>
      </c>
      <c r="AB43" s="15">
        <v>76008.224889999998</v>
      </c>
      <c r="AC43" s="15">
        <v>257894.57148000001</v>
      </c>
      <c r="AD43" s="15">
        <v>717227.45107999991</v>
      </c>
      <c r="AE43" s="15">
        <v>100872.99228000001</v>
      </c>
      <c r="AF43" s="15">
        <v>981767.25246999995</v>
      </c>
      <c r="AG43" s="15">
        <v>704962.45290999976</v>
      </c>
      <c r="AH43" s="15">
        <v>133373.12085000001</v>
      </c>
      <c r="AI43" s="15">
        <v>1392786.2401200004</v>
      </c>
      <c r="AJ43" s="15">
        <v>2337931.4255799986</v>
      </c>
      <c r="AK43" s="15">
        <v>178435.35473000002</v>
      </c>
      <c r="AL43" s="15">
        <v>3195046.5216200026</v>
      </c>
      <c r="AM43" s="15">
        <v>2105528.9652700075</v>
      </c>
      <c r="AN43" s="15">
        <v>410295.77325999842</v>
      </c>
      <c r="AO43" s="15">
        <v>612662.25422</v>
      </c>
      <c r="AP43" s="15">
        <v>165782</v>
      </c>
      <c r="AQ43" s="15">
        <v>326668</v>
      </c>
      <c r="AR43" s="15">
        <v>318167.55458</v>
      </c>
      <c r="AS43" s="15">
        <v>607327.30542000011</v>
      </c>
      <c r="AT43" s="15">
        <v>908710.29730999994</v>
      </c>
      <c r="AU43" s="15">
        <v>207790.405</v>
      </c>
      <c r="AV43" s="15">
        <v>84604.437999999995</v>
      </c>
      <c r="AW43" s="15">
        <v>713319.63081999996</v>
      </c>
      <c r="AX43" s="15">
        <v>1629118.443657143</v>
      </c>
      <c r="AY43" s="15">
        <v>2618440.8302199999</v>
      </c>
      <c r="AZ43" s="15">
        <v>474482.13</v>
      </c>
      <c r="BA43" s="15">
        <v>95562.961327949932</v>
      </c>
      <c r="BB43" s="16">
        <v>65414670.930889107</v>
      </c>
    </row>
    <row r="44" spans="1:54" ht="22.5">
      <c r="A44" s="9">
        <v>16</v>
      </c>
      <c r="B44" s="10" t="s">
        <v>45</v>
      </c>
      <c r="C44" s="15">
        <v>41048</v>
      </c>
      <c r="D44" s="15">
        <v>47379</v>
      </c>
      <c r="E44" s="15">
        <v>23735</v>
      </c>
      <c r="F44" s="15">
        <v>8512</v>
      </c>
      <c r="G44" s="15">
        <v>45758</v>
      </c>
      <c r="H44" s="15">
        <v>171</v>
      </c>
      <c r="I44" s="15">
        <v>57747</v>
      </c>
      <c r="J44" s="15">
        <v>9024</v>
      </c>
      <c r="K44" s="15">
        <v>0</v>
      </c>
      <c r="L44" s="15">
        <v>8845</v>
      </c>
      <c r="M44" s="15">
        <v>4942</v>
      </c>
      <c r="N44" s="15">
        <v>2892</v>
      </c>
      <c r="O44" s="15">
        <v>21070</v>
      </c>
      <c r="P44" s="15">
        <v>9179</v>
      </c>
      <c r="Q44" s="15">
        <v>7352</v>
      </c>
      <c r="R44" s="15">
        <v>24919</v>
      </c>
      <c r="S44" s="15">
        <v>11331</v>
      </c>
      <c r="T44" s="15">
        <v>37079</v>
      </c>
      <c r="U44" s="15">
        <v>11573</v>
      </c>
      <c r="V44" s="15">
        <v>11571</v>
      </c>
      <c r="W44" s="15">
        <v>31286</v>
      </c>
      <c r="X44" s="15">
        <v>16418</v>
      </c>
      <c r="Y44" s="15">
        <v>15</v>
      </c>
      <c r="Z44" s="15">
        <v>3674</v>
      </c>
      <c r="AA44" s="15">
        <v>36322</v>
      </c>
      <c r="AB44" s="15">
        <v>1033</v>
      </c>
      <c r="AC44" s="15">
        <v>9986</v>
      </c>
      <c r="AD44" s="15">
        <v>17987</v>
      </c>
      <c r="AE44" s="15">
        <v>2909</v>
      </c>
      <c r="AF44" s="15">
        <v>7643</v>
      </c>
      <c r="AG44" s="15">
        <v>15794</v>
      </c>
      <c r="AH44" s="15">
        <v>3836</v>
      </c>
      <c r="AI44" s="15">
        <v>9907</v>
      </c>
      <c r="AJ44" s="15">
        <v>15526</v>
      </c>
      <c r="AK44" s="15">
        <v>1869</v>
      </c>
      <c r="AL44" s="15">
        <v>23820</v>
      </c>
      <c r="AM44" s="15">
        <v>40659</v>
      </c>
      <c r="AN44" s="15">
        <v>4463</v>
      </c>
      <c r="AO44" s="15">
        <v>7726</v>
      </c>
      <c r="AP44" s="15">
        <v>3202</v>
      </c>
      <c r="AQ44" s="15">
        <v>4062</v>
      </c>
      <c r="AR44" s="15">
        <v>4060</v>
      </c>
      <c r="AS44" s="15">
        <v>17612</v>
      </c>
      <c r="AT44" s="15">
        <v>8017</v>
      </c>
      <c r="AU44" s="15">
        <v>2665</v>
      </c>
      <c r="AV44" s="15">
        <v>961</v>
      </c>
      <c r="AW44" s="15">
        <v>7419</v>
      </c>
      <c r="AX44" s="15">
        <v>11976</v>
      </c>
      <c r="AY44" s="15">
        <v>15977</v>
      </c>
      <c r="AZ44" s="15">
        <v>4981.884</v>
      </c>
      <c r="BA44" s="15">
        <v>4526</v>
      </c>
      <c r="BB44" s="16">
        <v>720458.88399999996</v>
      </c>
    </row>
    <row r="45" spans="1:54" ht="22.5">
      <c r="A45" s="9">
        <v>17</v>
      </c>
      <c r="B45" s="13" t="s">
        <v>46</v>
      </c>
      <c r="C45" s="15">
        <v>755982.01</v>
      </c>
      <c r="D45" s="15">
        <v>4019937.5883400002</v>
      </c>
      <c r="E45" s="15">
        <v>2015537</v>
      </c>
      <c r="F45" s="15">
        <v>1056362.8808599999</v>
      </c>
      <c r="G45" s="15">
        <v>2945850.08287</v>
      </c>
      <c r="H45" s="15">
        <v>1412282.7040199994</v>
      </c>
      <c r="I45" s="15">
        <v>5056601.8293999992</v>
      </c>
      <c r="J45" s="15">
        <v>748029.13375999988</v>
      </c>
      <c r="K45" s="15">
        <v>214542.43411000003</v>
      </c>
      <c r="L45" s="15">
        <v>746706.16749999998</v>
      </c>
      <c r="M45" s="15">
        <v>471878.53139999998</v>
      </c>
      <c r="N45" s="15">
        <v>370192.70657999988</v>
      </c>
      <c r="O45" s="15">
        <v>2292413.9050199967</v>
      </c>
      <c r="P45" s="15">
        <v>817542.13474999997</v>
      </c>
      <c r="Q45" s="15">
        <v>505377.96530000016</v>
      </c>
      <c r="R45" s="15">
        <v>1969715.4500000002</v>
      </c>
      <c r="S45" s="15">
        <v>1295710.4863800001</v>
      </c>
      <c r="T45" s="15">
        <v>4371965.3098000018</v>
      </c>
      <c r="U45" s="15">
        <v>952788.73</v>
      </c>
      <c r="V45" s="15">
        <v>509651.83304000006</v>
      </c>
      <c r="W45" s="15">
        <v>3027684.6868399996</v>
      </c>
      <c r="X45" s="15">
        <v>982633.70745999995</v>
      </c>
      <c r="Y45" s="15">
        <v>175604</v>
      </c>
      <c r="Z45" s="15">
        <v>108654.06359999999</v>
      </c>
      <c r="AA45" s="15">
        <v>1305015.6588800002</v>
      </c>
      <c r="AB45" s="15">
        <v>87723.499689999997</v>
      </c>
      <c r="AC45" s="15">
        <v>440752.6556099999</v>
      </c>
      <c r="AD45" s="15">
        <v>1125527.82229</v>
      </c>
      <c r="AE45" s="15">
        <v>73058.979019999999</v>
      </c>
      <c r="AF45" s="15">
        <v>395641.53454000002</v>
      </c>
      <c r="AG45" s="15">
        <v>1174376.6290699998</v>
      </c>
      <c r="AH45" s="15">
        <v>75631.66075000001</v>
      </c>
      <c r="AI45" s="15">
        <v>337796.03659999988</v>
      </c>
      <c r="AJ45" s="15">
        <v>1403443.4594199997</v>
      </c>
      <c r="AK45" s="15">
        <v>168448.67481</v>
      </c>
      <c r="AL45" s="15">
        <v>880381.76373000001</v>
      </c>
      <c r="AM45" s="15">
        <v>3549358.7508799965</v>
      </c>
      <c r="AN45" s="15">
        <v>342153.93337999849</v>
      </c>
      <c r="AO45" s="15">
        <v>791031.41022000008</v>
      </c>
      <c r="AP45" s="15">
        <v>96789.803370000023</v>
      </c>
      <c r="AQ45" s="15">
        <v>282532</v>
      </c>
      <c r="AR45" s="15">
        <v>531869.19299000001</v>
      </c>
      <c r="AS45" s="15">
        <v>1302661.8821100001</v>
      </c>
      <c r="AT45" s="15">
        <v>873611.28599999996</v>
      </c>
      <c r="AU45" s="15">
        <v>199422.495</v>
      </c>
      <c r="AV45" s="15">
        <v>84604.437999999995</v>
      </c>
      <c r="AW45" s="15">
        <v>321563.33499999996</v>
      </c>
      <c r="AX45" s="15">
        <v>1122441.6809399999</v>
      </c>
      <c r="AY45" s="15">
        <v>1507423.44838</v>
      </c>
      <c r="AZ45" s="15">
        <v>479611.8</v>
      </c>
      <c r="BA45" s="15">
        <v>180327.07927000028</v>
      </c>
      <c r="BB45" s="16">
        <v>55956846.250979997</v>
      </c>
    </row>
    <row r="46" spans="1:54" ht="22.5">
      <c r="A46" s="9">
        <v>18</v>
      </c>
      <c r="B46" s="13" t="s">
        <v>47</v>
      </c>
      <c r="C46" s="15">
        <v>23402</v>
      </c>
      <c r="D46" s="15">
        <v>38682</v>
      </c>
      <c r="E46" s="15">
        <v>17883</v>
      </c>
      <c r="F46" s="15">
        <v>7942</v>
      </c>
      <c r="G46" s="15">
        <v>26339</v>
      </c>
      <c r="H46" s="15">
        <v>401</v>
      </c>
      <c r="I46" s="15">
        <v>41120</v>
      </c>
      <c r="J46" s="15">
        <v>8912</v>
      </c>
      <c r="K46" s="15">
        <v>0</v>
      </c>
      <c r="L46" s="15">
        <v>5345</v>
      </c>
      <c r="M46" s="15">
        <v>3641</v>
      </c>
      <c r="N46" s="15">
        <v>2892</v>
      </c>
      <c r="O46" s="15">
        <v>18513</v>
      </c>
      <c r="P46" s="15">
        <v>8794</v>
      </c>
      <c r="Q46" s="15">
        <v>5165</v>
      </c>
      <c r="R46" s="15">
        <v>15990</v>
      </c>
      <c r="S46" s="15">
        <v>10283</v>
      </c>
      <c r="T46" s="15">
        <v>25553</v>
      </c>
      <c r="U46" s="15">
        <v>7554</v>
      </c>
      <c r="V46" s="15">
        <v>5072</v>
      </c>
      <c r="W46" s="15">
        <v>22764</v>
      </c>
      <c r="X46" s="15">
        <v>8435</v>
      </c>
      <c r="Y46" s="15">
        <v>11</v>
      </c>
      <c r="Z46" s="15">
        <v>1469</v>
      </c>
      <c r="AA46" s="15">
        <v>11891</v>
      </c>
      <c r="AB46" s="15">
        <v>714</v>
      </c>
      <c r="AC46" s="15">
        <v>5125</v>
      </c>
      <c r="AD46" s="15">
        <v>11035</v>
      </c>
      <c r="AE46" s="15">
        <v>762</v>
      </c>
      <c r="AF46" s="15">
        <v>3559</v>
      </c>
      <c r="AG46" s="15">
        <v>10527</v>
      </c>
      <c r="AH46" s="15">
        <v>748</v>
      </c>
      <c r="AI46" s="15">
        <v>3253</v>
      </c>
      <c r="AJ46" s="15">
        <v>9932</v>
      </c>
      <c r="AK46" s="15">
        <v>923</v>
      </c>
      <c r="AL46" s="15">
        <v>14700</v>
      </c>
      <c r="AM46" s="15">
        <v>18472</v>
      </c>
      <c r="AN46" s="15">
        <v>3950</v>
      </c>
      <c r="AO46" s="15">
        <v>6406</v>
      </c>
      <c r="AP46" s="15">
        <v>1238</v>
      </c>
      <c r="AQ46" s="15">
        <v>3644</v>
      </c>
      <c r="AR46" s="15">
        <v>3788</v>
      </c>
      <c r="AS46" s="15">
        <v>11256</v>
      </c>
      <c r="AT46" s="15">
        <v>6879</v>
      </c>
      <c r="AU46" s="15">
        <v>2605</v>
      </c>
      <c r="AV46" s="15">
        <v>961</v>
      </c>
      <c r="AW46" s="15">
        <v>3683</v>
      </c>
      <c r="AX46" s="15">
        <v>8485</v>
      </c>
      <c r="AY46" s="15">
        <v>12718</v>
      </c>
      <c r="AZ46" s="15">
        <v>6549</v>
      </c>
      <c r="BA46" s="15">
        <v>1751</v>
      </c>
      <c r="BB46" s="16">
        <v>471716</v>
      </c>
    </row>
    <row r="47" spans="1:54" ht="22.5">
      <c r="A47" s="9">
        <v>19</v>
      </c>
      <c r="B47" s="10" t="s">
        <v>48</v>
      </c>
      <c r="C47" s="15">
        <v>14081215.625179999</v>
      </c>
      <c r="D47" s="15">
        <v>34945253.609679997</v>
      </c>
      <c r="E47" s="15">
        <v>2686182</v>
      </c>
      <c r="F47" s="15">
        <v>27753982.146349996</v>
      </c>
      <c r="G47" s="15">
        <v>2488712.2667699992</v>
      </c>
      <c r="H47" s="15">
        <v>1488534.5856599999</v>
      </c>
      <c r="I47" s="15">
        <v>1906498.6912200002</v>
      </c>
      <c r="J47" s="15">
        <v>7503398.367730001</v>
      </c>
      <c r="K47" s="15">
        <v>5135609.7479299996</v>
      </c>
      <c r="L47" s="15">
        <v>513548.21788000001</v>
      </c>
      <c r="M47" s="15">
        <v>2391043.9862882611</v>
      </c>
      <c r="N47" s="15">
        <v>2246764.4662899999</v>
      </c>
      <c r="O47" s="15">
        <v>9208553.5475599989</v>
      </c>
      <c r="P47" s="15">
        <v>617250.60780260002</v>
      </c>
      <c r="Q47" s="15">
        <v>3648185.7264099997</v>
      </c>
      <c r="R47" s="15">
        <v>5640039.0600000005</v>
      </c>
      <c r="S47" s="15">
        <v>4481686.6690600002</v>
      </c>
      <c r="T47" s="15">
        <v>2103599.6785999965</v>
      </c>
      <c r="U47" s="15">
        <v>1093447.27281</v>
      </c>
      <c r="V47" s="15">
        <v>3933729.7610399998</v>
      </c>
      <c r="W47" s="15">
        <v>1412783.9609300001</v>
      </c>
      <c r="X47" s="15">
        <v>4174779.48</v>
      </c>
      <c r="Y47" s="15">
        <v>4770774.21306</v>
      </c>
      <c r="Z47" s="15">
        <v>209417.50930000001</v>
      </c>
      <c r="AA47" s="15">
        <v>13746436.261149999</v>
      </c>
      <c r="AB47" s="15">
        <v>842475.83415999985</v>
      </c>
      <c r="AC47" s="15">
        <v>386195.24599999998</v>
      </c>
      <c r="AD47" s="15">
        <v>586838.69016999996</v>
      </c>
      <c r="AE47" s="15">
        <v>1536334.0992399999</v>
      </c>
      <c r="AF47" s="15">
        <v>4450304.2699199999</v>
      </c>
      <c r="AG47" s="15">
        <v>8215582.2355199996</v>
      </c>
      <c r="AH47" s="15">
        <v>1465969.6619100003</v>
      </c>
      <c r="AI47" s="15">
        <v>32991373.973689999</v>
      </c>
      <c r="AJ47" s="15">
        <v>4325683.2680000002</v>
      </c>
      <c r="AK47" s="15">
        <v>990417.19545</v>
      </c>
      <c r="AL47" s="15">
        <v>5216659.1253200006</v>
      </c>
      <c r="AM47" s="15">
        <v>1656723.2230500001</v>
      </c>
      <c r="AN47" s="15">
        <v>4179749.5247200001</v>
      </c>
      <c r="AO47" s="15">
        <v>374123.31001999578</v>
      </c>
      <c r="AP47" s="15">
        <v>124554.24000000001</v>
      </c>
      <c r="AQ47" s="15">
        <v>2350106</v>
      </c>
      <c r="AR47" s="15">
        <v>1888913.6553199999</v>
      </c>
      <c r="AS47" s="15">
        <v>606136.43831</v>
      </c>
      <c r="AT47" s="15">
        <v>382567.49051999999</v>
      </c>
      <c r="AU47" s="15">
        <v>159440.70968999999</v>
      </c>
      <c r="AV47" s="15">
        <v>156310.31860000003</v>
      </c>
      <c r="AW47" s="15">
        <v>263983.48000000004</v>
      </c>
      <c r="AX47" s="15">
        <v>987873.20535000006</v>
      </c>
      <c r="AY47" s="15">
        <v>3136764.7070700005</v>
      </c>
      <c r="AZ47" s="15">
        <v>289262.12533000001</v>
      </c>
      <c r="BA47" s="15">
        <v>1578910.5227399999</v>
      </c>
      <c r="BB47" s="16">
        <v>237324680.00880086</v>
      </c>
    </row>
    <row r="48" spans="1:54" ht="22.5">
      <c r="A48" s="9">
        <v>20</v>
      </c>
      <c r="B48" s="14" t="s">
        <v>49</v>
      </c>
      <c r="C48" s="15">
        <v>1211027.6900000004</v>
      </c>
      <c r="D48" s="15">
        <v>0</v>
      </c>
      <c r="E48" s="15">
        <v>835805</v>
      </c>
      <c r="F48" s="15">
        <v>624537.57623000001</v>
      </c>
      <c r="G48" s="15">
        <v>1076894.57751</v>
      </c>
      <c r="H48" s="15">
        <v>250141.29043999995</v>
      </c>
      <c r="I48" s="15">
        <v>1310740.7272700001</v>
      </c>
      <c r="J48" s="15">
        <v>307994.43927999999</v>
      </c>
      <c r="K48" s="15">
        <v>21107.626209999995</v>
      </c>
      <c r="L48" s="15">
        <v>184437.51345</v>
      </c>
      <c r="M48" s="15">
        <v>164603.29653999998</v>
      </c>
      <c r="N48" s="15">
        <v>105913.35790000002</v>
      </c>
      <c r="O48" s="15">
        <v>640252.54521999997</v>
      </c>
      <c r="P48" s="15">
        <v>350483.60842959804</v>
      </c>
      <c r="Q48" s="15">
        <v>180062.45501999996</v>
      </c>
      <c r="R48" s="15">
        <v>816788.97</v>
      </c>
      <c r="S48" s="15">
        <v>459671.56464</v>
      </c>
      <c r="T48" s="15">
        <v>1782147.9877999998</v>
      </c>
      <c r="U48" s="15">
        <v>485702.46679999999</v>
      </c>
      <c r="V48" s="15">
        <v>255616.27361</v>
      </c>
      <c r="W48" s="15">
        <v>999656.08750999998</v>
      </c>
      <c r="X48" s="15">
        <v>292926.12148000172</v>
      </c>
      <c r="Y48" s="15">
        <v>37830</v>
      </c>
      <c r="Z48" s="15">
        <v>113948.83010000001</v>
      </c>
      <c r="AA48" s="15">
        <v>1045886.7149499995</v>
      </c>
      <c r="AB48" s="15">
        <v>60729.127979999997</v>
      </c>
      <c r="AC48" s="15">
        <v>116526.36819000002</v>
      </c>
      <c r="AD48" s="15">
        <v>557858.10543</v>
      </c>
      <c r="AE48" s="15">
        <v>41228.776029999994</v>
      </c>
      <c r="AF48" s="15">
        <v>48052.975610000001</v>
      </c>
      <c r="AG48" s="15">
        <v>432135.18501000002</v>
      </c>
      <c r="AH48" s="15">
        <v>51922.465710000004</v>
      </c>
      <c r="AI48" s="15">
        <v>103642.64436000001</v>
      </c>
      <c r="AJ48" s="15">
        <v>357671.19141000003</v>
      </c>
      <c r="AK48" s="15">
        <v>60655.327290000001</v>
      </c>
      <c r="AL48" s="15">
        <v>525835.04555000213</v>
      </c>
      <c r="AM48" s="15">
        <v>2221035.60995</v>
      </c>
      <c r="AN48" s="15">
        <v>386708.49838999996</v>
      </c>
      <c r="AO48" s="15">
        <v>0</v>
      </c>
      <c r="AP48" s="15">
        <v>61980.941129999621</v>
      </c>
      <c r="AQ48" s="15">
        <v>115919</v>
      </c>
      <c r="AR48" s="15">
        <v>104429.12115000001</v>
      </c>
      <c r="AS48" s="15">
        <v>362087.27976</v>
      </c>
      <c r="AT48" s="15">
        <v>262991.41423983732</v>
      </c>
      <c r="AU48" s="15">
        <v>105357.07234</v>
      </c>
      <c r="AV48" s="15">
        <v>4154.1516599999959</v>
      </c>
      <c r="AW48" s="15">
        <v>238031.05</v>
      </c>
      <c r="AX48" s="15">
        <v>1064085.0509999997</v>
      </c>
      <c r="AY48" s="15">
        <v>667567.07819999999</v>
      </c>
      <c r="AZ48" s="15">
        <v>202973.84</v>
      </c>
      <c r="BA48" s="15">
        <v>151718.82456000004</v>
      </c>
      <c r="BB48" s="16">
        <v>21859472.865339436</v>
      </c>
    </row>
    <row r="49" spans="1:54" ht="22.5">
      <c r="A49" s="9">
        <v>21</v>
      </c>
      <c r="B49" s="10" t="s">
        <v>50</v>
      </c>
      <c r="C49" s="15">
        <v>1176839.5999999999</v>
      </c>
      <c r="D49" s="15">
        <v>3665794.1992699997</v>
      </c>
      <c r="E49" s="15">
        <v>910472</v>
      </c>
      <c r="F49" s="15">
        <v>1614262.4048099997</v>
      </c>
      <c r="G49" s="15">
        <v>2971710.8152642027</v>
      </c>
      <c r="H49" s="15">
        <v>1622942.1364816953</v>
      </c>
      <c r="I49" s="15">
        <v>1340528.8748599999</v>
      </c>
      <c r="J49" s="15">
        <v>268967.55395000003</v>
      </c>
      <c r="K49" s="15">
        <v>261801.42677900003</v>
      </c>
      <c r="L49" s="15">
        <v>388601.31645000004</v>
      </c>
      <c r="M49" s="15">
        <v>149248.05360999997</v>
      </c>
      <c r="N49" s="15">
        <v>105464.95643999999</v>
      </c>
      <c r="O49" s="15">
        <v>614682.7503999999</v>
      </c>
      <c r="P49" s="15">
        <v>590330.60085999989</v>
      </c>
      <c r="Q49" s="15">
        <v>146134.75515000001</v>
      </c>
      <c r="R49" s="15">
        <v>623766.08000000007</v>
      </c>
      <c r="S49" s="15">
        <v>409884.97739000001</v>
      </c>
      <c r="T49" s="15">
        <v>3714985.1617408246</v>
      </c>
      <c r="U49" s="15">
        <v>883260.43125000002</v>
      </c>
      <c r="V49" s="15">
        <v>438307.52324000001</v>
      </c>
      <c r="W49" s="15">
        <v>857970.99685000011</v>
      </c>
      <c r="X49" s="15">
        <v>251869.44547000004</v>
      </c>
      <c r="Y49" s="15">
        <v>279538</v>
      </c>
      <c r="Z49" s="15">
        <v>129482.724189125</v>
      </c>
      <c r="AA49" s="15">
        <v>1247197.5313000001</v>
      </c>
      <c r="AB49" s="15">
        <v>30180.822029999999</v>
      </c>
      <c r="AC49" s="15">
        <v>160699.85283999998</v>
      </c>
      <c r="AD49" s="15">
        <v>382829.52218999999</v>
      </c>
      <c r="AE49" s="15">
        <v>46017.280149999999</v>
      </c>
      <c r="AF49" s="15">
        <v>69136.672435499961</v>
      </c>
      <c r="AG49" s="15">
        <v>634186.07897000003</v>
      </c>
      <c r="AH49" s="15">
        <v>41023.46142</v>
      </c>
      <c r="AI49" s="15">
        <v>119871.68083999996</v>
      </c>
      <c r="AJ49" s="15">
        <v>349973.61218</v>
      </c>
      <c r="AK49" s="15">
        <v>61976.344519999999</v>
      </c>
      <c r="AL49" s="15">
        <v>354608.10595379316</v>
      </c>
      <c r="AM49" s="15">
        <v>1673438.2503138727</v>
      </c>
      <c r="AN49" s="15">
        <v>400411.97763460007</v>
      </c>
      <c r="AO49" s="15">
        <v>770660.70447100955</v>
      </c>
      <c r="AP49" s="15">
        <v>136910.65428000002</v>
      </c>
      <c r="AQ49" s="15">
        <v>210411</v>
      </c>
      <c r="AR49" s="15">
        <v>129917.3542</v>
      </c>
      <c r="AS49" s="15">
        <v>308962.52497999999</v>
      </c>
      <c r="AT49" s="15">
        <v>1028113.69836</v>
      </c>
      <c r="AU49" s="15">
        <v>197538.16696999999</v>
      </c>
      <c r="AV49" s="15">
        <v>19902.129209999999</v>
      </c>
      <c r="AW49" s="15">
        <v>264715.90100000001</v>
      </c>
      <c r="AX49" s="15">
        <v>1088433.8076600011</v>
      </c>
      <c r="AY49" s="15">
        <v>2007848.1375000004</v>
      </c>
      <c r="AZ49" s="15">
        <v>473885.03950999997</v>
      </c>
      <c r="BA49" s="15">
        <v>107534.03408</v>
      </c>
      <c r="BB49" s="16">
        <v>35733231.129453622</v>
      </c>
    </row>
    <row r="50" spans="1:54" ht="22.5">
      <c r="A50" s="9">
        <v>22</v>
      </c>
      <c r="B50" s="14" t="s">
        <v>51</v>
      </c>
      <c r="C50" s="15">
        <v>264550</v>
      </c>
      <c r="D50" s="15">
        <v>403547</v>
      </c>
      <c r="E50" s="15">
        <v>273309</v>
      </c>
      <c r="F50" s="15">
        <v>444747</v>
      </c>
      <c r="G50" s="15">
        <v>269956</v>
      </c>
      <c r="H50" s="15">
        <v>854</v>
      </c>
      <c r="I50" s="15">
        <v>313066</v>
      </c>
      <c r="J50" s="15">
        <v>143981</v>
      </c>
      <c r="K50" s="15">
        <v>0</v>
      </c>
      <c r="L50" s="15">
        <v>93716</v>
      </c>
      <c r="M50" s="15">
        <v>44046</v>
      </c>
      <c r="N50" s="15">
        <v>43111</v>
      </c>
      <c r="O50" s="15">
        <v>175425</v>
      </c>
      <c r="P50" s="15">
        <v>112916</v>
      </c>
      <c r="Q50" s="15">
        <v>82166</v>
      </c>
      <c r="R50" s="15">
        <v>142441</v>
      </c>
      <c r="S50" s="15">
        <v>152990</v>
      </c>
      <c r="T50" s="15">
        <v>283949</v>
      </c>
      <c r="U50" s="15">
        <v>166633</v>
      </c>
      <c r="V50" s="15">
        <v>84982</v>
      </c>
      <c r="W50" s="15">
        <v>156781</v>
      </c>
      <c r="X50" s="15">
        <v>96996</v>
      </c>
      <c r="Y50" s="15">
        <v>0</v>
      </c>
      <c r="Z50" s="15">
        <v>46873</v>
      </c>
      <c r="AA50" s="15">
        <v>264223</v>
      </c>
      <c r="AB50" s="15">
        <v>13332</v>
      </c>
      <c r="AC50" s="15">
        <v>76253</v>
      </c>
      <c r="AD50" s="15">
        <v>79162</v>
      </c>
      <c r="AE50" s="15">
        <v>27935</v>
      </c>
      <c r="AF50" s="15">
        <v>105496</v>
      </c>
      <c r="AG50" s="15">
        <v>146111</v>
      </c>
      <c r="AH50" s="15">
        <v>24956</v>
      </c>
      <c r="AI50" s="15">
        <v>36106</v>
      </c>
      <c r="AJ50" s="15">
        <v>111205</v>
      </c>
      <c r="AK50" s="15">
        <v>40635</v>
      </c>
      <c r="AL50" s="15">
        <v>182531</v>
      </c>
      <c r="AM50" s="15">
        <v>269572</v>
      </c>
      <c r="AN50" s="15">
        <v>87969</v>
      </c>
      <c r="AO50" s="15">
        <v>81694</v>
      </c>
      <c r="AP50" s="15">
        <v>34612</v>
      </c>
      <c r="AQ50" s="15">
        <v>47224</v>
      </c>
      <c r="AR50" s="15">
        <v>42904</v>
      </c>
      <c r="AS50" s="15">
        <v>126006</v>
      </c>
      <c r="AT50" s="15">
        <v>75897</v>
      </c>
      <c r="AU50" s="15">
        <v>36568</v>
      </c>
      <c r="AV50" s="15">
        <v>11586</v>
      </c>
      <c r="AW50" s="15">
        <v>42360</v>
      </c>
      <c r="AX50" s="15">
        <v>226086</v>
      </c>
      <c r="AY50" s="15">
        <v>374521</v>
      </c>
      <c r="AZ50" s="15">
        <v>13614</v>
      </c>
      <c r="BA50" s="15">
        <v>37353</v>
      </c>
      <c r="BB50" s="16">
        <v>6412946</v>
      </c>
    </row>
    <row r="51" spans="1:54" ht="22.5">
      <c r="A51" s="36">
        <v>23</v>
      </c>
      <c r="B51" s="38" t="s">
        <v>52</v>
      </c>
      <c r="C51" s="39">
        <v>3874812.5522599993</v>
      </c>
      <c r="D51" s="39">
        <v>22158828.16</v>
      </c>
      <c r="E51" s="39">
        <v>12429617</v>
      </c>
      <c r="F51" s="39">
        <v>44699815.540609986</v>
      </c>
      <c r="G51" s="39">
        <v>17405774.870930001</v>
      </c>
      <c r="H51" s="39">
        <v>4719805.3456899999</v>
      </c>
      <c r="I51" s="39">
        <v>7506333.6956199994</v>
      </c>
      <c r="J51" s="39">
        <v>5289610.09418</v>
      </c>
      <c r="K51" s="39">
        <v>0</v>
      </c>
      <c r="L51" s="39">
        <v>1891058.3777700001</v>
      </c>
      <c r="M51" s="39">
        <v>1023442.0294299999</v>
      </c>
      <c r="N51" s="39">
        <v>1308059.5678409899</v>
      </c>
      <c r="O51" s="39">
        <v>6317218.2437900007</v>
      </c>
      <c r="P51" s="39">
        <v>2786346.7293395996</v>
      </c>
      <c r="Q51" s="39">
        <v>1220663.0873799999</v>
      </c>
      <c r="R51" s="39">
        <v>2281454.77</v>
      </c>
      <c r="S51" s="39">
        <v>1941789.7871900001</v>
      </c>
      <c r="T51" s="39">
        <v>11006374.68238</v>
      </c>
      <c r="U51" s="39">
        <v>3948670.3701799996</v>
      </c>
      <c r="V51" s="39">
        <v>1989107.0410199999</v>
      </c>
      <c r="W51" s="39">
        <v>4477092.9999099998</v>
      </c>
      <c r="X51" s="39">
        <v>1783407.0946800001</v>
      </c>
      <c r="Y51" s="39">
        <v>0</v>
      </c>
      <c r="Z51" s="39">
        <v>789968.89397999994</v>
      </c>
      <c r="AA51" s="39">
        <v>7348793.6393499998</v>
      </c>
      <c r="AB51" s="39">
        <v>192800.73269</v>
      </c>
      <c r="AC51" s="39">
        <v>1295803.36479</v>
      </c>
      <c r="AD51" s="39">
        <v>2395084.4391700001</v>
      </c>
      <c r="AE51" s="39">
        <v>586461.18972999998</v>
      </c>
      <c r="AF51" s="39">
        <v>2179383.74566</v>
      </c>
      <c r="AG51" s="39">
        <v>3660511.7618600004</v>
      </c>
      <c r="AH51" s="39">
        <v>584782.72649000003</v>
      </c>
      <c r="AI51" s="39">
        <v>514841.10008999996</v>
      </c>
      <c r="AJ51" s="39">
        <v>1431843.19291</v>
      </c>
      <c r="AK51" s="39">
        <v>924113.86040000012</v>
      </c>
      <c r="AL51" s="39">
        <v>2982857.1636299985</v>
      </c>
      <c r="AM51" s="39">
        <v>2847112.2961199996</v>
      </c>
      <c r="AN51" s="39">
        <v>2236800.1350800004</v>
      </c>
      <c r="AO51" s="39">
        <v>2812520.7342400001</v>
      </c>
      <c r="AP51" s="39">
        <v>1199394.5585400001</v>
      </c>
      <c r="AQ51" s="39">
        <v>1530985</v>
      </c>
      <c r="AR51" s="39">
        <v>924175.34447000001</v>
      </c>
      <c r="AS51" s="39">
        <v>2859412.15754</v>
      </c>
      <c r="AT51" s="39">
        <v>2499246.8169400003</v>
      </c>
      <c r="AU51" s="39">
        <v>1090300.5893499998</v>
      </c>
      <c r="AV51" s="39">
        <v>97068.271059999999</v>
      </c>
      <c r="AW51" s="39">
        <v>919183.57900000014</v>
      </c>
      <c r="AX51" s="39">
        <v>4682909.4963999996</v>
      </c>
      <c r="AY51" s="39">
        <v>13955836.124710001</v>
      </c>
      <c r="AZ51" s="39">
        <v>63247.100999999995</v>
      </c>
      <c r="BA51" s="39">
        <v>358271.17784999998</v>
      </c>
      <c r="BB51" s="40">
        <v>223022991.23325056</v>
      </c>
    </row>
    <row r="52" spans="1:54" ht="22.5">
      <c r="A52" s="9">
        <v>23.1</v>
      </c>
      <c r="B52" s="10" t="s">
        <v>53</v>
      </c>
      <c r="C52" s="15">
        <v>1275011.1885499996</v>
      </c>
      <c r="D52" s="15">
        <v>0</v>
      </c>
      <c r="E52" s="15">
        <v>4342359</v>
      </c>
      <c r="F52" s="15">
        <v>9045804.3867900018</v>
      </c>
      <c r="G52" s="15">
        <v>7568954.9440599997</v>
      </c>
      <c r="H52" s="15">
        <v>4719805.3456899999</v>
      </c>
      <c r="I52" s="15">
        <v>3438045.5420900001</v>
      </c>
      <c r="J52" s="15">
        <v>1056125.8158500001</v>
      </c>
      <c r="K52" s="15">
        <v>0</v>
      </c>
      <c r="L52" s="15">
        <v>486051.92199000006</v>
      </c>
      <c r="M52" s="15">
        <v>479265.36040000001</v>
      </c>
      <c r="N52" s="15">
        <v>615763.60554000002</v>
      </c>
      <c r="O52" s="15">
        <v>1429540.52235</v>
      </c>
      <c r="P52" s="15">
        <v>1189484.1481600003</v>
      </c>
      <c r="Q52" s="15">
        <v>645540.48447999998</v>
      </c>
      <c r="R52" s="15">
        <v>471096.65</v>
      </c>
      <c r="S52" s="15">
        <v>659641.63500000001</v>
      </c>
      <c r="T52" s="15">
        <v>2973745.1635699999</v>
      </c>
      <c r="U52" s="15">
        <v>1379472.2469200001</v>
      </c>
      <c r="V52" s="15">
        <v>1108014.75667</v>
      </c>
      <c r="W52" s="15">
        <v>1661001.89726</v>
      </c>
      <c r="X52" s="15">
        <v>485460.64204000001</v>
      </c>
      <c r="Y52" s="15">
        <v>0</v>
      </c>
      <c r="Z52" s="15">
        <v>557744.21389999997</v>
      </c>
      <c r="AA52" s="15">
        <v>0</v>
      </c>
      <c r="AB52" s="15">
        <v>143086.30484</v>
      </c>
      <c r="AC52" s="15">
        <v>116682.50153000001</v>
      </c>
      <c r="AD52" s="15">
        <v>931907.72210999997</v>
      </c>
      <c r="AE52" s="15">
        <v>130767.01101000002</v>
      </c>
      <c r="AF52" s="15">
        <v>722061.51710000006</v>
      </c>
      <c r="AG52" s="15">
        <v>1250347.37585</v>
      </c>
      <c r="AH52" s="15">
        <v>219166.23212</v>
      </c>
      <c r="AI52" s="15">
        <v>226557.46608000001</v>
      </c>
      <c r="AJ52" s="15">
        <v>616777.55546000006</v>
      </c>
      <c r="AK52" s="15">
        <v>267893.50409</v>
      </c>
      <c r="AL52" s="15">
        <v>1102178.6057699998</v>
      </c>
      <c r="AM52" s="15">
        <v>536411.35714999994</v>
      </c>
      <c r="AN52" s="15">
        <v>698866.87261000008</v>
      </c>
      <c r="AO52" s="15">
        <v>1660600.15206</v>
      </c>
      <c r="AP52" s="15">
        <v>413702.68565999996</v>
      </c>
      <c r="AQ52" s="15">
        <v>757088</v>
      </c>
      <c r="AR52" s="15">
        <v>243957.82516000001</v>
      </c>
      <c r="AS52" s="15">
        <v>1170422.22257</v>
      </c>
      <c r="AT52" s="15">
        <v>464568.53328999993</v>
      </c>
      <c r="AU52" s="15">
        <v>466222.66655999993</v>
      </c>
      <c r="AV52" s="15">
        <v>34251.127890000003</v>
      </c>
      <c r="AW52" s="15">
        <v>558158.77600000007</v>
      </c>
      <c r="AX52" s="15">
        <v>2182871.3863899997</v>
      </c>
      <c r="AY52" s="15">
        <v>7010353.0542200003</v>
      </c>
      <c r="AZ52" s="15">
        <v>21638.627</v>
      </c>
      <c r="BA52" s="15">
        <v>123796.03602999999</v>
      </c>
      <c r="BB52" s="8">
        <v>67658264.589860007</v>
      </c>
    </row>
    <row r="53" spans="1:54" ht="22.5">
      <c r="A53" s="9">
        <v>23.2</v>
      </c>
      <c r="B53" s="10" t="s">
        <v>54</v>
      </c>
      <c r="C53" s="15">
        <v>2530386.5137099996</v>
      </c>
      <c r="D53" s="15">
        <v>19414884.649999999</v>
      </c>
      <c r="E53" s="15">
        <v>2893788</v>
      </c>
      <c r="F53" s="15">
        <v>31486677.283599988</v>
      </c>
      <c r="G53" s="15">
        <v>9836819.9268699996</v>
      </c>
      <c r="H53" s="15">
        <v>0</v>
      </c>
      <c r="I53" s="15">
        <v>4018283.7703999998</v>
      </c>
      <c r="J53" s="15">
        <v>1546590.56895</v>
      </c>
      <c r="K53" s="15">
        <v>0</v>
      </c>
      <c r="L53" s="15">
        <v>1405006.45578</v>
      </c>
      <c r="M53" s="15">
        <v>239541.3958</v>
      </c>
      <c r="N53" s="15">
        <v>556817.71331998997</v>
      </c>
      <c r="O53" s="15">
        <v>2788807.5745999999</v>
      </c>
      <c r="P53" s="15">
        <v>764646.30290959938</v>
      </c>
      <c r="Q53" s="15">
        <v>371314.7377</v>
      </c>
      <c r="R53" s="15">
        <v>1359753.59</v>
      </c>
      <c r="S53" s="15">
        <v>963212.84990999999</v>
      </c>
      <c r="T53" s="15">
        <v>8032629.5188100003</v>
      </c>
      <c r="U53" s="15">
        <v>1533969.6986199999</v>
      </c>
      <c r="V53" s="15">
        <v>858167.99559000006</v>
      </c>
      <c r="W53" s="15">
        <v>1787585.92304</v>
      </c>
      <c r="X53" s="15">
        <v>1297946.45264</v>
      </c>
      <c r="Y53" s="15">
        <v>0</v>
      </c>
      <c r="Z53" s="15">
        <v>232224.68008000002</v>
      </c>
      <c r="AA53" s="15">
        <v>7348793.6393499998</v>
      </c>
      <c r="AB53" s="15">
        <v>49714.427850000007</v>
      </c>
      <c r="AC53" s="15">
        <v>1179120.86326</v>
      </c>
      <c r="AD53" s="15">
        <v>371153.91638000001</v>
      </c>
      <c r="AE53" s="15">
        <v>455694.17872000003</v>
      </c>
      <c r="AF53" s="15">
        <v>1457322.22856</v>
      </c>
      <c r="AG53" s="15">
        <v>2374502.2057800004</v>
      </c>
      <c r="AH53" s="15">
        <v>365616.49436999997</v>
      </c>
      <c r="AI53" s="15">
        <v>269813.87308999995</v>
      </c>
      <c r="AJ53" s="15">
        <v>815065.63744999992</v>
      </c>
      <c r="AK53" s="15">
        <v>366108.68235000002</v>
      </c>
      <c r="AL53" s="15">
        <v>1862901.930799999</v>
      </c>
      <c r="AM53" s="15">
        <v>2310700.9389699996</v>
      </c>
      <c r="AN53" s="15">
        <v>1537933.2624700002</v>
      </c>
      <c r="AO53" s="15">
        <v>1146020.2561700002</v>
      </c>
      <c r="AP53" s="15">
        <v>345732.14561000001</v>
      </c>
      <c r="AQ53" s="15">
        <v>773897</v>
      </c>
      <c r="AR53" s="15">
        <v>263178.05105000001</v>
      </c>
      <c r="AS53" s="15">
        <v>1688989.9349700001</v>
      </c>
      <c r="AT53" s="15">
        <v>2034678.2836500001</v>
      </c>
      <c r="AU53" s="15">
        <v>624077.92278999987</v>
      </c>
      <c r="AV53" s="15">
        <v>44245.890619999998</v>
      </c>
      <c r="AW53" s="15">
        <v>104776.78300000001</v>
      </c>
      <c r="AX53" s="15">
        <v>2500038.1100099999</v>
      </c>
      <c r="AY53" s="15">
        <v>3612418.7860999997</v>
      </c>
      <c r="AZ53" s="15">
        <v>40571.488999999994</v>
      </c>
      <c r="BA53" s="15">
        <v>234475.14181999996</v>
      </c>
      <c r="BB53" s="8">
        <v>128096597.67651959</v>
      </c>
    </row>
    <row r="54" spans="1:54" ht="22.5">
      <c r="A54" s="9">
        <v>23.3</v>
      </c>
      <c r="B54" s="10" t="s">
        <v>55</v>
      </c>
      <c r="C54" s="15">
        <v>69414.85000000002</v>
      </c>
      <c r="D54" s="15">
        <v>212491.98</v>
      </c>
      <c r="E54" s="15">
        <v>5193470</v>
      </c>
      <c r="F54" s="15">
        <v>406260.07709999999</v>
      </c>
      <c r="G54" s="15">
        <v>0</v>
      </c>
      <c r="H54" s="15">
        <v>0</v>
      </c>
      <c r="I54" s="15">
        <v>50004.383130000009</v>
      </c>
      <c r="J54" s="15">
        <v>2686893.7093799999</v>
      </c>
      <c r="K54" s="15">
        <v>0</v>
      </c>
      <c r="L54" s="15">
        <v>0</v>
      </c>
      <c r="M54" s="15">
        <v>304635.27322999999</v>
      </c>
      <c r="N54" s="15">
        <v>135478.24898100001</v>
      </c>
      <c r="O54" s="15">
        <v>2098870.1468400001</v>
      </c>
      <c r="P54" s="15">
        <v>832216.27826999989</v>
      </c>
      <c r="Q54" s="15">
        <v>203807.8652</v>
      </c>
      <c r="R54" s="15">
        <v>450604.52999999997</v>
      </c>
      <c r="S54" s="15">
        <v>318935.30227999995</v>
      </c>
      <c r="T54" s="15">
        <v>0</v>
      </c>
      <c r="U54" s="15">
        <v>1035228.42464</v>
      </c>
      <c r="V54" s="15">
        <v>22924.288760000003</v>
      </c>
      <c r="W54" s="15">
        <v>1028505.17961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1092022.8006800001</v>
      </c>
      <c r="AE54" s="15">
        <v>0</v>
      </c>
      <c r="AF54" s="15">
        <v>0</v>
      </c>
      <c r="AG54" s="15">
        <v>35662.180229999998</v>
      </c>
      <c r="AH54" s="15">
        <v>0</v>
      </c>
      <c r="AI54" s="15">
        <v>18469.760920000001</v>
      </c>
      <c r="AJ54" s="15">
        <v>0</v>
      </c>
      <c r="AK54" s="15">
        <v>290111.67395999999</v>
      </c>
      <c r="AL54" s="15">
        <v>17776.627060000006</v>
      </c>
      <c r="AM54" s="15">
        <v>0</v>
      </c>
      <c r="AN54" s="15">
        <v>0</v>
      </c>
      <c r="AO54" s="15">
        <v>5900.3260099999998</v>
      </c>
      <c r="AP54" s="15">
        <v>439959.72727000003</v>
      </c>
      <c r="AQ54" s="15">
        <v>0</v>
      </c>
      <c r="AR54" s="15">
        <v>417039.46825999999</v>
      </c>
      <c r="AS54" s="15">
        <v>0</v>
      </c>
      <c r="AT54" s="15">
        <v>0</v>
      </c>
      <c r="AU54" s="15">
        <v>0</v>
      </c>
      <c r="AV54" s="15">
        <v>18571.252550000001</v>
      </c>
      <c r="AW54" s="15">
        <v>256248.02000000002</v>
      </c>
      <c r="AX54" s="15">
        <v>0</v>
      </c>
      <c r="AY54" s="15">
        <v>3333064.2843900002</v>
      </c>
      <c r="AZ54" s="15">
        <v>1036.9850000000001</v>
      </c>
      <c r="BA54" s="15">
        <v>0</v>
      </c>
      <c r="BB54" s="8">
        <v>20975603.643750995</v>
      </c>
    </row>
    <row r="55" spans="1:54" ht="22.5">
      <c r="A55" s="9">
        <v>23.4</v>
      </c>
      <c r="B55" s="10" t="s">
        <v>56</v>
      </c>
      <c r="C55" s="15">
        <v>0</v>
      </c>
      <c r="D55" s="15">
        <v>2531451.5300000003</v>
      </c>
      <c r="E55" s="15">
        <v>0</v>
      </c>
      <c r="F55" s="15">
        <v>3761073.79312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  <c r="AZ55" s="15">
        <v>0</v>
      </c>
      <c r="BA55" s="15">
        <v>0</v>
      </c>
      <c r="BB55" s="8">
        <v>6292525.3231199998</v>
      </c>
    </row>
    <row r="56" spans="1:54" ht="22.5">
      <c r="A56" s="18">
        <v>24</v>
      </c>
      <c r="B56" s="19" t="s">
        <v>57</v>
      </c>
      <c r="C56" s="20">
        <v>25.300411539948346</v>
      </c>
      <c r="D56" s="20">
        <v>76.901684342217038</v>
      </c>
      <c r="E56" s="20">
        <v>46.346649164519043</v>
      </c>
      <c r="F56" s="20">
        <v>98.03597675926396</v>
      </c>
      <c r="G56" s="20">
        <v>64.650080896517608</v>
      </c>
      <c r="H56" s="20">
        <v>13.779299614572432</v>
      </c>
      <c r="I56" s="20">
        <v>36.360360663926755</v>
      </c>
      <c r="J56" s="20">
        <v>49.603267816251787</v>
      </c>
      <c r="K56" s="20">
        <v>0</v>
      </c>
      <c r="L56" s="20">
        <v>35.819535505114693</v>
      </c>
      <c r="M56" s="20">
        <v>46.53118658838121</v>
      </c>
      <c r="N56" s="20">
        <v>42.501868446671111</v>
      </c>
      <c r="O56" s="20">
        <v>49.32725445063376</v>
      </c>
      <c r="P56" s="20">
        <v>42.922712630032521</v>
      </c>
      <c r="Q56" s="20">
        <v>24.252086209292713</v>
      </c>
      <c r="R56" s="20">
        <v>21.947294941357701</v>
      </c>
      <c r="S56" s="20">
        <v>23.233046920609731</v>
      </c>
      <c r="T56" s="20">
        <v>47.605185640192381</v>
      </c>
      <c r="U56" s="20">
        <v>36.010117182895577</v>
      </c>
      <c r="V56" s="20">
        <v>31.892913104414312</v>
      </c>
      <c r="W56" s="20">
        <v>27.862493946830604</v>
      </c>
      <c r="X56" s="20">
        <v>27.229673694456054</v>
      </c>
      <c r="Y56" s="20">
        <v>0</v>
      </c>
      <c r="Z56" s="20">
        <v>36.354932086476772</v>
      </c>
      <c r="AA56" s="20">
        <v>26.465830666932987</v>
      </c>
      <c r="AB56" s="20">
        <v>22.385132770431895</v>
      </c>
      <c r="AC56" s="20">
        <v>32.676928434020219</v>
      </c>
      <c r="AD56" s="20">
        <v>37.646451876905289</v>
      </c>
      <c r="AE56" s="20">
        <v>26.585476164388911</v>
      </c>
      <c r="AF56" s="20">
        <v>37.822537288171532</v>
      </c>
      <c r="AG56" s="20">
        <v>30.787391815699689</v>
      </c>
      <c r="AH56" s="20">
        <v>26.361014780815783</v>
      </c>
      <c r="AI56" s="20">
        <v>21.782155545571229</v>
      </c>
      <c r="AJ56" s="20">
        <v>24.414782810953248</v>
      </c>
      <c r="AK56" s="20">
        <v>29.563602047241822</v>
      </c>
      <c r="AL56" s="20">
        <v>28.005105664003299</v>
      </c>
      <c r="AM56" s="20">
        <v>13.311160636338998</v>
      </c>
      <c r="AN56" s="20">
        <v>38.084238157505141</v>
      </c>
      <c r="AO56" s="20">
        <v>69.431880990531013</v>
      </c>
      <c r="AP56" s="20">
        <v>71.876446938106156</v>
      </c>
      <c r="AQ56" s="20">
        <v>58.205474561753348</v>
      </c>
      <c r="AR56" s="20">
        <v>41.043738577371457</v>
      </c>
      <c r="AS56" s="20">
        <v>43.245267264588868</v>
      </c>
      <c r="AT56" s="20">
        <v>61.057362768937885</v>
      </c>
      <c r="AU56" s="20">
        <v>61.08433163526378</v>
      </c>
      <c r="AV56" s="20">
        <v>14.123833797137383</v>
      </c>
      <c r="AW56" s="20">
        <v>29.801670602497914</v>
      </c>
      <c r="AX56" s="20">
        <v>39.855885749955746</v>
      </c>
      <c r="AY56" s="20">
        <v>44.480779840584631</v>
      </c>
      <c r="AZ56" s="20">
        <v>13.346309072587886</v>
      </c>
      <c r="BA56" s="20">
        <v>10.209508965107162</v>
      </c>
      <c r="BB56" s="20">
        <v>42.720318710236263</v>
      </c>
    </row>
    <row r="57" spans="1:54" ht="23.25" thickBot="1">
      <c r="A57" s="21">
        <v>25</v>
      </c>
      <c r="B57" s="22" t="s">
        <v>58</v>
      </c>
      <c r="C57" s="20">
        <v>25.463883335194414</v>
      </c>
      <c r="D57" s="20">
        <v>13.767976169720205</v>
      </c>
      <c r="E57" s="20">
        <v>18.891819336910029</v>
      </c>
      <c r="F57" s="20">
        <v>7.9356466546008253</v>
      </c>
      <c r="G57" s="20">
        <v>20.958076003843718</v>
      </c>
      <c r="H57" s="20">
        <v>0</v>
      </c>
      <c r="I57" s="20">
        <v>16.516518943096397</v>
      </c>
      <c r="J57" s="20">
        <v>11.810834068712802</v>
      </c>
      <c r="K57" s="20">
        <v>0</v>
      </c>
      <c r="L57" s="20">
        <v>12.745854499723833</v>
      </c>
      <c r="M57" s="20">
        <v>15.672895275175188</v>
      </c>
      <c r="N57" s="20">
        <v>11.215754571910976</v>
      </c>
      <c r="O57" s="20">
        <v>24.460157743936186</v>
      </c>
      <c r="P57" s="20">
        <v>9.3118437122808277</v>
      </c>
      <c r="Q57" s="20">
        <v>11.367450717754384</v>
      </c>
      <c r="R57" s="20">
        <v>20.124020865009999</v>
      </c>
      <c r="S57" s="20">
        <v>13.715951946340782</v>
      </c>
      <c r="T57" s="20">
        <v>21.898216478368507</v>
      </c>
      <c r="U57" s="20">
        <v>24.599539576964933</v>
      </c>
      <c r="V57" s="20">
        <v>10.781507242492943</v>
      </c>
      <c r="W57" s="20">
        <v>19.808888022023176</v>
      </c>
      <c r="X57" s="20">
        <v>11.712894345397515</v>
      </c>
      <c r="Y57" s="20">
        <v>0</v>
      </c>
      <c r="Z57" s="20">
        <v>3.1197312314283843</v>
      </c>
      <c r="AA57" s="20">
        <v>11.465147979512565</v>
      </c>
      <c r="AB57" s="20">
        <v>12.118175384302184</v>
      </c>
      <c r="AC57" s="20">
        <v>21.284342122174934</v>
      </c>
      <c r="AD57" s="20">
        <v>14.13976546435673</v>
      </c>
      <c r="AE57" s="20">
        <v>23.615589894160017</v>
      </c>
      <c r="AF57" s="20">
        <v>7.8261109742406729</v>
      </c>
      <c r="AG57" s="20">
        <v>20.380689311424209</v>
      </c>
      <c r="AH57" s="20">
        <v>19.162591794612986</v>
      </c>
      <c r="AI57" s="20">
        <v>12.145815248988704</v>
      </c>
      <c r="AJ57" s="20">
        <v>23.531700619482105</v>
      </c>
      <c r="AK57" s="20">
        <v>10.219693420760821</v>
      </c>
      <c r="AL57" s="20">
        <v>17.050667747088234</v>
      </c>
      <c r="AM57" s="20">
        <v>18.005767056662975</v>
      </c>
      <c r="AN57" s="20">
        <v>10.908670602435327</v>
      </c>
      <c r="AO57" s="20">
        <v>11.24221302715862</v>
      </c>
      <c r="AP57" s="20">
        <v>4.1526527843164285</v>
      </c>
      <c r="AQ57" s="20">
        <v>6.4964561224889374</v>
      </c>
      <c r="AR57" s="20">
        <v>7.4344420770182715</v>
      </c>
      <c r="AS57" s="20">
        <v>9.1132696997619309</v>
      </c>
      <c r="AT57" s="20">
        <v>4.9026814861882047</v>
      </c>
      <c r="AU57" s="20">
        <v>32.383238136342044</v>
      </c>
      <c r="AV57" s="20">
        <v>22.855996005273894</v>
      </c>
      <c r="AW57" s="20">
        <v>17.733109921209309</v>
      </c>
      <c r="AX57" s="20">
        <v>4.2259732505638778</v>
      </c>
      <c r="AY57" s="20">
        <v>0.9258915155651658</v>
      </c>
      <c r="AZ57" s="20">
        <v>0.51529369846499318</v>
      </c>
      <c r="BA57" s="20">
        <v>11.612777723529428</v>
      </c>
      <c r="BB57" s="20">
        <v>13.315902327054363</v>
      </c>
    </row>
    <row r="58" spans="1:54" ht="15.75" thickTop="1"/>
  </sheetData>
  <mergeCells count="7">
    <mergeCell ref="A6:A7"/>
    <mergeCell ref="B6:B7"/>
    <mergeCell ref="A1:BB1"/>
    <mergeCell ref="A2:BB2"/>
    <mergeCell ref="A3:BB3"/>
    <mergeCell ref="A4:BB4"/>
    <mergeCell ref="A5:BB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BIJAYA</dc:creator>
  <cp:lastModifiedBy>PRAKASH SAPKOTA</cp:lastModifiedBy>
  <dcterms:created xsi:type="dcterms:W3CDTF">2015-06-05T18:17:20Z</dcterms:created>
  <dcterms:modified xsi:type="dcterms:W3CDTF">2026-06-25T04:53:13Z</dcterms:modified>
</cp:coreProperties>
</file>