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Bijaya\Quarterly reports\FY 2082.83\2082.83 Poush\Final with sanjeevani change\Uploaded\"/>
    </mc:Choice>
  </mc:AlternateContent>
  <bookViews>
    <workbookView xWindow="0" yWindow="0" windowWidth="28800" windowHeight="13005"/>
  </bookViews>
  <sheets>
    <sheet name="Progress Report" sheetId="1" r:id="rId1"/>
  </sheets>
  <externalReferences>
    <externalReference r:id="rId2"/>
    <externalReference r:id="rId3"/>
  </externalReferences>
  <definedNames>
    <definedName name="_xlnm.Print_Area" localSheetId="0">'Progress Report'!$A$1:$BB$19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9" i="1" l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M11" i="1"/>
  <c r="L11" i="1"/>
  <c r="J11" i="1"/>
  <c r="I11" i="1"/>
  <c r="H11" i="1"/>
  <c r="G11" i="1"/>
  <c r="F11" i="1"/>
  <c r="E11" i="1"/>
  <c r="D11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B12" i="1" l="1"/>
  <c r="BB14" i="1"/>
  <c r="BB11" i="1"/>
  <c r="BB16" i="1"/>
  <c r="BB18" i="1"/>
  <c r="BB19" i="1"/>
  <c r="BB13" i="1"/>
  <c r="BB15" i="1"/>
  <c r="BB17" i="1"/>
  <c r="BB10" i="1"/>
</calcChain>
</file>

<file path=xl/sharedStrings.xml><?xml version="1.0" encoding="utf-8"?>
<sst xmlns="http://schemas.openxmlformats.org/spreadsheetml/2006/main" count="21" uniqueCount="21">
  <si>
    <t>Nepal Rastra Bank</t>
  </si>
  <si>
    <t>Micro Finance Institutions Supervision Department</t>
  </si>
  <si>
    <t>Off-site Division</t>
  </si>
  <si>
    <t>Progress Report  of Micro Finance Financial Institutions</t>
  </si>
  <si>
    <t>At the end of Poush 2082</t>
  </si>
  <si>
    <t>S.no.</t>
  </si>
  <si>
    <t>Particulars</t>
  </si>
  <si>
    <t>Total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</si>
  <si>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</si>
  <si>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</si>
  <si>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</si>
  <si>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</si>
  <si>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</si>
  <si>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</si>
  <si>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</si>
  <si>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s'n ;b:o ;+Vof</t>
  </si>
  <si>
    <t>s'n C0fL ;+Vof</t>
  </si>
  <si>
    <t>&amp;=!  k'?if</t>
  </si>
  <si>
    <t>&amp;=@  dlxnf</t>
  </si>
  <si>
    <t>*=!  k'?if</t>
  </si>
  <si>
    <t>*=@  dlxnf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</si>
</sst>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Optima"/>
      <charset val="134"/>
    </font>
    <font>
      <b/>
      <u/>
      <sz val="14"/>
      <name val="Optima"/>
      <charset val="134"/>
    </font>
    <font>
      <b/>
      <sz val="13"/>
      <color theme="1"/>
      <name val="Calibri"/>
      <family val="2"/>
      <scheme val="minor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1"/>
      <color indexed="8"/>
      <name val="Fontasy Himali"/>
      <family val="5"/>
    </font>
    <font>
      <sz val="16"/>
      <color indexed="8"/>
      <name val="Calibri"/>
      <family val="2"/>
    </font>
    <font>
      <b/>
      <sz val="16"/>
      <color indexed="8"/>
      <name val="Preeti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6" fillId="2" borderId="3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0" fontId="8" fillId="3" borderId="5" xfId="2" applyFont="1" applyFill="1" applyBorder="1" applyAlignment="1" applyProtection="1">
      <alignment horizontal="center" vertical="center" wrapText="1"/>
      <protection hidden="1"/>
    </xf>
    <xf numFmtId="0" fontId="9" fillId="3" borderId="6" xfId="2" applyFont="1" applyFill="1" applyBorder="1" applyAlignment="1" applyProtection="1">
      <alignment vertical="center" wrapText="1"/>
      <protection hidden="1"/>
    </xf>
    <xf numFmtId="1" fontId="10" fillId="3" borderId="7" xfId="2" applyNumberFormat="1" applyFont="1" applyFill="1" applyBorder="1" applyAlignment="1" applyProtection="1">
      <alignment horizontal="right" vertical="center" wrapText="1"/>
      <protection hidden="1"/>
    </xf>
    <xf numFmtId="0" fontId="8" fillId="3" borderId="8" xfId="2" applyFont="1" applyFill="1" applyBorder="1" applyAlignment="1" applyProtection="1">
      <alignment horizontal="center" vertical="center" wrapText="1"/>
      <protection hidden="1"/>
    </xf>
    <xf numFmtId="0" fontId="9" fillId="3" borderId="3" xfId="2" applyFont="1" applyFill="1" applyBorder="1" applyAlignment="1" applyProtection="1">
      <alignment vertical="center" wrapText="1"/>
      <protection hidden="1"/>
    </xf>
    <xf numFmtId="0" fontId="8" fillId="0" borderId="8" xfId="2" applyFont="1" applyFill="1" applyBorder="1" applyAlignment="1" applyProtection="1">
      <alignment horizontal="center" vertical="center" wrapText="1"/>
      <protection hidden="1"/>
    </xf>
    <xf numFmtId="0" fontId="9" fillId="0" borderId="3" xfId="2" applyFont="1" applyFill="1" applyBorder="1" applyAlignment="1" applyProtection="1">
      <alignment vertical="center" wrapText="1"/>
      <protection hidden="1"/>
    </xf>
    <xf numFmtId="1" fontId="10" fillId="0" borderId="7" xfId="2" applyNumberFormat="1" applyFont="1" applyFill="1" applyBorder="1" applyAlignment="1" applyProtection="1">
      <alignment horizontal="right" vertical="center" wrapText="1"/>
      <protection hidden="1"/>
    </xf>
    <xf numFmtId="0" fontId="12" fillId="3" borderId="3" xfId="2" applyFont="1" applyFill="1" applyBorder="1" applyAlignment="1" applyProtection="1">
      <alignment vertical="center" wrapText="1"/>
      <protection hidden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4" fillId="0" borderId="0" xfId="2" applyFont="1" applyFill="1" applyBorder="1"/>
    <xf numFmtId="2" fontId="0" fillId="0" borderId="0" xfId="0" applyNumberFormat="1" applyFill="1" applyBorder="1"/>
    <xf numFmtId="1" fontId="0" fillId="0" borderId="0" xfId="0" applyNumberFormat="1" applyFill="1" applyBorder="1"/>
    <xf numFmtId="1" fontId="3" fillId="0" borderId="0" xfId="2" applyNumberFormat="1" applyFill="1" applyBorder="1"/>
    <xf numFmtId="0" fontId="3" fillId="0" borderId="0" xfId="2" applyFill="1" applyBorder="1"/>
    <xf numFmtId="0" fontId="2" fillId="0" borderId="0" xfId="1" applyFont="1" applyFill="1" applyBorder="1"/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 shrinkToFit="1"/>
    </xf>
    <xf numFmtId="1" fontId="11" fillId="0" borderId="0" xfId="2" applyNumberFormat="1" applyFont="1" applyFill="1" applyBorder="1"/>
    <xf numFmtId="0" fontId="3" fillId="0" borderId="0" xfId="2" applyFill="1"/>
    <xf numFmtId="2" fontId="3" fillId="0" borderId="0" xfId="2" applyNumberFormat="1" applyFill="1"/>
    <xf numFmtId="0" fontId="13" fillId="0" borderId="0" xfId="2" applyFont="1" applyFill="1"/>
    <xf numFmtId="0" fontId="2" fillId="2" borderId="3" xfId="1" applyFont="1" applyFill="1" applyBorder="1" applyAlignment="1">
      <alignment horizontal="center" vertical="center" wrapText="1" shrinkToFit="1"/>
    </xf>
    <xf numFmtId="0" fontId="7" fillId="2" borderId="3" xfId="1" applyFont="1" applyFill="1" applyBorder="1" applyAlignment="1">
      <alignment horizontal="center" vertical="center"/>
    </xf>
    <xf numFmtId="1" fontId="10" fillId="3" borderId="3" xfId="2" applyNumberFormat="1" applyFont="1" applyFill="1" applyBorder="1"/>
    <xf numFmtId="1" fontId="10" fillId="0" borderId="3" xfId="2" applyNumberFormat="1" applyFont="1" applyFill="1" applyBorder="1"/>
  </cellXfs>
  <cellStyles count="3">
    <cellStyle name="Normal" xfId="0" builtinId="0"/>
    <cellStyle name="Normal 2" xfId="1"/>
    <cellStyle name="Normal_Progress_Report_of_MFDB_2070_12_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%20Finance%20Institutions%20Supervision%20Department/Bijaya/Quarterly%20reports/FY%202082.83/2082.83%20Poush/Final%20with%20sanjeevani%20change/Quarterly%20report%202082%20Poush%20with%20change%20in%20sanjeeva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00570\Downloads\Branch%20List%202026_02_23_10_45_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Sheet10"/>
      <sheetName val="Posting 9.3"/>
      <sheetName val="Posting 9.5"/>
      <sheetName val="Posting 9.7"/>
      <sheetName val="Posting 17.1"/>
      <sheetName val="Sources &amp; Uses (Publish)"/>
      <sheetName val="Progress (Formulla)(Publish)"/>
      <sheetName val="Data centre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  <sheetName val="Sheet7"/>
      <sheetName val="Sheet8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77</v>
          </cell>
          <cell r="D6">
            <v>77</v>
          </cell>
          <cell r="E6">
            <v>77</v>
          </cell>
          <cell r="F6">
            <v>77</v>
          </cell>
          <cell r="G6">
            <v>77</v>
          </cell>
          <cell r="H6">
            <v>77</v>
          </cell>
          <cell r="I6">
            <v>8</v>
          </cell>
          <cell r="J6">
            <v>77</v>
          </cell>
          <cell r="K6">
            <v>77</v>
          </cell>
          <cell r="L6">
            <v>77</v>
          </cell>
          <cell r="M6">
            <v>19</v>
          </cell>
          <cell r="N6">
            <v>77</v>
          </cell>
          <cell r="O6">
            <v>77</v>
          </cell>
          <cell r="P6">
            <v>77</v>
          </cell>
          <cell r="Q6">
            <v>77</v>
          </cell>
          <cell r="R6">
            <v>77</v>
          </cell>
          <cell r="S6">
            <v>77</v>
          </cell>
          <cell r="T6">
            <v>77</v>
          </cell>
          <cell r="U6">
            <v>77</v>
          </cell>
          <cell r="V6">
            <v>77</v>
          </cell>
          <cell r="W6">
            <v>77</v>
          </cell>
          <cell r="X6">
            <v>77</v>
          </cell>
          <cell r="Y6">
            <v>18</v>
          </cell>
          <cell r="Z6">
            <v>77</v>
          </cell>
          <cell r="AA6">
            <v>77</v>
          </cell>
          <cell r="AB6">
            <v>13</v>
          </cell>
          <cell r="AC6">
            <v>77</v>
          </cell>
          <cell r="AD6">
            <v>77</v>
          </cell>
          <cell r="AE6">
            <v>14</v>
          </cell>
          <cell r="AF6">
            <v>77</v>
          </cell>
          <cell r="AG6">
            <v>77</v>
          </cell>
          <cell r="AH6">
            <v>14</v>
          </cell>
          <cell r="AI6">
            <v>77</v>
          </cell>
          <cell r="AJ6">
            <v>77</v>
          </cell>
          <cell r="AK6">
            <v>12</v>
          </cell>
          <cell r="AL6">
            <v>77</v>
          </cell>
          <cell r="AM6">
            <v>77</v>
          </cell>
          <cell r="AN6">
            <v>77</v>
          </cell>
          <cell r="AO6">
            <v>77</v>
          </cell>
          <cell r="AP6">
            <v>10</v>
          </cell>
          <cell r="AQ6">
            <v>0</v>
          </cell>
          <cell r="AR6">
            <v>77</v>
          </cell>
          <cell r="AS6">
            <v>77</v>
          </cell>
          <cell r="AT6">
            <v>77</v>
          </cell>
          <cell r="AU6">
            <v>8</v>
          </cell>
          <cell r="AV6">
            <v>77</v>
          </cell>
          <cell r="AW6">
            <v>77</v>
          </cell>
          <cell r="AX6">
            <v>77</v>
          </cell>
          <cell r="AY6">
            <v>12</v>
          </cell>
          <cell r="AZ6">
            <v>7</v>
          </cell>
          <cell r="BA6">
            <v>77</v>
          </cell>
        </row>
        <row r="7">
          <cell r="C7">
            <v>77</v>
          </cell>
          <cell r="D7">
            <v>73</v>
          </cell>
          <cell r="E7">
            <v>69</v>
          </cell>
          <cell r="F7">
            <v>61</v>
          </cell>
          <cell r="G7">
            <v>77</v>
          </cell>
          <cell r="H7">
            <v>61</v>
          </cell>
          <cell r="I7">
            <v>8</v>
          </cell>
          <cell r="J7">
            <v>36</v>
          </cell>
          <cell r="K7">
            <v>28</v>
          </cell>
          <cell r="L7">
            <v>49</v>
          </cell>
          <cell r="M7">
            <v>19</v>
          </cell>
          <cell r="N7">
            <v>55</v>
          </cell>
          <cell r="O7">
            <v>57</v>
          </cell>
          <cell r="P7">
            <v>34</v>
          </cell>
          <cell r="Q7">
            <v>44</v>
          </cell>
          <cell r="R7">
            <v>67</v>
          </cell>
          <cell r="S7">
            <v>40</v>
          </cell>
          <cell r="T7">
            <v>54</v>
          </cell>
          <cell r="U7">
            <v>36</v>
          </cell>
          <cell r="V7">
            <v>64</v>
          </cell>
          <cell r="W7">
            <v>33</v>
          </cell>
          <cell r="X7">
            <v>30</v>
          </cell>
          <cell r="Y7">
            <v>16</v>
          </cell>
          <cell r="Z7">
            <v>74</v>
          </cell>
          <cell r="AA7">
            <v>56</v>
          </cell>
          <cell r="AB7">
            <v>8</v>
          </cell>
          <cell r="AC7">
            <v>28</v>
          </cell>
          <cell r="AD7">
            <v>56</v>
          </cell>
          <cell r="AE7">
            <v>12</v>
          </cell>
          <cell r="AF7">
            <v>57</v>
          </cell>
          <cell r="AG7">
            <v>45</v>
          </cell>
          <cell r="AH7">
            <v>13</v>
          </cell>
          <cell r="AI7">
            <v>23</v>
          </cell>
          <cell r="AJ7">
            <v>50</v>
          </cell>
          <cell r="AK7">
            <v>7</v>
          </cell>
          <cell r="AL7">
            <v>44</v>
          </cell>
          <cell r="AM7">
            <v>74</v>
          </cell>
          <cell r="AN7">
            <v>38</v>
          </cell>
          <cell r="AO7">
            <v>14</v>
          </cell>
          <cell r="AP7">
            <v>6</v>
          </cell>
          <cell r="AQ7">
            <v>12</v>
          </cell>
          <cell r="AR7">
            <v>24</v>
          </cell>
          <cell r="AS7">
            <v>77</v>
          </cell>
          <cell r="AT7">
            <v>14</v>
          </cell>
          <cell r="AU7">
            <v>5</v>
          </cell>
          <cell r="AV7">
            <v>10</v>
          </cell>
          <cell r="AW7">
            <v>60</v>
          </cell>
          <cell r="AX7">
            <v>31</v>
          </cell>
          <cell r="AY7">
            <v>4</v>
          </cell>
          <cell r="AZ7">
            <v>7</v>
          </cell>
          <cell r="BA7">
            <v>21</v>
          </cell>
        </row>
        <row r="9">
          <cell r="C9">
            <v>1059</v>
          </cell>
          <cell r="D9">
            <v>671</v>
          </cell>
          <cell r="E9">
            <v>1261</v>
          </cell>
          <cell r="F9">
            <v>714</v>
          </cell>
          <cell r="G9">
            <v>129</v>
          </cell>
          <cell r="H9">
            <v>1060</v>
          </cell>
          <cell r="I9">
            <v>140</v>
          </cell>
          <cell r="J9">
            <v>531</v>
          </cell>
          <cell r="K9">
            <v>19</v>
          </cell>
          <cell r="L9">
            <v>447</v>
          </cell>
          <cell r="M9">
            <v>183</v>
          </cell>
          <cell r="N9">
            <v>694</v>
          </cell>
          <cell r="O9">
            <v>375</v>
          </cell>
          <cell r="P9">
            <v>307</v>
          </cell>
          <cell r="Q9">
            <v>549</v>
          </cell>
          <cell r="R9">
            <v>549</v>
          </cell>
          <cell r="S9">
            <v>702</v>
          </cell>
          <cell r="T9">
            <v>499</v>
          </cell>
          <cell r="U9">
            <v>274</v>
          </cell>
          <cell r="V9">
            <v>643</v>
          </cell>
          <cell r="W9">
            <v>399</v>
          </cell>
          <cell r="X9">
            <v>17</v>
          </cell>
          <cell r="Y9">
            <v>188</v>
          </cell>
          <cell r="Z9">
            <v>867</v>
          </cell>
          <cell r="AA9">
            <v>1028</v>
          </cell>
          <cell r="AB9">
            <v>90</v>
          </cell>
          <cell r="AC9">
            <v>249</v>
          </cell>
          <cell r="AD9">
            <v>265</v>
          </cell>
          <cell r="AE9">
            <v>97</v>
          </cell>
          <cell r="AF9">
            <v>479</v>
          </cell>
          <cell r="AG9">
            <v>546</v>
          </cell>
          <cell r="AH9">
            <v>121</v>
          </cell>
          <cell r="AI9">
            <v>224</v>
          </cell>
          <cell r="AJ9">
            <v>399</v>
          </cell>
          <cell r="AK9">
            <v>212</v>
          </cell>
          <cell r="AL9">
            <v>603</v>
          </cell>
          <cell r="AM9">
            <v>1005</v>
          </cell>
          <cell r="AN9">
            <v>389</v>
          </cell>
          <cell r="AO9">
            <v>146</v>
          </cell>
          <cell r="AP9">
            <v>268</v>
          </cell>
          <cell r="AQ9">
            <v>168</v>
          </cell>
          <cell r="AR9">
            <v>213</v>
          </cell>
          <cell r="AS9">
            <v>498</v>
          </cell>
          <cell r="AT9">
            <v>284</v>
          </cell>
          <cell r="AU9">
            <v>53</v>
          </cell>
          <cell r="AV9">
            <v>172</v>
          </cell>
          <cell r="AW9">
            <v>778</v>
          </cell>
          <cell r="AX9">
            <v>1038</v>
          </cell>
          <cell r="AY9">
            <v>96</v>
          </cell>
          <cell r="AZ9">
            <v>19</v>
          </cell>
          <cell r="BA9">
            <v>212</v>
          </cell>
        </row>
        <row r="11">
          <cell r="C11">
            <v>22978</v>
          </cell>
          <cell r="D11">
            <v>26193</v>
          </cell>
          <cell r="E11">
            <v>27646</v>
          </cell>
          <cell r="F11">
            <v>14788</v>
          </cell>
          <cell r="G11">
            <v>0</v>
          </cell>
          <cell r="H11">
            <v>22429</v>
          </cell>
          <cell r="I11">
            <v>2711</v>
          </cell>
          <cell r="J11">
            <v>11730</v>
          </cell>
          <cell r="K11">
            <v>0</v>
          </cell>
          <cell r="L11">
            <v>9127</v>
          </cell>
          <cell r="M11">
            <v>4214</v>
          </cell>
          <cell r="N11">
            <v>20474</v>
          </cell>
          <cell r="O11">
            <v>9161</v>
          </cell>
          <cell r="P11">
            <v>7672</v>
          </cell>
          <cell r="Q11">
            <v>10757</v>
          </cell>
          <cell r="R11">
            <v>13851</v>
          </cell>
          <cell r="S11">
            <v>19287</v>
          </cell>
          <cell r="T11">
            <v>12427</v>
          </cell>
          <cell r="U11">
            <v>6502</v>
          </cell>
          <cell r="V11">
            <v>14824</v>
          </cell>
          <cell r="W11">
            <v>8330</v>
          </cell>
          <cell r="X11">
            <v>0</v>
          </cell>
          <cell r="Y11">
            <v>3963</v>
          </cell>
          <cell r="Z11">
            <v>19917</v>
          </cell>
          <cell r="AA11">
            <v>10328</v>
          </cell>
          <cell r="AB11">
            <v>1215</v>
          </cell>
          <cell r="AC11">
            <v>4757</v>
          </cell>
          <cell r="AD11">
            <v>6477</v>
          </cell>
          <cell r="AE11">
            <v>1819</v>
          </cell>
          <cell r="AF11">
            <v>8932</v>
          </cell>
          <cell r="AG11">
            <v>12815</v>
          </cell>
          <cell r="AH11">
            <v>2238</v>
          </cell>
          <cell r="AI11">
            <v>3469</v>
          </cell>
          <cell r="AJ11">
            <v>9714</v>
          </cell>
          <cell r="AK11">
            <v>3278</v>
          </cell>
          <cell r="AL11">
            <v>15394</v>
          </cell>
          <cell r="AM11">
            <v>26739</v>
          </cell>
          <cell r="AN11">
            <v>6976</v>
          </cell>
          <cell r="AO11">
            <v>2211</v>
          </cell>
          <cell r="AP11">
            <v>4839</v>
          </cell>
          <cell r="AQ11">
            <v>3394</v>
          </cell>
          <cell r="AR11">
            <v>3724</v>
          </cell>
          <cell r="AS11">
            <v>10274</v>
          </cell>
          <cell r="AT11">
            <v>6278</v>
          </cell>
          <cell r="AU11">
            <v>917</v>
          </cell>
          <cell r="AV11">
            <v>2871</v>
          </cell>
          <cell r="AW11">
            <v>18330</v>
          </cell>
          <cell r="AX11">
            <v>16692</v>
          </cell>
          <cell r="AY11">
            <v>2760</v>
          </cell>
          <cell r="AZ11">
            <v>1446</v>
          </cell>
          <cell r="BA11">
            <v>2993</v>
          </cell>
        </row>
        <row r="12">
          <cell r="C12">
            <v>49925</v>
          </cell>
          <cell r="D12">
            <v>52225</v>
          </cell>
          <cell r="E12">
            <v>121991</v>
          </cell>
          <cell r="F12">
            <v>61805</v>
          </cell>
          <cell r="G12">
            <v>0</v>
          </cell>
          <cell r="H12">
            <v>88380</v>
          </cell>
          <cell r="I12">
            <v>11059</v>
          </cell>
          <cell r="J12">
            <v>73837</v>
          </cell>
          <cell r="K12">
            <v>0</v>
          </cell>
          <cell r="L12">
            <v>37542</v>
          </cell>
          <cell r="M12">
            <v>14701</v>
          </cell>
          <cell r="N12">
            <v>20474</v>
          </cell>
          <cell r="O12">
            <v>18610</v>
          </cell>
          <cell r="P12">
            <v>15243</v>
          </cell>
          <cell r="Q12">
            <v>19510</v>
          </cell>
          <cell r="R12">
            <v>42041</v>
          </cell>
          <cell r="S12">
            <v>56811</v>
          </cell>
          <cell r="T12">
            <v>49799</v>
          </cell>
          <cell r="U12">
            <v>22547</v>
          </cell>
          <cell r="V12">
            <v>41566</v>
          </cell>
          <cell r="W12">
            <v>23202</v>
          </cell>
          <cell r="X12">
            <v>0</v>
          </cell>
          <cell r="Y12">
            <v>12256</v>
          </cell>
          <cell r="Z12">
            <v>37843</v>
          </cell>
          <cell r="AA12">
            <v>57679</v>
          </cell>
          <cell r="AB12">
            <v>3871</v>
          </cell>
          <cell r="AC12">
            <v>9291</v>
          </cell>
          <cell r="AD12">
            <v>20383</v>
          </cell>
          <cell r="AE12">
            <v>4786</v>
          </cell>
          <cell r="AF12">
            <v>32002</v>
          </cell>
          <cell r="AG12">
            <v>37917</v>
          </cell>
          <cell r="AH12">
            <v>6239</v>
          </cell>
          <cell r="AI12">
            <v>10220</v>
          </cell>
          <cell r="AJ12">
            <v>12394</v>
          </cell>
          <cell r="AK12">
            <v>3803</v>
          </cell>
          <cell r="AL12">
            <v>47458</v>
          </cell>
          <cell r="AM12">
            <v>51135</v>
          </cell>
          <cell r="AN12">
            <v>22925</v>
          </cell>
          <cell r="AO12">
            <v>11607</v>
          </cell>
          <cell r="AP12">
            <v>18731</v>
          </cell>
          <cell r="AQ12">
            <v>12177</v>
          </cell>
          <cell r="AR12">
            <v>13965</v>
          </cell>
          <cell r="AS12">
            <v>32968</v>
          </cell>
          <cell r="AT12">
            <v>15085</v>
          </cell>
          <cell r="AU12">
            <v>3912</v>
          </cell>
          <cell r="AV12">
            <v>9667</v>
          </cell>
          <cell r="AW12">
            <v>73111</v>
          </cell>
          <cell r="AX12">
            <v>92726</v>
          </cell>
          <cell r="AY12">
            <v>7438</v>
          </cell>
          <cell r="AZ12">
            <v>6569</v>
          </cell>
          <cell r="BA12">
            <v>6956</v>
          </cell>
        </row>
        <row r="14">
          <cell r="C14">
            <v>402390</v>
          </cell>
          <cell r="D14">
            <v>271392</v>
          </cell>
          <cell r="E14">
            <v>442411</v>
          </cell>
          <cell r="F14">
            <v>267112</v>
          </cell>
          <cell r="G14">
            <v>0</v>
          </cell>
          <cell r="H14">
            <v>305923</v>
          </cell>
          <cell r="I14">
            <v>42714</v>
          </cell>
          <cell r="J14">
            <v>140893</v>
          </cell>
          <cell r="K14">
            <v>0</v>
          </cell>
          <cell r="L14">
            <v>90982</v>
          </cell>
          <cell r="M14">
            <v>43573</v>
          </cell>
          <cell r="N14">
            <v>194112</v>
          </cell>
          <cell r="O14">
            <v>112361</v>
          </cell>
          <cell r="P14">
            <v>81734</v>
          </cell>
          <cell r="Q14">
            <v>142939</v>
          </cell>
          <cell r="R14">
            <v>147053</v>
          </cell>
          <cell r="S14">
            <v>284057</v>
          </cell>
          <cell r="T14">
            <v>164051</v>
          </cell>
          <cell r="U14">
            <v>84356</v>
          </cell>
          <cell r="V14">
            <v>156977</v>
          </cell>
          <cell r="W14">
            <v>95147</v>
          </cell>
          <cell r="X14">
            <v>0</v>
          </cell>
          <cell r="Y14">
            <v>46488</v>
          </cell>
          <cell r="Z14">
            <v>258441</v>
          </cell>
          <cell r="AA14">
            <v>262786</v>
          </cell>
          <cell r="AB14">
            <v>13237</v>
          </cell>
          <cell r="AC14">
            <v>76588</v>
          </cell>
          <cell r="AD14">
            <v>79208</v>
          </cell>
          <cell r="AE14">
            <v>27317</v>
          </cell>
          <cell r="AF14">
            <v>106751</v>
          </cell>
          <cell r="AG14">
            <v>142560</v>
          </cell>
          <cell r="AH14">
            <v>24254</v>
          </cell>
          <cell r="AI14">
            <v>35683</v>
          </cell>
          <cell r="AJ14">
            <v>110019</v>
          </cell>
          <cell r="AK14">
            <v>39263</v>
          </cell>
          <cell r="AL14">
            <v>180727</v>
          </cell>
          <cell r="AM14">
            <v>261034</v>
          </cell>
          <cell r="AN14">
            <v>87368</v>
          </cell>
          <cell r="AO14">
            <v>35029</v>
          </cell>
          <cell r="AP14">
            <v>81800</v>
          </cell>
          <cell r="AQ14">
            <v>46467</v>
          </cell>
          <cell r="AR14">
            <v>42213</v>
          </cell>
          <cell r="AS14">
            <v>125709</v>
          </cell>
          <cell r="AT14">
            <v>75425</v>
          </cell>
          <cell r="AU14">
            <v>11584</v>
          </cell>
          <cell r="AV14">
            <v>42356</v>
          </cell>
          <cell r="AW14">
            <v>284390</v>
          </cell>
          <cell r="AX14">
            <v>375183</v>
          </cell>
          <cell r="AY14">
            <v>37186</v>
          </cell>
          <cell r="AZ14">
            <v>14161</v>
          </cell>
          <cell r="BA14">
            <v>36970</v>
          </cell>
        </row>
        <row r="15">
          <cell r="C15">
            <v>2797</v>
          </cell>
          <cell r="D15">
            <v>3303</v>
          </cell>
          <cell r="E15">
            <v>6280</v>
          </cell>
          <cell r="F15">
            <v>0</v>
          </cell>
          <cell r="G15">
            <v>0</v>
          </cell>
          <cell r="H15">
            <v>31316</v>
          </cell>
          <cell r="I15">
            <v>782</v>
          </cell>
          <cell r="J15">
            <v>11</v>
          </cell>
          <cell r="K15">
            <v>0</v>
          </cell>
          <cell r="L15">
            <v>5016</v>
          </cell>
          <cell r="M15">
            <v>3271</v>
          </cell>
          <cell r="N15">
            <v>12117</v>
          </cell>
          <cell r="O15">
            <v>1347</v>
          </cell>
          <cell r="P15">
            <v>3562</v>
          </cell>
          <cell r="Q15">
            <v>21262</v>
          </cell>
          <cell r="R15">
            <v>8531</v>
          </cell>
          <cell r="S15">
            <v>16550</v>
          </cell>
          <cell r="T15">
            <v>7310</v>
          </cell>
          <cell r="U15">
            <v>4987</v>
          </cell>
          <cell r="V15">
            <v>5577</v>
          </cell>
          <cell r="W15">
            <v>1838</v>
          </cell>
          <cell r="X15">
            <v>0</v>
          </cell>
          <cell r="Y15">
            <v>802</v>
          </cell>
          <cell r="Z15">
            <v>16553</v>
          </cell>
          <cell r="AA15">
            <v>37108</v>
          </cell>
          <cell r="AB15">
            <v>815</v>
          </cell>
          <cell r="AC15">
            <v>5032</v>
          </cell>
          <cell r="AD15">
            <v>460</v>
          </cell>
          <cell r="AE15">
            <v>2890</v>
          </cell>
          <cell r="AF15">
            <v>0</v>
          </cell>
          <cell r="AG15">
            <v>4150</v>
          </cell>
          <cell r="AH15">
            <v>1458</v>
          </cell>
          <cell r="AI15">
            <v>0</v>
          </cell>
          <cell r="AJ15">
            <v>9366</v>
          </cell>
          <cell r="AK15">
            <v>1604</v>
          </cell>
          <cell r="AL15">
            <v>11272</v>
          </cell>
          <cell r="AM15">
            <v>18975</v>
          </cell>
          <cell r="AN15">
            <v>0</v>
          </cell>
          <cell r="AO15">
            <v>0</v>
          </cell>
          <cell r="AP15">
            <v>785</v>
          </cell>
          <cell r="AQ15">
            <v>481</v>
          </cell>
          <cell r="AR15">
            <v>2632</v>
          </cell>
          <cell r="AS15">
            <v>5121</v>
          </cell>
          <cell r="AT15">
            <v>1101</v>
          </cell>
          <cell r="AU15">
            <v>70</v>
          </cell>
          <cell r="AV15">
            <v>0</v>
          </cell>
          <cell r="AW15">
            <v>10672</v>
          </cell>
          <cell r="AX15">
            <v>4538</v>
          </cell>
          <cell r="AY15">
            <v>1964</v>
          </cell>
          <cell r="AZ15">
            <v>1284</v>
          </cell>
          <cell r="BA15">
            <v>2075</v>
          </cell>
        </row>
        <row r="16">
          <cell r="C16">
            <v>399593</v>
          </cell>
          <cell r="D16">
            <v>268089</v>
          </cell>
          <cell r="E16">
            <v>436131</v>
          </cell>
          <cell r="F16">
            <v>267112</v>
          </cell>
          <cell r="G16">
            <v>0</v>
          </cell>
          <cell r="H16">
            <v>274607</v>
          </cell>
          <cell r="I16">
            <v>41932</v>
          </cell>
          <cell r="J16">
            <v>140882</v>
          </cell>
          <cell r="K16">
            <v>0</v>
          </cell>
          <cell r="L16">
            <v>85966</v>
          </cell>
          <cell r="M16">
            <v>40302</v>
          </cell>
          <cell r="N16">
            <v>181995</v>
          </cell>
          <cell r="O16">
            <v>111014</v>
          </cell>
          <cell r="P16">
            <v>78172</v>
          </cell>
          <cell r="Q16">
            <v>121677</v>
          </cell>
          <cell r="R16">
            <v>138522</v>
          </cell>
          <cell r="S16">
            <v>267507</v>
          </cell>
          <cell r="T16">
            <v>156741</v>
          </cell>
          <cell r="U16">
            <v>79369</v>
          </cell>
          <cell r="V16">
            <v>151400</v>
          </cell>
          <cell r="W16">
            <v>93309</v>
          </cell>
          <cell r="X16">
            <v>0</v>
          </cell>
          <cell r="Y16">
            <v>45686</v>
          </cell>
          <cell r="Z16">
            <v>241888</v>
          </cell>
          <cell r="AA16">
            <v>225678</v>
          </cell>
          <cell r="AB16">
            <v>12422</v>
          </cell>
          <cell r="AC16">
            <v>71556</v>
          </cell>
          <cell r="AD16">
            <v>78748</v>
          </cell>
          <cell r="AE16">
            <v>24427</v>
          </cell>
          <cell r="AF16">
            <v>106751</v>
          </cell>
          <cell r="AG16">
            <v>138410</v>
          </cell>
          <cell r="AH16">
            <v>22796</v>
          </cell>
          <cell r="AI16">
            <v>35683</v>
          </cell>
          <cell r="AJ16">
            <v>100653</v>
          </cell>
          <cell r="AK16">
            <v>37659</v>
          </cell>
          <cell r="AL16">
            <v>169455</v>
          </cell>
          <cell r="AM16">
            <v>242059</v>
          </cell>
          <cell r="AN16">
            <v>87368</v>
          </cell>
          <cell r="AO16">
            <v>35029</v>
          </cell>
          <cell r="AP16">
            <v>81015</v>
          </cell>
          <cell r="AQ16">
            <v>45986</v>
          </cell>
          <cell r="AR16">
            <v>39581</v>
          </cell>
          <cell r="AS16">
            <v>120588</v>
          </cell>
          <cell r="AT16">
            <v>74324</v>
          </cell>
          <cell r="AU16">
            <v>11514</v>
          </cell>
          <cell r="AV16">
            <v>42356</v>
          </cell>
          <cell r="AW16">
            <v>273718</v>
          </cell>
          <cell r="AX16">
            <v>370645</v>
          </cell>
          <cell r="AY16">
            <v>35222</v>
          </cell>
          <cell r="AZ16">
            <v>12877</v>
          </cell>
          <cell r="BA16">
            <v>34895</v>
          </cell>
        </row>
        <row r="20">
          <cell r="C20">
            <v>190805</v>
          </cell>
          <cell r="D20">
            <v>117857</v>
          </cell>
          <cell r="E20">
            <v>252001</v>
          </cell>
          <cell r="F20">
            <v>145379</v>
          </cell>
          <cell r="G20">
            <v>0</v>
          </cell>
          <cell r="H20">
            <v>124780</v>
          </cell>
          <cell r="I20">
            <v>24268</v>
          </cell>
          <cell r="J20">
            <v>55953</v>
          </cell>
          <cell r="K20">
            <v>0</v>
          </cell>
          <cell r="L20">
            <v>29574</v>
          </cell>
          <cell r="M20">
            <v>14160</v>
          </cell>
          <cell r="N20">
            <v>77032</v>
          </cell>
          <cell r="O20">
            <v>33037</v>
          </cell>
          <cell r="P20">
            <v>31800</v>
          </cell>
          <cell r="Q20">
            <v>56169</v>
          </cell>
          <cell r="R20">
            <v>38724</v>
          </cell>
          <cell r="S20">
            <v>122938</v>
          </cell>
          <cell r="T20">
            <v>62400</v>
          </cell>
          <cell r="U20">
            <v>32687</v>
          </cell>
          <cell r="V20">
            <v>78010</v>
          </cell>
          <cell r="W20">
            <v>43494</v>
          </cell>
          <cell r="X20">
            <v>101</v>
          </cell>
          <cell r="Y20">
            <v>13969</v>
          </cell>
          <cell r="Z20">
            <v>124777</v>
          </cell>
          <cell r="AA20">
            <v>91812</v>
          </cell>
          <cell r="AB20">
            <v>4598</v>
          </cell>
          <cell r="AC20">
            <v>27505</v>
          </cell>
          <cell r="AD20">
            <v>38530</v>
          </cell>
          <cell r="AE20">
            <v>13994</v>
          </cell>
          <cell r="AF20">
            <v>32527</v>
          </cell>
          <cell r="AG20">
            <v>62501</v>
          </cell>
          <cell r="AH20">
            <v>12000</v>
          </cell>
          <cell r="AI20">
            <v>16098</v>
          </cell>
          <cell r="AJ20">
            <v>33906</v>
          </cell>
          <cell r="AK20">
            <v>20072</v>
          </cell>
          <cell r="AL20">
            <v>72035</v>
          </cell>
          <cell r="AM20">
            <v>93031</v>
          </cell>
          <cell r="AN20">
            <v>37512</v>
          </cell>
          <cell r="AO20">
            <v>16003</v>
          </cell>
          <cell r="AP20">
            <v>37341</v>
          </cell>
          <cell r="AQ20">
            <v>20333</v>
          </cell>
          <cell r="AR20">
            <v>14848</v>
          </cell>
          <cell r="AS20">
            <v>43987</v>
          </cell>
          <cell r="AT20">
            <v>29356</v>
          </cell>
          <cell r="AU20">
            <v>5256</v>
          </cell>
          <cell r="AV20">
            <v>19180</v>
          </cell>
          <cell r="AW20">
            <v>70904</v>
          </cell>
          <cell r="AX20">
            <v>202789</v>
          </cell>
          <cell r="AY20">
            <v>12473</v>
          </cell>
          <cell r="AZ20">
            <v>4895</v>
          </cell>
          <cell r="BA20">
            <v>19321</v>
          </cell>
        </row>
        <row r="21">
          <cell r="C21">
            <v>2807</v>
          </cell>
          <cell r="D21">
            <v>1320</v>
          </cell>
          <cell r="E21">
            <v>1705</v>
          </cell>
          <cell r="F21">
            <v>0</v>
          </cell>
          <cell r="G21">
            <v>0</v>
          </cell>
          <cell r="H21">
            <v>10024</v>
          </cell>
          <cell r="I21">
            <v>211</v>
          </cell>
          <cell r="J21">
            <v>11</v>
          </cell>
          <cell r="K21">
            <v>0</v>
          </cell>
          <cell r="L21">
            <v>2293</v>
          </cell>
          <cell r="M21">
            <v>1384</v>
          </cell>
          <cell r="N21">
            <v>5413</v>
          </cell>
          <cell r="O21">
            <v>589</v>
          </cell>
          <cell r="P21">
            <v>2086</v>
          </cell>
          <cell r="Q21">
            <v>10176</v>
          </cell>
          <cell r="R21">
            <v>3239</v>
          </cell>
          <cell r="S21">
            <v>6205</v>
          </cell>
          <cell r="T21">
            <v>5236</v>
          </cell>
          <cell r="U21">
            <v>2157</v>
          </cell>
          <cell r="V21">
            <v>3601</v>
          </cell>
          <cell r="W21">
            <v>676</v>
          </cell>
          <cell r="X21">
            <v>101</v>
          </cell>
          <cell r="Y21">
            <v>347</v>
          </cell>
          <cell r="Z21">
            <v>8857</v>
          </cell>
          <cell r="AA21">
            <v>8115</v>
          </cell>
          <cell r="AB21">
            <v>398</v>
          </cell>
          <cell r="AC21">
            <v>2019</v>
          </cell>
          <cell r="AD21">
            <v>413</v>
          </cell>
          <cell r="AE21">
            <v>1345</v>
          </cell>
          <cell r="AF21">
            <v>0</v>
          </cell>
          <cell r="AG21">
            <v>2347</v>
          </cell>
          <cell r="AH21">
            <v>754</v>
          </cell>
          <cell r="AI21">
            <v>0</v>
          </cell>
          <cell r="AJ21">
            <v>3674</v>
          </cell>
          <cell r="AK21">
            <v>996</v>
          </cell>
          <cell r="AL21">
            <v>5056</v>
          </cell>
          <cell r="AM21">
            <v>7429</v>
          </cell>
          <cell r="AN21">
            <v>0</v>
          </cell>
          <cell r="AO21">
            <v>0</v>
          </cell>
          <cell r="AP21">
            <v>645</v>
          </cell>
          <cell r="AQ21">
            <v>282</v>
          </cell>
          <cell r="AR21">
            <v>1295</v>
          </cell>
          <cell r="AS21">
            <v>2238</v>
          </cell>
          <cell r="AT21">
            <v>626</v>
          </cell>
          <cell r="AU21">
            <v>74</v>
          </cell>
          <cell r="AV21">
            <v>0</v>
          </cell>
          <cell r="AW21">
            <v>4618</v>
          </cell>
          <cell r="AX21">
            <v>2106</v>
          </cell>
          <cell r="AY21">
            <v>948</v>
          </cell>
          <cell r="AZ21">
            <v>446</v>
          </cell>
          <cell r="BA21">
            <v>1144</v>
          </cell>
        </row>
        <row r="22">
          <cell r="C22">
            <v>187998</v>
          </cell>
          <cell r="D22">
            <v>116537</v>
          </cell>
          <cell r="E22">
            <v>250296</v>
          </cell>
          <cell r="F22">
            <v>145379</v>
          </cell>
          <cell r="G22">
            <v>0</v>
          </cell>
          <cell r="H22">
            <v>114756</v>
          </cell>
          <cell r="I22">
            <v>24057</v>
          </cell>
          <cell r="J22">
            <v>55942</v>
          </cell>
          <cell r="K22">
            <v>0</v>
          </cell>
          <cell r="L22">
            <v>27281</v>
          </cell>
          <cell r="M22">
            <v>12776</v>
          </cell>
          <cell r="N22">
            <v>71619</v>
          </cell>
          <cell r="O22">
            <v>32448</v>
          </cell>
          <cell r="P22">
            <v>29714</v>
          </cell>
          <cell r="Q22">
            <v>45993</v>
          </cell>
          <cell r="R22">
            <v>35485</v>
          </cell>
          <cell r="S22">
            <v>116733</v>
          </cell>
          <cell r="T22">
            <v>57164</v>
          </cell>
          <cell r="U22">
            <v>30530</v>
          </cell>
          <cell r="V22">
            <v>74409</v>
          </cell>
          <cell r="W22">
            <v>42818</v>
          </cell>
          <cell r="X22">
            <v>0</v>
          </cell>
          <cell r="Y22">
            <v>13622</v>
          </cell>
          <cell r="Z22">
            <v>115920</v>
          </cell>
          <cell r="AA22">
            <v>83697</v>
          </cell>
          <cell r="AB22">
            <v>4200</v>
          </cell>
          <cell r="AC22">
            <v>25486</v>
          </cell>
          <cell r="AD22">
            <v>38117</v>
          </cell>
          <cell r="AE22">
            <v>12649</v>
          </cell>
          <cell r="AF22">
            <v>32527</v>
          </cell>
          <cell r="AG22">
            <v>60154</v>
          </cell>
          <cell r="AH22">
            <v>11246</v>
          </cell>
          <cell r="AI22">
            <v>16098</v>
          </cell>
          <cell r="AJ22">
            <v>30232</v>
          </cell>
          <cell r="AK22">
            <v>19076</v>
          </cell>
          <cell r="AL22">
            <v>66979</v>
          </cell>
          <cell r="AM22">
            <v>85602</v>
          </cell>
          <cell r="AN22">
            <v>37512</v>
          </cell>
          <cell r="AO22">
            <v>16003</v>
          </cell>
          <cell r="AP22">
            <v>36696</v>
          </cell>
          <cell r="AQ22">
            <v>20051</v>
          </cell>
          <cell r="AR22">
            <v>13553</v>
          </cell>
          <cell r="AS22">
            <v>41749</v>
          </cell>
          <cell r="AT22">
            <v>28730</v>
          </cell>
          <cell r="AU22">
            <v>5182</v>
          </cell>
          <cell r="AV22">
            <v>19180</v>
          </cell>
          <cell r="AW22">
            <v>66286</v>
          </cell>
          <cell r="AX22">
            <v>200683</v>
          </cell>
          <cell r="AY22">
            <v>11525</v>
          </cell>
          <cell r="AZ22">
            <v>4449</v>
          </cell>
          <cell r="BA22">
            <v>18177</v>
          </cell>
        </row>
      </sheetData>
      <sheetData sheetId="8"/>
      <sheetData sheetId="9">
        <row r="6">
          <cell r="C6" t="str">
            <v>Nirdhan</v>
          </cell>
          <cell r="D6" t="str">
            <v>DIPROSC</v>
          </cell>
          <cell r="E6" t="str">
            <v>Chhimek</v>
          </cell>
          <cell r="F6" t="str">
            <v>Swalamban</v>
          </cell>
          <cell r="G6" t="str">
            <v>Sanakisan</v>
          </cell>
          <cell r="H6" t="str">
            <v>NERUDE</v>
          </cell>
          <cell r="I6" t="str">
            <v>Mithila</v>
          </cell>
          <cell r="J6" t="str">
            <v>Sworojgar</v>
          </cell>
          <cell r="K6" t="str">
            <v>First</v>
          </cell>
          <cell r="L6" t="str">
            <v>Kalika</v>
          </cell>
          <cell r="M6" t="str">
            <v>Jana</v>
          </cell>
          <cell r="N6" t="str">
            <v>Womi</v>
          </cell>
          <cell r="O6" t="str">
            <v>LaxmiMF</v>
          </cell>
          <cell r="P6" t="str">
            <v>HimalayanMF</v>
          </cell>
          <cell r="Q6" t="str">
            <v>VijayMF</v>
          </cell>
          <cell r="R6" t="str">
            <v>NMBMF</v>
          </cell>
          <cell r="S6" t="str">
            <v>ForwardMF</v>
          </cell>
          <cell r="T6" t="str">
            <v>GIMEMF</v>
          </cell>
          <cell r="U6" t="str">
            <v>MahuliMF</v>
          </cell>
          <cell r="V6" t="str">
            <v>MeroMF</v>
          </cell>
          <cell r="W6" t="str">
            <v>SamataMF</v>
          </cell>
          <cell r="X6" t="str">
            <v>RSDCMF</v>
          </cell>
          <cell r="Y6" t="str">
            <v>SamudayikMF</v>
          </cell>
          <cell r="Z6" t="str">
            <v>NationalMF</v>
          </cell>
          <cell r="AA6" t="str">
            <v>NEPALGBB</v>
          </cell>
          <cell r="AB6" t="str">
            <v xml:space="preserve">Wean Nepal </v>
          </cell>
          <cell r="AC6" t="str">
            <v>UnnatiMF</v>
          </cell>
          <cell r="AD6" t="str">
            <v>NADEP</v>
          </cell>
          <cell r="AE6" t="str">
            <v>Support</v>
          </cell>
          <cell r="AF6" t="str">
            <v>AChautari</v>
          </cell>
          <cell r="AG6" t="str">
            <v>Asha</v>
          </cell>
          <cell r="AH6" t="str">
            <v>Gurans</v>
          </cell>
          <cell r="AI6" t="str">
            <v>Ganapati</v>
          </cell>
          <cell r="AJ6" t="str">
            <v>Infinity</v>
          </cell>
          <cell r="AK6" t="str">
            <v>Swabhiman</v>
          </cell>
          <cell r="AL6" t="str">
            <v>Sadhana</v>
          </cell>
          <cell r="AM6" t="str">
            <v>NICMF</v>
          </cell>
          <cell r="AN6" t="str">
            <v>Mahila</v>
          </cell>
          <cell r="AO6" t="str">
            <v>Manushi</v>
          </cell>
          <cell r="AP6" t="str">
            <v>Unique</v>
          </cell>
          <cell r="AQ6" t="str">
            <v>Upakar</v>
          </cell>
          <cell r="AR6" t="str">
            <v>Dhaulagiri</v>
          </cell>
          <cell r="AS6" t="str">
            <v>CYC</v>
          </cell>
          <cell r="AT6" t="str">
            <v>NESDO</v>
          </cell>
          <cell r="AU6" t="str">
            <v>Swastik</v>
          </cell>
          <cell r="AV6" t="str">
            <v>Shrijanshil</v>
          </cell>
          <cell r="AW6" t="str">
            <v>Kisan(NRN)</v>
          </cell>
          <cell r="AX6" t="str">
            <v>Jeevan</v>
          </cell>
          <cell r="AY6" t="str">
            <v>Aatmanirbhar</v>
          </cell>
          <cell r="AZ6" t="str">
            <v>Super</v>
          </cell>
          <cell r="BA6" t="str">
            <v>Aviyan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Branch List 2026_02_23_10_45_05"/>
    </sheetNames>
    <sheetDataSet>
      <sheetData sheetId="0" refreshError="1"/>
      <sheetData sheetId="1">
        <row r="7">
          <cell r="E7">
            <v>197</v>
          </cell>
        </row>
        <row r="9">
          <cell r="E9">
            <v>158</v>
          </cell>
        </row>
        <row r="19">
          <cell r="E19">
            <v>39</v>
          </cell>
        </row>
        <row r="21">
          <cell r="E21">
            <v>107</v>
          </cell>
        </row>
        <row r="28">
          <cell r="E28">
            <v>43</v>
          </cell>
        </row>
        <row r="31">
          <cell r="E31">
            <v>225</v>
          </cell>
        </row>
        <row r="40">
          <cell r="E40">
            <v>12</v>
          </cell>
        </row>
        <row r="45">
          <cell r="E45">
            <v>154</v>
          </cell>
        </row>
        <row r="48">
          <cell r="E48">
            <v>90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5"/>
  <sheetViews>
    <sheetView tabSelected="1" view="pageBreakPreview" topLeftCell="A5" zoomScaleNormal="70" zoomScaleSheetLayoutView="100" workbookViewId="0">
      <selection activeCell="B6" sqref="B6:B7"/>
    </sheetView>
  </sheetViews>
  <sheetFormatPr defaultColWidth="9" defaultRowHeight="15"/>
  <cols>
    <col min="1" max="1" width="10.42578125" style="27" customWidth="1"/>
    <col min="2" max="2" width="53.140625" style="27" customWidth="1"/>
    <col min="3" max="3" width="20.42578125" style="27" bestFit="1" customWidth="1"/>
    <col min="4" max="4" width="14.140625" style="27" hidden="1" customWidth="1"/>
    <col min="5" max="5" width="14.42578125" style="27" hidden="1" customWidth="1"/>
    <col min="6" max="7" width="15.5703125" style="27" hidden="1" customWidth="1"/>
    <col min="8" max="8" width="14" style="27" hidden="1" customWidth="1"/>
    <col min="9" max="9" width="12.5703125" style="27" hidden="1" customWidth="1"/>
    <col min="10" max="10" width="14" style="27" hidden="1" customWidth="1"/>
    <col min="11" max="11" width="14.140625" style="27" hidden="1" customWidth="1"/>
    <col min="12" max="13" width="14" style="27" hidden="1" customWidth="1"/>
    <col min="14" max="14" width="13.140625" style="27" hidden="1" customWidth="1"/>
    <col min="15" max="15" width="14" style="27" hidden="1" customWidth="1"/>
    <col min="16" max="16" width="15.85546875" style="27" hidden="1" customWidth="1"/>
    <col min="17" max="17" width="14.140625" style="27" hidden="1" customWidth="1"/>
    <col min="18" max="18" width="12.42578125" style="27" hidden="1" customWidth="1"/>
    <col min="19" max="19" width="15.5703125" style="27" hidden="1" customWidth="1"/>
    <col min="20" max="20" width="11.5703125" style="27" hidden="1" customWidth="1"/>
    <col min="21" max="21" width="14.140625" style="27" hidden="1" customWidth="1"/>
    <col min="22" max="22" width="13.42578125" style="27" hidden="1" customWidth="1"/>
    <col min="23" max="24" width="13.140625" style="27" hidden="1" customWidth="1"/>
    <col min="25" max="26" width="14" style="27" hidden="1" customWidth="1"/>
    <col min="27" max="27" width="14.140625" style="27" hidden="1" customWidth="1"/>
    <col min="28" max="28" width="15.7109375" style="27" hidden="1" customWidth="1"/>
    <col min="29" max="29" width="12.5703125" style="27" hidden="1" customWidth="1"/>
    <col min="30" max="30" width="14.42578125" style="27" hidden="1" customWidth="1"/>
    <col min="31" max="31" width="15.5703125" style="27" hidden="1" customWidth="1"/>
    <col min="32" max="32" width="13.5703125" style="27" hidden="1" customWidth="1"/>
    <col min="33" max="33" width="12.7109375" style="27" hidden="1" customWidth="1"/>
    <col min="34" max="34" width="13.140625" style="27" hidden="1" customWidth="1"/>
    <col min="35" max="35" width="14.28515625" style="27" hidden="1" customWidth="1"/>
    <col min="36" max="36" width="13.28515625" style="27" hidden="1" customWidth="1"/>
    <col min="37" max="37" width="13.5703125" style="27" hidden="1" customWidth="1"/>
    <col min="38" max="49" width="12.5703125" style="27" hidden="1" customWidth="1"/>
    <col min="50" max="50" width="15.5703125" style="27" hidden="1" customWidth="1"/>
    <col min="51" max="51" width="15.42578125" style="27" hidden="1" customWidth="1"/>
    <col min="52" max="52" width="12" style="27" hidden="1" customWidth="1"/>
    <col min="53" max="53" width="15" style="27" customWidth="1"/>
    <col min="54" max="54" width="26.42578125" style="27" customWidth="1"/>
    <col min="55" max="55" width="25.28515625" style="22" customWidth="1"/>
    <col min="56" max="56" width="26.42578125" style="22" customWidth="1"/>
    <col min="57" max="57" width="5.5703125" style="22" customWidth="1"/>
    <col min="58" max="58" width="14.85546875" style="22" customWidth="1"/>
    <col min="59" max="59" width="17.5703125" style="22" customWidth="1"/>
    <col min="60" max="60" width="15.85546875" style="22" customWidth="1"/>
    <col min="61" max="61" width="11.85546875" style="22" customWidth="1"/>
    <col min="62" max="62" width="9" style="22"/>
    <col min="63" max="63" width="21.85546875" style="22" customWidth="1"/>
    <col min="64" max="65" width="9" style="22"/>
    <col min="66" max="66" width="12" style="22" customWidth="1"/>
    <col min="67" max="67" width="12.85546875" style="22" customWidth="1"/>
    <col min="68" max="239" width="9" style="22"/>
    <col min="240" max="240" width="51.28515625" style="22" customWidth="1"/>
    <col min="241" max="242" width="13.85546875" style="22" customWidth="1"/>
    <col min="243" max="243" width="12.42578125" style="22" customWidth="1"/>
    <col min="244" max="244" width="11.140625" style="22" customWidth="1"/>
    <col min="245" max="245" width="11.28515625" style="22" customWidth="1"/>
    <col min="246" max="246" width="12.140625" style="22" customWidth="1"/>
    <col min="247" max="247" width="11.5703125" style="22" customWidth="1"/>
    <col min="248" max="248" width="11.7109375" style="22" customWidth="1"/>
    <col min="249" max="250" width="11.5703125" style="22" customWidth="1"/>
    <col min="251" max="251" width="11.140625" style="22" customWidth="1"/>
    <col min="252" max="252" width="10.85546875" style="22" customWidth="1"/>
    <col min="253" max="253" width="11.28515625" style="22" customWidth="1"/>
    <col min="254" max="254" width="12.28515625" style="22" customWidth="1"/>
    <col min="255" max="255" width="10.5703125" style="22" customWidth="1"/>
    <col min="256" max="256" width="9.42578125" style="22" customWidth="1"/>
    <col min="257" max="257" width="11.5703125" style="22" customWidth="1"/>
    <col min="258" max="258" width="10.42578125" style="22" customWidth="1"/>
    <col min="259" max="260" width="10.5703125" style="22" customWidth="1"/>
    <col min="261" max="264" width="11.5703125" style="22" customWidth="1"/>
    <col min="265" max="265" width="11.7109375" style="22" customWidth="1"/>
    <col min="266" max="266" width="11.5703125" style="22" customWidth="1"/>
    <col min="267" max="267" width="11.140625" style="22" customWidth="1"/>
    <col min="268" max="268" width="11.5703125" style="22" customWidth="1"/>
    <col min="269" max="269" width="10.28515625" style="22" customWidth="1"/>
    <col min="270" max="270" width="10.42578125" style="22" customWidth="1"/>
    <col min="271" max="276" width="10.7109375" style="22" customWidth="1"/>
    <col min="277" max="277" width="14.28515625" style="22" customWidth="1"/>
    <col min="278" max="278" width="13.28515625" style="22" customWidth="1"/>
    <col min="279" max="279" width="13.5703125" style="22" customWidth="1"/>
    <col min="280" max="303" width="12.5703125" style="22" customWidth="1"/>
    <col min="304" max="304" width="19.140625" style="22" customWidth="1"/>
    <col min="305" max="305" width="10.5703125" style="22" customWidth="1"/>
    <col min="306" max="306" width="16.140625" style="22" customWidth="1"/>
    <col min="307" max="307" width="19.7109375" style="22" customWidth="1"/>
    <col min="308" max="495" width="9" style="22"/>
    <col min="496" max="496" width="51.28515625" style="22" customWidth="1"/>
    <col min="497" max="498" width="13.85546875" style="22" customWidth="1"/>
    <col min="499" max="499" width="12.42578125" style="22" customWidth="1"/>
    <col min="500" max="500" width="11.140625" style="22" customWidth="1"/>
    <col min="501" max="501" width="11.28515625" style="22" customWidth="1"/>
    <col min="502" max="502" width="12.140625" style="22" customWidth="1"/>
    <col min="503" max="503" width="11.5703125" style="22" customWidth="1"/>
    <col min="504" max="504" width="11.7109375" style="22" customWidth="1"/>
    <col min="505" max="506" width="11.5703125" style="22" customWidth="1"/>
    <col min="507" max="507" width="11.140625" style="22" customWidth="1"/>
    <col min="508" max="508" width="10.85546875" style="22" customWidth="1"/>
    <col min="509" max="509" width="11.28515625" style="22" customWidth="1"/>
    <col min="510" max="510" width="12.28515625" style="22" customWidth="1"/>
    <col min="511" max="511" width="10.5703125" style="22" customWidth="1"/>
    <col min="512" max="512" width="9.42578125" style="22" customWidth="1"/>
    <col min="513" max="513" width="11.5703125" style="22" customWidth="1"/>
    <col min="514" max="514" width="10.42578125" style="22" customWidth="1"/>
    <col min="515" max="516" width="10.5703125" style="22" customWidth="1"/>
    <col min="517" max="520" width="11.5703125" style="22" customWidth="1"/>
    <col min="521" max="521" width="11.7109375" style="22" customWidth="1"/>
    <col min="522" max="522" width="11.5703125" style="22" customWidth="1"/>
    <col min="523" max="523" width="11.140625" style="22" customWidth="1"/>
    <col min="524" max="524" width="11.5703125" style="22" customWidth="1"/>
    <col min="525" max="525" width="10.28515625" style="22" customWidth="1"/>
    <col min="526" max="526" width="10.42578125" style="22" customWidth="1"/>
    <col min="527" max="532" width="10.7109375" style="22" customWidth="1"/>
    <col min="533" max="533" width="14.28515625" style="22" customWidth="1"/>
    <col min="534" max="534" width="13.28515625" style="22" customWidth="1"/>
    <col min="535" max="535" width="13.5703125" style="22" customWidth="1"/>
    <col min="536" max="559" width="12.5703125" style="22" customWidth="1"/>
    <col min="560" max="560" width="19.140625" style="22" customWidth="1"/>
    <col min="561" max="561" width="10.5703125" style="22" customWidth="1"/>
    <col min="562" max="562" width="16.140625" style="22" customWidth="1"/>
    <col min="563" max="563" width="19.7109375" style="22" customWidth="1"/>
    <col min="564" max="751" width="9" style="22"/>
    <col min="752" max="752" width="51.28515625" style="22" customWidth="1"/>
    <col min="753" max="754" width="13.85546875" style="22" customWidth="1"/>
    <col min="755" max="755" width="12.42578125" style="22" customWidth="1"/>
    <col min="756" max="756" width="11.140625" style="22" customWidth="1"/>
    <col min="757" max="757" width="11.28515625" style="22" customWidth="1"/>
    <col min="758" max="758" width="12.140625" style="22" customWidth="1"/>
    <col min="759" max="759" width="11.5703125" style="22" customWidth="1"/>
    <col min="760" max="760" width="11.7109375" style="22" customWidth="1"/>
    <col min="761" max="762" width="11.5703125" style="22" customWidth="1"/>
    <col min="763" max="763" width="11.140625" style="22" customWidth="1"/>
    <col min="764" max="764" width="10.85546875" style="22" customWidth="1"/>
    <col min="765" max="765" width="11.28515625" style="22" customWidth="1"/>
    <col min="766" max="766" width="12.28515625" style="22" customWidth="1"/>
    <col min="767" max="767" width="10.5703125" style="22" customWidth="1"/>
    <col min="768" max="768" width="9.42578125" style="22" customWidth="1"/>
    <col min="769" max="769" width="11.5703125" style="22" customWidth="1"/>
    <col min="770" max="770" width="10.42578125" style="22" customWidth="1"/>
    <col min="771" max="772" width="10.5703125" style="22" customWidth="1"/>
    <col min="773" max="776" width="11.5703125" style="22" customWidth="1"/>
    <col min="777" max="777" width="11.7109375" style="22" customWidth="1"/>
    <col min="778" max="778" width="11.5703125" style="22" customWidth="1"/>
    <col min="779" max="779" width="11.140625" style="22" customWidth="1"/>
    <col min="780" max="780" width="11.5703125" style="22" customWidth="1"/>
    <col min="781" max="781" width="10.28515625" style="22" customWidth="1"/>
    <col min="782" max="782" width="10.42578125" style="22" customWidth="1"/>
    <col min="783" max="788" width="10.7109375" style="22" customWidth="1"/>
    <col min="789" max="789" width="14.28515625" style="22" customWidth="1"/>
    <col min="790" max="790" width="13.28515625" style="22" customWidth="1"/>
    <col min="791" max="791" width="13.5703125" style="22" customWidth="1"/>
    <col min="792" max="815" width="12.5703125" style="22" customWidth="1"/>
    <col min="816" max="816" width="19.140625" style="22" customWidth="1"/>
    <col min="817" max="817" width="10.5703125" style="22" customWidth="1"/>
    <col min="818" max="818" width="16.140625" style="22" customWidth="1"/>
    <col min="819" max="819" width="19.7109375" style="22" customWidth="1"/>
    <col min="820" max="1007" width="9" style="22"/>
    <col min="1008" max="1008" width="51.28515625" style="22" customWidth="1"/>
    <col min="1009" max="1010" width="13.85546875" style="22" customWidth="1"/>
    <col min="1011" max="1011" width="12.42578125" style="22" customWidth="1"/>
    <col min="1012" max="1012" width="11.140625" style="22" customWidth="1"/>
    <col min="1013" max="1013" width="11.28515625" style="22" customWidth="1"/>
    <col min="1014" max="1014" width="12.140625" style="22" customWidth="1"/>
    <col min="1015" max="1015" width="11.5703125" style="22" customWidth="1"/>
    <col min="1016" max="1016" width="11.7109375" style="22" customWidth="1"/>
    <col min="1017" max="1018" width="11.5703125" style="22" customWidth="1"/>
    <col min="1019" max="1019" width="11.140625" style="22" customWidth="1"/>
    <col min="1020" max="1020" width="10.85546875" style="22" customWidth="1"/>
    <col min="1021" max="1021" width="11.28515625" style="22" customWidth="1"/>
    <col min="1022" max="1022" width="12.28515625" style="22" customWidth="1"/>
    <col min="1023" max="1023" width="10.5703125" style="22" customWidth="1"/>
    <col min="1024" max="1024" width="9.42578125" style="22" customWidth="1"/>
    <col min="1025" max="1025" width="11.5703125" style="22" customWidth="1"/>
    <col min="1026" max="1026" width="10.42578125" style="22" customWidth="1"/>
    <col min="1027" max="1028" width="10.5703125" style="22" customWidth="1"/>
    <col min="1029" max="1032" width="11.5703125" style="22" customWidth="1"/>
    <col min="1033" max="1033" width="11.7109375" style="22" customWidth="1"/>
    <col min="1034" max="1034" width="11.5703125" style="22" customWidth="1"/>
    <col min="1035" max="1035" width="11.140625" style="22" customWidth="1"/>
    <col min="1036" max="1036" width="11.5703125" style="22" customWidth="1"/>
    <col min="1037" max="1037" width="10.28515625" style="22" customWidth="1"/>
    <col min="1038" max="1038" width="10.42578125" style="22" customWidth="1"/>
    <col min="1039" max="1044" width="10.7109375" style="22" customWidth="1"/>
    <col min="1045" max="1045" width="14.28515625" style="22" customWidth="1"/>
    <col min="1046" max="1046" width="13.28515625" style="22" customWidth="1"/>
    <col min="1047" max="1047" width="13.5703125" style="22" customWidth="1"/>
    <col min="1048" max="1071" width="12.5703125" style="22" customWidth="1"/>
    <col min="1072" max="1072" width="19.140625" style="22" customWidth="1"/>
    <col min="1073" max="1073" width="10.5703125" style="22" customWidth="1"/>
    <col min="1074" max="1074" width="16.140625" style="22" customWidth="1"/>
    <col min="1075" max="1075" width="19.7109375" style="22" customWidth="1"/>
    <col min="1076" max="1263" width="9" style="22"/>
    <col min="1264" max="1264" width="51.28515625" style="22" customWidth="1"/>
    <col min="1265" max="1266" width="13.85546875" style="22" customWidth="1"/>
    <col min="1267" max="1267" width="12.42578125" style="22" customWidth="1"/>
    <col min="1268" max="1268" width="11.140625" style="22" customWidth="1"/>
    <col min="1269" max="1269" width="11.28515625" style="22" customWidth="1"/>
    <col min="1270" max="1270" width="12.140625" style="22" customWidth="1"/>
    <col min="1271" max="1271" width="11.5703125" style="22" customWidth="1"/>
    <col min="1272" max="1272" width="11.7109375" style="22" customWidth="1"/>
    <col min="1273" max="1274" width="11.5703125" style="22" customWidth="1"/>
    <col min="1275" max="1275" width="11.140625" style="22" customWidth="1"/>
    <col min="1276" max="1276" width="10.85546875" style="22" customWidth="1"/>
    <col min="1277" max="1277" width="11.28515625" style="22" customWidth="1"/>
    <col min="1278" max="1278" width="12.28515625" style="22" customWidth="1"/>
    <col min="1279" max="1279" width="10.5703125" style="22" customWidth="1"/>
    <col min="1280" max="1280" width="9.42578125" style="22" customWidth="1"/>
    <col min="1281" max="1281" width="11.5703125" style="22" customWidth="1"/>
    <col min="1282" max="1282" width="10.42578125" style="22" customWidth="1"/>
    <col min="1283" max="1284" width="10.5703125" style="22" customWidth="1"/>
    <col min="1285" max="1288" width="11.5703125" style="22" customWidth="1"/>
    <col min="1289" max="1289" width="11.7109375" style="22" customWidth="1"/>
    <col min="1290" max="1290" width="11.5703125" style="22" customWidth="1"/>
    <col min="1291" max="1291" width="11.140625" style="22" customWidth="1"/>
    <col min="1292" max="1292" width="11.5703125" style="22" customWidth="1"/>
    <col min="1293" max="1293" width="10.28515625" style="22" customWidth="1"/>
    <col min="1294" max="1294" width="10.42578125" style="22" customWidth="1"/>
    <col min="1295" max="1300" width="10.7109375" style="22" customWidth="1"/>
    <col min="1301" max="1301" width="14.28515625" style="22" customWidth="1"/>
    <col min="1302" max="1302" width="13.28515625" style="22" customWidth="1"/>
    <col min="1303" max="1303" width="13.5703125" style="22" customWidth="1"/>
    <col min="1304" max="1327" width="12.5703125" style="22" customWidth="1"/>
    <col min="1328" max="1328" width="19.140625" style="22" customWidth="1"/>
    <col min="1329" max="1329" width="10.5703125" style="22" customWidth="1"/>
    <col min="1330" max="1330" width="16.140625" style="22" customWidth="1"/>
    <col min="1331" max="1331" width="19.7109375" style="22" customWidth="1"/>
    <col min="1332" max="1519" width="9" style="22"/>
    <col min="1520" max="1520" width="51.28515625" style="22" customWidth="1"/>
    <col min="1521" max="1522" width="13.85546875" style="22" customWidth="1"/>
    <col min="1523" max="1523" width="12.42578125" style="22" customWidth="1"/>
    <col min="1524" max="1524" width="11.140625" style="22" customWidth="1"/>
    <col min="1525" max="1525" width="11.28515625" style="22" customWidth="1"/>
    <col min="1526" max="1526" width="12.140625" style="22" customWidth="1"/>
    <col min="1527" max="1527" width="11.5703125" style="22" customWidth="1"/>
    <col min="1528" max="1528" width="11.7109375" style="22" customWidth="1"/>
    <col min="1529" max="1530" width="11.5703125" style="22" customWidth="1"/>
    <col min="1531" max="1531" width="11.140625" style="22" customWidth="1"/>
    <col min="1532" max="1532" width="10.85546875" style="22" customWidth="1"/>
    <col min="1533" max="1533" width="11.28515625" style="22" customWidth="1"/>
    <col min="1534" max="1534" width="12.28515625" style="22" customWidth="1"/>
    <col min="1535" max="1535" width="10.5703125" style="22" customWidth="1"/>
    <col min="1536" max="1536" width="9.42578125" style="22" customWidth="1"/>
    <col min="1537" max="1537" width="11.5703125" style="22" customWidth="1"/>
    <col min="1538" max="1538" width="10.42578125" style="22" customWidth="1"/>
    <col min="1539" max="1540" width="10.5703125" style="22" customWidth="1"/>
    <col min="1541" max="1544" width="11.5703125" style="22" customWidth="1"/>
    <col min="1545" max="1545" width="11.7109375" style="22" customWidth="1"/>
    <col min="1546" max="1546" width="11.5703125" style="22" customWidth="1"/>
    <col min="1547" max="1547" width="11.140625" style="22" customWidth="1"/>
    <col min="1548" max="1548" width="11.5703125" style="22" customWidth="1"/>
    <col min="1549" max="1549" width="10.28515625" style="22" customWidth="1"/>
    <col min="1550" max="1550" width="10.42578125" style="22" customWidth="1"/>
    <col min="1551" max="1556" width="10.7109375" style="22" customWidth="1"/>
    <col min="1557" max="1557" width="14.28515625" style="22" customWidth="1"/>
    <col min="1558" max="1558" width="13.28515625" style="22" customWidth="1"/>
    <col min="1559" max="1559" width="13.5703125" style="22" customWidth="1"/>
    <col min="1560" max="1583" width="12.5703125" style="22" customWidth="1"/>
    <col min="1584" max="1584" width="19.140625" style="22" customWidth="1"/>
    <col min="1585" max="1585" width="10.5703125" style="22" customWidth="1"/>
    <col min="1586" max="1586" width="16.140625" style="22" customWidth="1"/>
    <col min="1587" max="1587" width="19.7109375" style="22" customWidth="1"/>
    <col min="1588" max="1775" width="9" style="22"/>
    <col min="1776" max="1776" width="51.28515625" style="22" customWidth="1"/>
    <col min="1777" max="1778" width="13.85546875" style="22" customWidth="1"/>
    <col min="1779" max="1779" width="12.42578125" style="22" customWidth="1"/>
    <col min="1780" max="1780" width="11.140625" style="22" customWidth="1"/>
    <col min="1781" max="1781" width="11.28515625" style="22" customWidth="1"/>
    <col min="1782" max="1782" width="12.140625" style="22" customWidth="1"/>
    <col min="1783" max="1783" width="11.5703125" style="22" customWidth="1"/>
    <col min="1784" max="1784" width="11.7109375" style="22" customWidth="1"/>
    <col min="1785" max="1786" width="11.5703125" style="22" customWidth="1"/>
    <col min="1787" max="1787" width="11.140625" style="22" customWidth="1"/>
    <col min="1788" max="1788" width="10.85546875" style="22" customWidth="1"/>
    <col min="1789" max="1789" width="11.28515625" style="22" customWidth="1"/>
    <col min="1790" max="1790" width="12.28515625" style="22" customWidth="1"/>
    <col min="1791" max="1791" width="10.5703125" style="22" customWidth="1"/>
    <col min="1792" max="1792" width="9.42578125" style="22" customWidth="1"/>
    <col min="1793" max="1793" width="11.5703125" style="22" customWidth="1"/>
    <col min="1794" max="1794" width="10.42578125" style="22" customWidth="1"/>
    <col min="1795" max="1796" width="10.5703125" style="22" customWidth="1"/>
    <col min="1797" max="1800" width="11.5703125" style="22" customWidth="1"/>
    <col min="1801" max="1801" width="11.7109375" style="22" customWidth="1"/>
    <col min="1802" max="1802" width="11.5703125" style="22" customWidth="1"/>
    <col min="1803" max="1803" width="11.140625" style="22" customWidth="1"/>
    <col min="1804" max="1804" width="11.5703125" style="22" customWidth="1"/>
    <col min="1805" max="1805" width="10.28515625" style="22" customWidth="1"/>
    <col min="1806" max="1806" width="10.42578125" style="22" customWidth="1"/>
    <col min="1807" max="1812" width="10.7109375" style="22" customWidth="1"/>
    <col min="1813" max="1813" width="14.28515625" style="22" customWidth="1"/>
    <col min="1814" max="1814" width="13.28515625" style="22" customWidth="1"/>
    <col min="1815" max="1815" width="13.5703125" style="22" customWidth="1"/>
    <col min="1816" max="1839" width="12.5703125" style="22" customWidth="1"/>
    <col min="1840" max="1840" width="19.140625" style="22" customWidth="1"/>
    <col min="1841" max="1841" width="10.5703125" style="22" customWidth="1"/>
    <col min="1842" max="1842" width="16.140625" style="22" customWidth="1"/>
    <col min="1843" max="1843" width="19.7109375" style="22" customWidth="1"/>
    <col min="1844" max="2031" width="9" style="22"/>
    <col min="2032" max="2032" width="51.28515625" style="22" customWidth="1"/>
    <col min="2033" max="2034" width="13.85546875" style="22" customWidth="1"/>
    <col min="2035" max="2035" width="12.42578125" style="22" customWidth="1"/>
    <col min="2036" max="2036" width="11.140625" style="22" customWidth="1"/>
    <col min="2037" max="2037" width="11.28515625" style="22" customWidth="1"/>
    <col min="2038" max="2038" width="12.140625" style="22" customWidth="1"/>
    <col min="2039" max="2039" width="11.5703125" style="22" customWidth="1"/>
    <col min="2040" max="2040" width="11.7109375" style="22" customWidth="1"/>
    <col min="2041" max="2042" width="11.5703125" style="22" customWidth="1"/>
    <col min="2043" max="2043" width="11.140625" style="22" customWidth="1"/>
    <col min="2044" max="2044" width="10.85546875" style="22" customWidth="1"/>
    <col min="2045" max="2045" width="11.28515625" style="22" customWidth="1"/>
    <col min="2046" max="2046" width="12.28515625" style="22" customWidth="1"/>
    <col min="2047" max="2047" width="10.5703125" style="22" customWidth="1"/>
    <col min="2048" max="2048" width="9.42578125" style="22" customWidth="1"/>
    <col min="2049" max="2049" width="11.5703125" style="22" customWidth="1"/>
    <col min="2050" max="2050" width="10.42578125" style="22" customWidth="1"/>
    <col min="2051" max="2052" width="10.5703125" style="22" customWidth="1"/>
    <col min="2053" max="2056" width="11.5703125" style="22" customWidth="1"/>
    <col min="2057" max="2057" width="11.7109375" style="22" customWidth="1"/>
    <col min="2058" max="2058" width="11.5703125" style="22" customWidth="1"/>
    <col min="2059" max="2059" width="11.140625" style="22" customWidth="1"/>
    <col min="2060" max="2060" width="11.5703125" style="22" customWidth="1"/>
    <col min="2061" max="2061" width="10.28515625" style="22" customWidth="1"/>
    <col min="2062" max="2062" width="10.42578125" style="22" customWidth="1"/>
    <col min="2063" max="2068" width="10.7109375" style="22" customWidth="1"/>
    <col min="2069" max="2069" width="14.28515625" style="22" customWidth="1"/>
    <col min="2070" max="2070" width="13.28515625" style="22" customWidth="1"/>
    <col min="2071" max="2071" width="13.5703125" style="22" customWidth="1"/>
    <col min="2072" max="2095" width="12.5703125" style="22" customWidth="1"/>
    <col min="2096" max="2096" width="19.140625" style="22" customWidth="1"/>
    <col min="2097" max="2097" width="10.5703125" style="22" customWidth="1"/>
    <col min="2098" max="2098" width="16.140625" style="22" customWidth="1"/>
    <col min="2099" max="2099" width="19.7109375" style="22" customWidth="1"/>
    <col min="2100" max="2287" width="9" style="22"/>
    <col min="2288" max="2288" width="51.28515625" style="22" customWidth="1"/>
    <col min="2289" max="2290" width="13.85546875" style="22" customWidth="1"/>
    <col min="2291" max="2291" width="12.42578125" style="22" customWidth="1"/>
    <col min="2292" max="2292" width="11.140625" style="22" customWidth="1"/>
    <col min="2293" max="2293" width="11.28515625" style="22" customWidth="1"/>
    <col min="2294" max="2294" width="12.140625" style="22" customWidth="1"/>
    <col min="2295" max="2295" width="11.5703125" style="22" customWidth="1"/>
    <col min="2296" max="2296" width="11.7109375" style="22" customWidth="1"/>
    <col min="2297" max="2298" width="11.5703125" style="22" customWidth="1"/>
    <col min="2299" max="2299" width="11.140625" style="22" customWidth="1"/>
    <col min="2300" max="2300" width="10.85546875" style="22" customWidth="1"/>
    <col min="2301" max="2301" width="11.28515625" style="22" customWidth="1"/>
    <col min="2302" max="2302" width="12.28515625" style="22" customWidth="1"/>
    <col min="2303" max="2303" width="10.5703125" style="22" customWidth="1"/>
    <col min="2304" max="2304" width="9.42578125" style="22" customWidth="1"/>
    <col min="2305" max="2305" width="11.5703125" style="22" customWidth="1"/>
    <col min="2306" max="2306" width="10.42578125" style="22" customWidth="1"/>
    <col min="2307" max="2308" width="10.5703125" style="22" customWidth="1"/>
    <col min="2309" max="2312" width="11.5703125" style="22" customWidth="1"/>
    <col min="2313" max="2313" width="11.7109375" style="22" customWidth="1"/>
    <col min="2314" max="2314" width="11.5703125" style="22" customWidth="1"/>
    <col min="2315" max="2315" width="11.140625" style="22" customWidth="1"/>
    <col min="2316" max="2316" width="11.5703125" style="22" customWidth="1"/>
    <col min="2317" max="2317" width="10.28515625" style="22" customWidth="1"/>
    <col min="2318" max="2318" width="10.42578125" style="22" customWidth="1"/>
    <col min="2319" max="2324" width="10.7109375" style="22" customWidth="1"/>
    <col min="2325" max="2325" width="14.28515625" style="22" customWidth="1"/>
    <col min="2326" max="2326" width="13.28515625" style="22" customWidth="1"/>
    <col min="2327" max="2327" width="13.5703125" style="22" customWidth="1"/>
    <col min="2328" max="2351" width="12.5703125" style="22" customWidth="1"/>
    <col min="2352" max="2352" width="19.140625" style="22" customWidth="1"/>
    <col min="2353" max="2353" width="10.5703125" style="22" customWidth="1"/>
    <col min="2354" max="2354" width="16.140625" style="22" customWidth="1"/>
    <col min="2355" max="2355" width="19.7109375" style="22" customWidth="1"/>
    <col min="2356" max="2543" width="9" style="22"/>
    <col min="2544" max="2544" width="51.28515625" style="22" customWidth="1"/>
    <col min="2545" max="2546" width="13.85546875" style="22" customWidth="1"/>
    <col min="2547" max="2547" width="12.42578125" style="22" customWidth="1"/>
    <col min="2548" max="2548" width="11.140625" style="22" customWidth="1"/>
    <col min="2549" max="2549" width="11.28515625" style="22" customWidth="1"/>
    <col min="2550" max="2550" width="12.140625" style="22" customWidth="1"/>
    <col min="2551" max="2551" width="11.5703125" style="22" customWidth="1"/>
    <col min="2552" max="2552" width="11.7109375" style="22" customWidth="1"/>
    <col min="2553" max="2554" width="11.5703125" style="22" customWidth="1"/>
    <col min="2555" max="2555" width="11.140625" style="22" customWidth="1"/>
    <col min="2556" max="2556" width="10.85546875" style="22" customWidth="1"/>
    <col min="2557" max="2557" width="11.28515625" style="22" customWidth="1"/>
    <col min="2558" max="2558" width="12.28515625" style="22" customWidth="1"/>
    <col min="2559" max="2559" width="10.5703125" style="22" customWidth="1"/>
    <col min="2560" max="2560" width="9.42578125" style="22" customWidth="1"/>
    <col min="2561" max="2561" width="11.5703125" style="22" customWidth="1"/>
    <col min="2562" max="2562" width="10.42578125" style="22" customWidth="1"/>
    <col min="2563" max="2564" width="10.5703125" style="22" customWidth="1"/>
    <col min="2565" max="2568" width="11.5703125" style="22" customWidth="1"/>
    <col min="2569" max="2569" width="11.7109375" style="22" customWidth="1"/>
    <col min="2570" max="2570" width="11.5703125" style="22" customWidth="1"/>
    <col min="2571" max="2571" width="11.140625" style="22" customWidth="1"/>
    <col min="2572" max="2572" width="11.5703125" style="22" customWidth="1"/>
    <col min="2573" max="2573" width="10.28515625" style="22" customWidth="1"/>
    <col min="2574" max="2574" width="10.42578125" style="22" customWidth="1"/>
    <col min="2575" max="2580" width="10.7109375" style="22" customWidth="1"/>
    <col min="2581" max="2581" width="14.28515625" style="22" customWidth="1"/>
    <col min="2582" max="2582" width="13.28515625" style="22" customWidth="1"/>
    <col min="2583" max="2583" width="13.5703125" style="22" customWidth="1"/>
    <col min="2584" max="2607" width="12.5703125" style="22" customWidth="1"/>
    <col min="2608" max="2608" width="19.140625" style="22" customWidth="1"/>
    <col min="2609" max="2609" width="10.5703125" style="22" customWidth="1"/>
    <col min="2610" max="2610" width="16.140625" style="22" customWidth="1"/>
    <col min="2611" max="2611" width="19.7109375" style="22" customWidth="1"/>
    <col min="2612" max="2799" width="9" style="22"/>
    <col min="2800" max="2800" width="51.28515625" style="22" customWidth="1"/>
    <col min="2801" max="2802" width="13.85546875" style="22" customWidth="1"/>
    <col min="2803" max="2803" width="12.42578125" style="22" customWidth="1"/>
    <col min="2804" max="2804" width="11.140625" style="22" customWidth="1"/>
    <col min="2805" max="2805" width="11.28515625" style="22" customWidth="1"/>
    <col min="2806" max="2806" width="12.140625" style="22" customWidth="1"/>
    <col min="2807" max="2807" width="11.5703125" style="22" customWidth="1"/>
    <col min="2808" max="2808" width="11.7109375" style="22" customWidth="1"/>
    <col min="2809" max="2810" width="11.5703125" style="22" customWidth="1"/>
    <col min="2811" max="2811" width="11.140625" style="22" customWidth="1"/>
    <col min="2812" max="2812" width="10.85546875" style="22" customWidth="1"/>
    <col min="2813" max="2813" width="11.28515625" style="22" customWidth="1"/>
    <col min="2814" max="2814" width="12.28515625" style="22" customWidth="1"/>
    <col min="2815" max="2815" width="10.5703125" style="22" customWidth="1"/>
    <col min="2816" max="2816" width="9.42578125" style="22" customWidth="1"/>
    <col min="2817" max="2817" width="11.5703125" style="22" customWidth="1"/>
    <col min="2818" max="2818" width="10.42578125" style="22" customWidth="1"/>
    <col min="2819" max="2820" width="10.5703125" style="22" customWidth="1"/>
    <col min="2821" max="2824" width="11.5703125" style="22" customWidth="1"/>
    <col min="2825" max="2825" width="11.7109375" style="22" customWidth="1"/>
    <col min="2826" max="2826" width="11.5703125" style="22" customWidth="1"/>
    <col min="2827" max="2827" width="11.140625" style="22" customWidth="1"/>
    <col min="2828" max="2828" width="11.5703125" style="22" customWidth="1"/>
    <col min="2829" max="2829" width="10.28515625" style="22" customWidth="1"/>
    <col min="2830" max="2830" width="10.42578125" style="22" customWidth="1"/>
    <col min="2831" max="2836" width="10.7109375" style="22" customWidth="1"/>
    <col min="2837" max="2837" width="14.28515625" style="22" customWidth="1"/>
    <col min="2838" max="2838" width="13.28515625" style="22" customWidth="1"/>
    <col min="2839" max="2839" width="13.5703125" style="22" customWidth="1"/>
    <col min="2840" max="2863" width="12.5703125" style="22" customWidth="1"/>
    <col min="2864" max="2864" width="19.140625" style="22" customWidth="1"/>
    <col min="2865" max="2865" width="10.5703125" style="22" customWidth="1"/>
    <col min="2866" max="2866" width="16.140625" style="22" customWidth="1"/>
    <col min="2867" max="2867" width="19.7109375" style="22" customWidth="1"/>
    <col min="2868" max="3055" width="9" style="22"/>
    <col min="3056" max="3056" width="51.28515625" style="22" customWidth="1"/>
    <col min="3057" max="3058" width="13.85546875" style="22" customWidth="1"/>
    <col min="3059" max="3059" width="12.42578125" style="22" customWidth="1"/>
    <col min="3060" max="3060" width="11.140625" style="22" customWidth="1"/>
    <col min="3061" max="3061" width="11.28515625" style="22" customWidth="1"/>
    <col min="3062" max="3062" width="12.140625" style="22" customWidth="1"/>
    <col min="3063" max="3063" width="11.5703125" style="22" customWidth="1"/>
    <col min="3064" max="3064" width="11.7109375" style="22" customWidth="1"/>
    <col min="3065" max="3066" width="11.5703125" style="22" customWidth="1"/>
    <col min="3067" max="3067" width="11.140625" style="22" customWidth="1"/>
    <col min="3068" max="3068" width="10.85546875" style="22" customWidth="1"/>
    <col min="3069" max="3069" width="11.28515625" style="22" customWidth="1"/>
    <col min="3070" max="3070" width="12.28515625" style="22" customWidth="1"/>
    <col min="3071" max="3071" width="10.5703125" style="22" customWidth="1"/>
    <col min="3072" max="3072" width="9.42578125" style="22" customWidth="1"/>
    <col min="3073" max="3073" width="11.5703125" style="22" customWidth="1"/>
    <col min="3074" max="3074" width="10.42578125" style="22" customWidth="1"/>
    <col min="3075" max="3076" width="10.5703125" style="22" customWidth="1"/>
    <col min="3077" max="3080" width="11.5703125" style="22" customWidth="1"/>
    <col min="3081" max="3081" width="11.7109375" style="22" customWidth="1"/>
    <col min="3082" max="3082" width="11.5703125" style="22" customWidth="1"/>
    <col min="3083" max="3083" width="11.140625" style="22" customWidth="1"/>
    <col min="3084" max="3084" width="11.5703125" style="22" customWidth="1"/>
    <col min="3085" max="3085" width="10.28515625" style="22" customWidth="1"/>
    <col min="3086" max="3086" width="10.42578125" style="22" customWidth="1"/>
    <col min="3087" max="3092" width="10.7109375" style="22" customWidth="1"/>
    <col min="3093" max="3093" width="14.28515625" style="22" customWidth="1"/>
    <col min="3094" max="3094" width="13.28515625" style="22" customWidth="1"/>
    <col min="3095" max="3095" width="13.5703125" style="22" customWidth="1"/>
    <col min="3096" max="3119" width="12.5703125" style="22" customWidth="1"/>
    <col min="3120" max="3120" width="19.140625" style="22" customWidth="1"/>
    <col min="3121" max="3121" width="10.5703125" style="22" customWidth="1"/>
    <col min="3122" max="3122" width="16.140625" style="22" customWidth="1"/>
    <col min="3123" max="3123" width="19.7109375" style="22" customWidth="1"/>
    <col min="3124" max="3311" width="9" style="22"/>
    <col min="3312" max="3312" width="51.28515625" style="22" customWidth="1"/>
    <col min="3313" max="3314" width="13.85546875" style="22" customWidth="1"/>
    <col min="3315" max="3315" width="12.42578125" style="22" customWidth="1"/>
    <col min="3316" max="3316" width="11.140625" style="22" customWidth="1"/>
    <col min="3317" max="3317" width="11.28515625" style="22" customWidth="1"/>
    <col min="3318" max="3318" width="12.140625" style="22" customWidth="1"/>
    <col min="3319" max="3319" width="11.5703125" style="22" customWidth="1"/>
    <col min="3320" max="3320" width="11.7109375" style="22" customWidth="1"/>
    <col min="3321" max="3322" width="11.5703125" style="22" customWidth="1"/>
    <col min="3323" max="3323" width="11.140625" style="22" customWidth="1"/>
    <col min="3324" max="3324" width="10.85546875" style="22" customWidth="1"/>
    <col min="3325" max="3325" width="11.28515625" style="22" customWidth="1"/>
    <col min="3326" max="3326" width="12.28515625" style="22" customWidth="1"/>
    <col min="3327" max="3327" width="10.5703125" style="22" customWidth="1"/>
    <col min="3328" max="3328" width="9.42578125" style="22" customWidth="1"/>
    <col min="3329" max="3329" width="11.5703125" style="22" customWidth="1"/>
    <col min="3330" max="3330" width="10.42578125" style="22" customWidth="1"/>
    <col min="3331" max="3332" width="10.5703125" style="22" customWidth="1"/>
    <col min="3333" max="3336" width="11.5703125" style="22" customWidth="1"/>
    <col min="3337" max="3337" width="11.7109375" style="22" customWidth="1"/>
    <col min="3338" max="3338" width="11.5703125" style="22" customWidth="1"/>
    <col min="3339" max="3339" width="11.140625" style="22" customWidth="1"/>
    <col min="3340" max="3340" width="11.5703125" style="22" customWidth="1"/>
    <col min="3341" max="3341" width="10.28515625" style="22" customWidth="1"/>
    <col min="3342" max="3342" width="10.42578125" style="22" customWidth="1"/>
    <col min="3343" max="3348" width="10.7109375" style="22" customWidth="1"/>
    <col min="3349" max="3349" width="14.28515625" style="22" customWidth="1"/>
    <col min="3350" max="3350" width="13.28515625" style="22" customWidth="1"/>
    <col min="3351" max="3351" width="13.5703125" style="22" customWidth="1"/>
    <col min="3352" max="3375" width="12.5703125" style="22" customWidth="1"/>
    <col min="3376" max="3376" width="19.140625" style="22" customWidth="1"/>
    <col min="3377" max="3377" width="10.5703125" style="22" customWidth="1"/>
    <col min="3378" max="3378" width="16.140625" style="22" customWidth="1"/>
    <col min="3379" max="3379" width="19.7109375" style="22" customWidth="1"/>
    <col min="3380" max="3567" width="9" style="22"/>
    <col min="3568" max="3568" width="51.28515625" style="22" customWidth="1"/>
    <col min="3569" max="3570" width="13.85546875" style="22" customWidth="1"/>
    <col min="3571" max="3571" width="12.42578125" style="22" customWidth="1"/>
    <col min="3572" max="3572" width="11.140625" style="22" customWidth="1"/>
    <col min="3573" max="3573" width="11.28515625" style="22" customWidth="1"/>
    <col min="3574" max="3574" width="12.140625" style="22" customWidth="1"/>
    <col min="3575" max="3575" width="11.5703125" style="22" customWidth="1"/>
    <col min="3576" max="3576" width="11.7109375" style="22" customWidth="1"/>
    <col min="3577" max="3578" width="11.5703125" style="22" customWidth="1"/>
    <col min="3579" max="3579" width="11.140625" style="22" customWidth="1"/>
    <col min="3580" max="3580" width="10.85546875" style="22" customWidth="1"/>
    <col min="3581" max="3581" width="11.28515625" style="22" customWidth="1"/>
    <col min="3582" max="3582" width="12.28515625" style="22" customWidth="1"/>
    <col min="3583" max="3583" width="10.5703125" style="22" customWidth="1"/>
    <col min="3584" max="3584" width="9.42578125" style="22" customWidth="1"/>
    <col min="3585" max="3585" width="11.5703125" style="22" customWidth="1"/>
    <col min="3586" max="3586" width="10.42578125" style="22" customWidth="1"/>
    <col min="3587" max="3588" width="10.5703125" style="22" customWidth="1"/>
    <col min="3589" max="3592" width="11.5703125" style="22" customWidth="1"/>
    <col min="3593" max="3593" width="11.7109375" style="22" customWidth="1"/>
    <col min="3594" max="3594" width="11.5703125" style="22" customWidth="1"/>
    <col min="3595" max="3595" width="11.140625" style="22" customWidth="1"/>
    <col min="3596" max="3596" width="11.5703125" style="22" customWidth="1"/>
    <col min="3597" max="3597" width="10.28515625" style="22" customWidth="1"/>
    <col min="3598" max="3598" width="10.42578125" style="22" customWidth="1"/>
    <col min="3599" max="3604" width="10.7109375" style="22" customWidth="1"/>
    <col min="3605" max="3605" width="14.28515625" style="22" customWidth="1"/>
    <col min="3606" max="3606" width="13.28515625" style="22" customWidth="1"/>
    <col min="3607" max="3607" width="13.5703125" style="22" customWidth="1"/>
    <col min="3608" max="3631" width="12.5703125" style="22" customWidth="1"/>
    <col min="3632" max="3632" width="19.140625" style="22" customWidth="1"/>
    <col min="3633" max="3633" width="10.5703125" style="22" customWidth="1"/>
    <col min="3634" max="3634" width="16.140625" style="22" customWidth="1"/>
    <col min="3635" max="3635" width="19.7109375" style="22" customWidth="1"/>
    <col min="3636" max="3823" width="9" style="22"/>
    <col min="3824" max="3824" width="51.28515625" style="22" customWidth="1"/>
    <col min="3825" max="3826" width="13.85546875" style="22" customWidth="1"/>
    <col min="3827" max="3827" width="12.42578125" style="22" customWidth="1"/>
    <col min="3828" max="3828" width="11.140625" style="22" customWidth="1"/>
    <col min="3829" max="3829" width="11.28515625" style="22" customWidth="1"/>
    <col min="3830" max="3830" width="12.140625" style="22" customWidth="1"/>
    <col min="3831" max="3831" width="11.5703125" style="22" customWidth="1"/>
    <col min="3832" max="3832" width="11.7109375" style="22" customWidth="1"/>
    <col min="3833" max="3834" width="11.5703125" style="22" customWidth="1"/>
    <col min="3835" max="3835" width="11.140625" style="22" customWidth="1"/>
    <col min="3836" max="3836" width="10.85546875" style="22" customWidth="1"/>
    <col min="3837" max="3837" width="11.28515625" style="22" customWidth="1"/>
    <col min="3838" max="3838" width="12.28515625" style="22" customWidth="1"/>
    <col min="3839" max="3839" width="10.5703125" style="22" customWidth="1"/>
    <col min="3840" max="3840" width="9.42578125" style="22" customWidth="1"/>
    <col min="3841" max="3841" width="11.5703125" style="22" customWidth="1"/>
    <col min="3842" max="3842" width="10.42578125" style="22" customWidth="1"/>
    <col min="3843" max="3844" width="10.5703125" style="22" customWidth="1"/>
    <col min="3845" max="3848" width="11.5703125" style="22" customWidth="1"/>
    <col min="3849" max="3849" width="11.7109375" style="22" customWidth="1"/>
    <col min="3850" max="3850" width="11.5703125" style="22" customWidth="1"/>
    <col min="3851" max="3851" width="11.140625" style="22" customWidth="1"/>
    <col min="3852" max="3852" width="11.5703125" style="22" customWidth="1"/>
    <col min="3853" max="3853" width="10.28515625" style="22" customWidth="1"/>
    <col min="3854" max="3854" width="10.42578125" style="22" customWidth="1"/>
    <col min="3855" max="3860" width="10.7109375" style="22" customWidth="1"/>
    <col min="3861" max="3861" width="14.28515625" style="22" customWidth="1"/>
    <col min="3862" max="3862" width="13.28515625" style="22" customWidth="1"/>
    <col min="3863" max="3863" width="13.5703125" style="22" customWidth="1"/>
    <col min="3864" max="3887" width="12.5703125" style="22" customWidth="1"/>
    <col min="3888" max="3888" width="19.140625" style="22" customWidth="1"/>
    <col min="3889" max="3889" width="10.5703125" style="22" customWidth="1"/>
    <col min="3890" max="3890" width="16.140625" style="22" customWidth="1"/>
    <col min="3891" max="3891" width="19.7109375" style="22" customWidth="1"/>
    <col min="3892" max="4079" width="9" style="22"/>
    <col min="4080" max="4080" width="51.28515625" style="22" customWidth="1"/>
    <col min="4081" max="4082" width="13.85546875" style="22" customWidth="1"/>
    <col min="4083" max="4083" width="12.42578125" style="22" customWidth="1"/>
    <col min="4084" max="4084" width="11.140625" style="22" customWidth="1"/>
    <col min="4085" max="4085" width="11.28515625" style="22" customWidth="1"/>
    <col min="4086" max="4086" width="12.140625" style="22" customWidth="1"/>
    <col min="4087" max="4087" width="11.5703125" style="22" customWidth="1"/>
    <col min="4088" max="4088" width="11.7109375" style="22" customWidth="1"/>
    <col min="4089" max="4090" width="11.5703125" style="22" customWidth="1"/>
    <col min="4091" max="4091" width="11.140625" style="22" customWidth="1"/>
    <col min="4092" max="4092" width="10.85546875" style="22" customWidth="1"/>
    <col min="4093" max="4093" width="11.28515625" style="22" customWidth="1"/>
    <col min="4094" max="4094" width="12.28515625" style="22" customWidth="1"/>
    <col min="4095" max="4095" width="10.5703125" style="22" customWidth="1"/>
    <col min="4096" max="4096" width="9.42578125" style="22" customWidth="1"/>
    <col min="4097" max="4097" width="11.5703125" style="22" customWidth="1"/>
    <col min="4098" max="4098" width="10.42578125" style="22" customWidth="1"/>
    <col min="4099" max="4100" width="10.5703125" style="22" customWidth="1"/>
    <col min="4101" max="4104" width="11.5703125" style="22" customWidth="1"/>
    <col min="4105" max="4105" width="11.7109375" style="22" customWidth="1"/>
    <col min="4106" max="4106" width="11.5703125" style="22" customWidth="1"/>
    <col min="4107" max="4107" width="11.140625" style="22" customWidth="1"/>
    <col min="4108" max="4108" width="11.5703125" style="22" customWidth="1"/>
    <col min="4109" max="4109" width="10.28515625" style="22" customWidth="1"/>
    <col min="4110" max="4110" width="10.42578125" style="22" customWidth="1"/>
    <col min="4111" max="4116" width="10.7109375" style="22" customWidth="1"/>
    <col min="4117" max="4117" width="14.28515625" style="22" customWidth="1"/>
    <col min="4118" max="4118" width="13.28515625" style="22" customWidth="1"/>
    <col min="4119" max="4119" width="13.5703125" style="22" customWidth="1"/>
    <col min="4120" max="4143" width="12.5703125" style="22" customWidth="1"/>
    <col min="4144" max="4144" width="19.140625" style="22" customWidth="1"/>
    <col min="4145" max="4145" width="10.5703125" style="22" customWidth="1"/>
    <col min="4146" max="4146" width="16.140625" style="22" customWidth="1"/>
    <col min="4147" max="4147" width="19.7109375" style="22" customWidth="1"/>
    <col min="4148" max="4335" width="9" style="22"/>
    <col min="4336" max="4336" width="51.28515625" style="22" customWidth="1"/>
    <col min="4337" max="4338" width="13.85546875" style="22" customWidth="1"/>
    <col min="4339" max="4339" width="12.42578125" style="22" customWidth="1"/>
    <col min="4340" max="4340" width="11.140625" style="22" customWidth="1"/>
    <col min="4341" max="4341" width="11.28515625" style="22" customWidth="1"/>
    <col min="4342" max="4342" width="12.140625" style="22" customWidth="1"/>
    <col min="4343" max="4343" width="11.5703125" style="22" customWidth="1"/>
    <col min="4344" max="4344" width="11.7109375" style="22" customWidth="1"/>
    <col min="4345" max="4346" width="11.5703125" style="22" customWidth="1"/>
    <col min="4347" max="4347" width="11.140625" style="22" customWidth="1"/>
    <col min="4348" max="4348" width="10.85546875" style="22" customWidth="1"/>
    <col min="4349" max="4349" width="11.28515625" style="22" customWidth="1"/>
    <col min="4350" max="4350" width="12.28515625" style="22" customWidth="1"/>
    <col min="4351" max="4351" width="10.5703125" style="22" customWidth="1"/>
    <col min="4352" max="4352" width="9.42578125" style="22" customWidth="1"/>
    <col min="4353" max="4353" width="11.5703125" style="22" customWidth="1"/>
    <col min="4354" max="4354" width="10.42578125" style="22" customWidth="1"/>
    <col min="4355" max="4356" width="10.5703125" style="22" customWidth="1"/>
    <col min="4357" max="4360" width="11.5703125" style="22" customWidth="1"/>
    <col min="4361" max="4361" width="11.7109375" style="22" customWidth="1"/>
    <col min="4362" max="4362" width="11.5703125" style="22" customWidth="1"/>
    <col min="4363" max="4363" width="11.140625" style="22" customWidth="1"/>
    <col min="4364" max="4364" width="11.5703125" style="22" customWidth="1"/>
    <col min="4365" max="4365" width="10.28515625" style="22" customWidth="1"/>
    <col min="4366" max="4366" width="10.42578125" style="22" customWidth="1"/>
    <col min="4367" max="4372" width="10.7109375" style="22" customWidth="1"/>
    <col min="4373" max="4373" width="14.28515625" style="22" customWidth="1"/>
    <col min="4374" max="4374" width="13.28515625" style="22" customWidth="1"/>
    <col min="4375" max="4375" width="13.5703125" style="22" customWidth="1"/>
    <col min="4376" max="4399" width="12.5703125" style="22" customWidth="1"/>
    <col min="4400" max="4400" width="19.140625" style="22" customWidth="1"/>
    <col min="4401" max="4401" width="10.5703125" style="22" customWidth="1"/>
    <col min="4402" max="4402" width="16.140625" style="22" customWidth="1"/>
    <col min="4403" max="4403" width="19.7109375" style="22" customWidth="1"/>
    <col min="4404" max="4591" width="9" style="22"/>
    <col min="4592" max="4592" width="51.28515625" style="22" customWidth="1"/>
    <col min="4593" max="4594" width="13.85546875" style="22" customWidth="1"/>
    <col min="4595" max="4595" width="12.42578125" style="22" customWidth="1"/>
    <col min="4596" max="4596" width="11.140625" style="22" customWidth="1"/>
    <col min="4597" max="4597" width="11.28515625" style="22" customWidth="1"/>
    <col min="4598" max="4598" width="12.140625" style="22" customWidth="1"/>
    <col min="4599" max="4599" width="11.5703125" style="22" customWidth="1"/>
    <col min="4600" max="4600" width="11.7109375" style="22" customWidth="1"/>
    <col min="4601" max="4602" width="11.5703125" style="22" customWidth="1"/>
    <col min="4603" max="4603" width="11.140625" style="22" customWidth="1"/>
    <col min="4604" max="4604" width="10.85546875" style="22" customWidth="1"/>
    <col min="4605" max="4605" width="11.28515625" style="22" customWidth="1"/>
    <col min="4606" max="4606" width="12.28515625" style="22" customWidth="1"/>
    <col min="4607" max="4607" width="10.5703125" style="22" customWidth="1"/>
    <col min="4608" max="4608" width="9.42578125" style="22" customWidth="1"/>
    <col min="4609" max="4609" width="11.5703125" style="22" customWidth="1"/>
    <col min="4610" max="4610" width="10.42578125" style="22" customWidth="1"/>
    <col min="4611" max="4612" width="10.5703125" style="22" customWidth="1"/>
    <col min="4613" max="4616" width="11.5703125" style="22" customWidth="1"/>
    <col min="4617" max="4617" width="11.7109375" style="22" customWidth="1"/>
    <col min="4618" max="4618" width="11.5703125" style="22" customWidth="1"/>
    <col min="4619" max="4619" width="11.140625" style="22" customWidth="1"/>
    <col min="4620" max="4620" width="11.5703125" style="22" customWidth="1"/>
    <col min="4621" max="4621" width="10.28515625" style="22" customWidth="1"/>
    <col min="4622" max="4622" width="10.42578125" style="22" customWidth="1"/>
    <col min="4623" max="4628" width="10.7109375" style="22" customWidth="1"/>
    <col min="4629" max="4629" width="14.28515625" style="22" customWidth="1"/>
    <col min="4630" max="4630" width="13.28515625" style="22" customWidth="1"/>
    <col min="4631" max="4631" width="13.5703125" style="22" customWidth="1"/>
    <col min="4632" max="4655" width="12.5703125" style="22" customWidth="1"/>
    <col min="4656" max="4656" width="19.140625" style="22" customWidth="1"/>
    <col min="4657" max="4657" width="10.5703125" style="22" customWidth="1"/>
    <col min="4658" max="4658" width="16.140625" style="22" customWidth="1"/>
    <col min="4659" max="4659" width="19.7109375" style="22" customWidth="1"/>
    <col min="4660" max="4847" width="9" style="22"/>
    <col min="4848" max="4848" width="51.28515625" style="22" customWidth="1"/>
    <col min="4849" max="4850" width="13.85546875" style="22" customWidth="1"/>
    <col min="4851" max="4851" width="12.42578125" style="22" customWidth="1"/>
    <col min="4852" max="4852" width="11.140625" style="22" customWidth="1"/>
    <col min="4853" max="4853" width="11.28515625" style="22" customWidth="1"/>
    <col min="4854" max="4854" width="12.140625" style="22" customWidth="1"/>
    <col min="4855" max="4855" width="11.5703125" style="22" customWidth="1"/>
    <col min="4856" max="4856" width="11.7109375" style="22" customWidth="1"/>
    <col min="4857" max="4858" width="11.5703125" style="22" customWidth="1"/>
    <col min="4859" max="4859" width="11.140625" style="22" customWidth="1"/>
    <col min="4860" max="4860" width="10.85546875" style="22" customWidth="1"/>
    <col min="4861" max="4861" width="11.28515625" style="22" customWidth="1"/>
    <col min="4862" max="4862" width="12.28515625" style="22" customWidth="1"/>
    <col min="4863" max="4863" width="10.5703125" style="22" customWidth="1"/>
    <col min="4864" max="4864" width="9.42578125" style="22" customWidth="1"/>
    <col min="4865" max="4865" width="11.5703125" style="22" customWidth="1"/>
    <col min="4866" max="4866" width="10.42578125" style="22" customWidth="1"/>
    <col min="4867" max="4868" width="10.5703125" style="22" customWidth="1"/>
    <col min="4869" max="4872" width="11.5703125" style="22" customWidth="1"/>
    <col min="4873" max="4873" width="11.7109375" style="22" customWidth="1"/>
    <col min="4874" max="4874" width="11.5703125" style="22" customWidth="1"/>
    <col min="4875" max="4875" width="11.140625" style="22" customWidth="1"/>
    <col min="4876" max="4876" width="11.5703125" style="22" customWidth="1"/>
    <col min="4877" max="4877" width="10.28515625" style="22" customWidth="1"/>
    <col min="4878" max="4878" width="10.42578125" style="22" customWidth="1"/>
    <col min="4879" max="4884" width="10.7109375" style="22" customWidth="1"/>
    <col min="4885" max="4885" width="14.28515625" style="22" customWidth="1"/>
    <col min="4886" max="4886" width="13.28515625" style="22" customWidth="1"/>
    <col min="4887" max="4887" width="13.5703125" style="22" customWidth="1"/>
    <col min="4888" max="4911" width="12.5703125" style="22" customWidth="1"/>
    <col min="4912" max="4912" width="19.140625" style="22" customWidth="1"/>
    <col min="4913" max="4913" width="10.5703125" style="22" customWidth="1"/>
    <col min="4914" max="4914" width="16.140625" style="22" customWidth="1"/>
    <col min="4915" max="4915" width="19.7109375" style="22" customWidth="1"/>
    <col min="4916" max="5103" width="9" style="22"/>
    <col min="5104" max="5104" width="51.28515625" style="22" customWidth="1"/>
    <col min="5105" max="5106" width="13.85546875" style="22" customWidth="1"/>
    <col min="5107" max="5107" width="12.42578125" style="22" customWidth="1"/>
    <col min="5108" max="5108" width="11.140625" style="22" customWidth="1"/>
    <col min="5109" max="5109" width="11.28515625" style="22" customWidth="1"/>
    <col min="5110" max="5110" width="12.140625" style="22" customWidth="1"/>
    <col min="5111" max="5111" width="11.5703125" style="22" customWidth="1"/>
    <col min="5112" max="5112" width="11.7109375" style="22" customWidth="1"/>
    <col min="5113" max="5114" width="11.5703125" style="22" customWidth="1"/>
    <col min="5115" max="5115" width="11.140625" style="22" customWidth="1"/>
    <col min="5116" max="5116" width="10.85546875" style="22" customWidth="1"/>
    <col min="5117" max="5117" width="11.28515625" style="22" customWidth="1"/>
    <col min="5118" max="5118" width="12.28515625" style="22" customWidth="1"/>
    <col min="5119" max="5119" width="10.5703125" style="22" customWidth="1"/>
    <col min="5120" max="5120" width="9.42578125" style="22" customWidth="1"/>
    <col min="5121" max="5121" width="11.5703125" style="22" customWidth="1"/>
    <col min="5122" max="5122" width="10.42578125" style="22" customWidth="1"/>
    <col min="5123" max="5124" width="10.5703125" style="22" customWidth="1"/>
    <col min="5125" max="5128" width="11.5703125" style="22" customWidth="1"/>
    <col min="5129" max="5129" width="11.7109375" style="22" customWidth="1"/>
    <col min="5130" max="5130" width="11.5703125" style="22" customWidth="1"/>
    <col min="5131" max="5131" width="11.140625" style="22" customWidth="1"/>
    <col min="5132" max="5132" width="11.5703125" style="22" customWidth="1"/>
    <col min="5133" max="5133" width="10.28515625" style="22" customWidth="1"/>
    <col min="5134" max="5134" width="10.42578125" style="22" customWidth="1"/>
    <col min="5135" max="5140" width="10.7109375" style="22" customWidth="1"/>
    <col min="5141" max="5141" width="14.28515625" style="22" customWidth="1"/>
    <col min="5142" max="5142" width="13.28515625" style="22" customWidth="1"/>
    <col min="5143" max="5143" width="13.5703125" style="22" customWidth="1"/>
    <col min="5144" max="5167" width="12.5703125" style="22" customWidth="1"/>
    <col min="5168" max="5168" width="19.140625" style="22" customWidth="1"/>
    <col min="5169" max="5169" width="10.5703125" style="22" customWidth="1"/>
    <col min="5170" max="5170" width="16.140625" style="22" customWidth="1"/>
    <col min="5171" max="5171" width="19.7109375" style="22" customWidth="1"/>
    <col min="5172" max="5359" width="9" style="22"/>
    <col min="5360" max="5360" width="51.28515625" style="22" customWidth="1"/>
    <col min="5361" max="5362" width="13.85546875" style="22" customWidth="1"/>
    <col min="5363" max="5363" width="12.42578125" style="22" customWidth="1"/>
    <col min="5364" max="5364" width="11.140625" style="22" customWidth="1"/>
    <col min="5365" max="5365" width="11.28515625" style="22" customWidth="1"/>
    <col min="5366" max="5366" width="12.140625" style="22" customWidth="1"/>
    <col min="5367" max="5367" width="11.5703125" style="22" customWidth="1"/>
    <col min="5368" max="5368" width="11.7109375" style="22" customWidth="1"/>
    <col min="5369" max="5370" width="11.5703125" style="22" customWidth="1"/>
    <col min="5371" max="5371" width="11.140625" style="22" customWidth="1"/>
    <col min="5372" max="5372" width="10.85546875" style="22" customWidth="1"/>
    <col min="5373" max="5373" width="11.28515625" style="22" customWidth="1"/>
    <col min="5374" max="5374" width="12.28515625" style="22" customWidth="1"/>
    <col min="5375" max="5375" width="10.5703125" style="22" customWidth="1"/>
    <col min="5376" max="5376" width="9.42578125" style="22" customWidth="1"/>
    <col min="5377" max="5377" width="11.5703125" style="22" customWidth="1"/>
    <col min="5378" max="5378" width="10.42578125" style="22" customWidth="1"/>
    <col min="5379" max="5380" width="10.5703125" style="22" customWidth="1"/>
    <col min="5381" max="5384" width="11.5703125" style="22" customWidth="1"/>
    <col min="5385" max="5385" width="11.7109375" style="22" customWidth="1"/>
    <col min="5386" max="5386" width="11.5703125" style="22" customWidth="1"/>
    <col min="5387" max="5387" width="11.140625" style="22" customWidth="1"/>
    <col min="5388" max="5388" width="11.5703125" style="22" customWidth="1"/>
    <col min="5389" max="5389" width="10.28515625" style="22" customWidth="1"/>
    <col min="5390" max="5390" width="10.42578125" style="22" customWidth="1"/>
    <col min="5391" max="5396" width="10.7109375" style="22" customWidth="1"/>
    <col min="5397" max="5397" width="14.28515625" style="22" customWidth="1"/>
    <col min="5398" max="5398" width="13.28515625" style="22" customWidth="1"/>
    <col min="5399" max="5399" width="13.5703125" style="22" customWidth="1"/>
    <col min="5400" max="5423" width="12.5703125" style="22" customWidth="1"/>
    <col min="5424" max="5424" width="19.140625" style="22" customWidth="1"/>
    <col min="5425" max="5425" width="10.5703125" style="22" customWidth="1"/>
    <col min="5426" max="5426" width="16.140625" style="22" customWidth="1"/>
    <col min="5427" max="5427" width="19.7109375" style="22" customWidth="1"/>
    <col min="5428" max="5615" width="9" style="22"/>
    <col min="5616" max="5616" width="51.28515625" style="22" customWidth="1"/>
    <col min="5617" max="5618" width="13.85546875" style="22" customWidth="1"/>
    <col min="5619" max="5619" width="12.42578125" style="22" customWidth="1"/>
    <col min="5620" max="5620" width="11.140625" style="22" customWidth="1"/>
    <col min="5621" max="5621" width="11.28515625" style="22" customWidth="1"/>
    <col min="5622" max="5622" width="12.140625" style="22" customWidth="1"/>
    <col min="5623" max="5623" width="11.5703125" style="22" customWidth="1"/>
    <col min="5624" max="5624" width="11.7109375" style="22" customWidth="1"/>
    <col min="5625" max="5626" width="11.5703125" style="22" customWidth="1"/>
    <col min="5627" max="5627" width="11.140625" style="22" customWidth="1"/>
    <col min="5628" max="5628" width="10.85546875" style="22" customWidth="1"/>
    <col min="5629" max="5629" width="11.28515625" style="22" customWidth="1"/>
    <col min="5630" max="5630" width="12.28515625" style="22" customWidth="1"/>
    <col min="5631" max="5631" width="10.5703125" style="22" customWidth="1"/>
    <col min="5632" max="5632" width="9.42578125" style="22" customWidth="1"/>
    <col min="5633" max="5633" width="11.5703125" style="22" customWidth="1"/>
    <col min="5634" max="5634" width="10.42578125" style="22" customWidth="1"/>
    <col min="5635" max="5636" width="10.5703125" style="22" customWidth="1"/>
    <col min="5637" max="5640" width="11.5703125" style="22" customWidth="1"/>
    <col min="5641" max="5641" width="11.7109375" style="22" customWidth="1"/>
    <col min="5642" max="5642" width="11.5703125" style="22" customWidth="1"/>
    <col min="5643" max="5643" width="11.140625" style="22" customWidth="1"/>
    <col min="5644" max="5644" width="11.5703125" style="22" customWidth="1"/>
    <col min="5645" max="5645" width="10.28515625" style="22" customWidth="1"/>
    <col min="5646" max="5646" width="10.42578125" style="22" customWidth="1"/>
    <col min="5647" max="5652" width="10.7109375" style="22" customWidth="1"/>
    <col min="5653" max="5653" width="14.28515625" style="22" customWidth="1"/>
    <col min="5654" max="5654" width="13.28515625" style="22" customWidth="1"/>
    <col min="5655" max="5655" width="13.5703125" style="22" customWidth="1"/>
    <col min="5656" max="5679" width="12.5703125" style="22" customWidth="1"/>
    <col min="5680" max="5680" width="19.140625" style="22" customWidth="1"/>
    <col min="5681" max="5681" width="10.5703125" style="22" customWidth="1"/>
    <col min="5682" max="5682" width="16.140625" style="22" customWidth="1"/>
    <col min="5683" max="5683" width="19.7109375" style="22" customWidth="1"/>
    <col min="5684" max="5871" width="9" style="22"/>
    <col min="5872" max="5872" width="51.28515625" style="22" customWidth="1"/>
    <col min="5873" max="5874" width="13.85546875" style="22" customWidth="1"/>
    <col min="5875" max="5875" width="12.42578125" style="22" customWidth="1"/>
    <col min="5876" max="5876" width="11.140625" style="22" customWidth="1"/>
    <col min="5877" max="5877" width="11.28515625" style="22" customWidth="1"/>
    <col min="5878" max="5878" width="12.140625" style="22" customWidth="1"/>
    <col min="5879" max="5879" width="11.5703125" style="22" customWidth="1"/>
    <col min="5880" max="5880" width="11.7109375" style="22" customWidth="1"/>
    <col min="5881" max="5882" width="11.5703125" style="22" customWidth="1"/>
    <col min="5883" max="5883" width="11.140625" style="22" customWidth="1"/>
    <col min="5884" max="5884" width="10.85546875" style="22" customWidth="1"/>
    <col min="5885" max="5885" width="11.28515625" style="22" customWidth="1"/>
    <col min="5886" max="5886" width="12.28515625" style="22" customWidth="1"/>
    <col min="5887" max="5887" width="10.5703125" style="22" customWidth="1"/>
    <col min="5888" max="5888" width="9.42578125" style="22" customWidth="1"/>
    <col min="5889" max="5889" width="11.5703125" style="22" customWidth="1"/>
    <col min="5890" max="5890" width="10.42578125" style="22" customWidth="1"/>
    <col min="5891" max="5892" width="10.5703125" style="22" customWidth="1"/>
    <col min="5893" max="5896" width="11.5703125" style="22" customWidth="1"/>
    <col min="5897" max="5897" width="11.7109375" style="22" customWidth="1"/>
    <col min="5898" max="5898" width="11.5703125" style="22" customWidth="1"/>
    <col min="5899" max="5899" width="11.140625" style="22" customWidth="1"/>
    <col min="5900" max="5900" width="11.5703125" style="22" customWidth="1"/>
    <col min="5901" max="5901" width="10.28515625" style="22" customWidth="1"/>
    <col min="5902" max="5902" width="10.42578125" style="22" customWidth="1"/>
    <col min="5903" max="5908" width="10.7109375" style="22" customWidth="1"/>
    <col min="5909" max="5909" width="14.28515625" style="22" customWidth="1"/>
    <col min="5910" max="5910" width="13.28515625" style="22" customWidth="1"/>
    <col min="5911" max="5911" width="13.5703125" style="22" customWidth="1"/>
    <col min="5912" max="5935" width="12.5703125" style="22" customWidth="1"/>
    <col min="5936" max="5936" width="19.140625" style="22" customWidth="1"/>
    <col min="5937" max="5937" width="10.5703125" style="22" customWidth="1"/>
    <col min="5938" max="5938" width="16.140625" style="22" customWidth="1"/>
    <col min="5939" max="5939" width="19.7109375" style="22" customWidth="1"/>
    <col min="5940" max="6127" width="9" style="22"/>
    <col min="6128" max="6128" width="51.28515625" style="22" customWidth="1"/>
    <col min="6129" max="6130" width="13.85546875" style="22" customWidth="1"/>
    <col min="6131" max="6131" width="12.42578125" style="22" customWidth="1"/>
    <col min="6132" max="6132" width="11.140625" style="22" customWidth="1"/>
    <col min="6133" max="6133" width="11.28515625" style="22" customWidth="1"/>
    <col min="6134" max="6134" width="12.140625" style="22" customWidth="1"/>
    <col min="6135" max="6135" width="11.5703125" style="22" customWidth="1"/>
    <col min="6136" max="6136" width="11.7109375" style="22" customWidth="1"/>
    <col min="6137" max="6138" width="11.5703125" style="22" customWidth="1"/>
    <col min="6139" max="6139" width="11.140625" style="22" customWidth="1"/>
    <col min="6140" max="6140" width="10.85546875" style="22" customWidth="1"/>
    <col min="6141" max="6141" width="11.28515625" style="22" customWidth="1"/>
    <col min="6142" max="6142" width="12.28515625" style="22" customWidth="1"/>
    <col min="6143" max="6143" width="10.5703125" style="22" customWidth="1"/>
    <col min="6144" max="6144" width="9.42578125" style="22" customWidth="1"/>
    <col min="6145" max="6145" width="11.5703125" style="22" customWidth="1"/>
    <col min="6146" max="6146" width="10.42578125" style="22" customWidth="1"/>
    <col min="6147" max="6148" width="10.5703125" style="22" customWidth="1"/>
    <col min="6149" max="6152" width="11.5703125" style="22" customWidth="1"/>
    <col min="6153" max="6153" width="11.7109375" style="22" customWidth="1"/>
    <col min="6154" max="6154" width="11.5703125" style="22" customWidth="1"/>
    <col min="6155" max="6155" width="11.140625" style="22" customWidth="1"/>
    <col min="6156" max="6156" width="11.5703125" style="22" customWidth="1"/>
    <col min="6157" max="6157" width="10.28515625" style="22" customWidth="1"/>
    <col min="6158" max="6158" width="10.42578125" style="22" customWidth="1"/>
    <col min="6159" max="6164" width="10.7109375" style="22" customWidth="1"/>
    <col min="6165" max="6165" width="14.28515625" style="22" customWidth="1"/>
    <col min="6166" max="6166" width="13.28515625" style="22" customWidth="1"/>
    <col min="6167" max="6167" width="13.5703125" style="22" customWidth="1"/>
    <col min="6168" max="6191" width="12.5703125" style="22" customWidth="1"/>
    <col min="6192" max="6192" width="19.140625" style="22" customWidth="1"/>
    <col min="6193" max="6193" width="10.5703125" style="22" customWidth="1"/>
    <col min="6194" max="6194" width="16.140625" style="22" customWidth="1"/>
    <col min="6195" max="6195" width="19.7109375" style="22" customWidth="1"/>
    <col min="6196" max="6383" width="9" style="22"/>
    <col min="6384" max="6384" width="51.28515625" style="22" customWidth="1"/>
    <col min="6385" max="6386" width="13.85546875" style="22" customWidth="1"/>
    <col min="6387" max="6387" width="12.42578125" style="22" customWidth="1"/>
    <col min="6388" max="6388" width="11.140625" style="22" customWidth="1"/>
    <col min="6389" max="6389" width="11.28515625" style="22" customWidth="1"/>
    <col min="6390" max="6390" width="12.140625" style="22" customWidth="1"/>
    <col min="6391" max="6391" width="11.5703125" style="22" customWidth="1"/>
    <col min="6392" max="6392" width="11.7109375" style="22" customWidth="1"/>
    <col min="6393" max="6394" width="11.5703125" style="22" customWidth="1"/>
    <col min="6395" max="6395" width="11.140625" style="22" customWidth="1"/>
    <col min="6396" max="6396" width="10.85546875" style="22" customWidth="1"/>
    <col min="6397" max="6397" width="11.28515625" style="22" customWidth="1"/>
    <col min="6398" max="6398" width="12.28515625" style="22" customWidth="1"/>
    <col min="6399" max="6399" width="10.5703125" style="22" customWidth="1"/>
    <col min="6400" max="6400" width="9.42578125" style="22" customWidth="1"/>
    <col min="6401" max="6401" width="11.5703125" style="22" customWidth="1"/>
    <col min="6402" max="6402" width="10.42578125" style="22" customWidth="1"/>
    <col min="6403" max="6404" width="10.5703125" style="22" customWidth="1"/>
    <col min="6405" max="6408" width="11.5703125" style="22" customWidth="1"/>
    <col min="6409" max="6409" width="11.7109375" style="22" customWidth="1"/>
    <col min="6410" max="6410" width="11.5703125" style="22" customWidth="1"/>
    <col min="6411" max="6411" width="11.140625" style="22" customWidth="1"/>
    <col min="6412" max="6412" width="11.5703125" style="22" customWidth="1"/>
    <col min="6413" max="6413" width="10.28515625" style="22" customWidth="1"/>
    <col min="6414" max="6414" width="10.42578125" style="22" customWidth="1"/>
    <col min="6415" max="6420" width="10.7109375" style="22" customWidth="1"/>
    <col min="6421" max="6421" width="14.28515625" style="22" customWidth="1"/>
    <col min="6422" max="6422" width="13.28515625" style="22" customWidth="1"/>
    <col min="6423" max="6423" width="13.5703125" style="22" customWidth="1"/>
    <col min="6424" max="6447" width="12.5703125" style="22" customWidth="1"/>
    <col min="6448" max="6448" width="19.140625" style="22" customWidth="1"/>
    <col min="6449" max="6449" width="10.5703125" style="22" customWidth="1"/>
    <col min="6450" max="6450" width="16.140625" style="22" customWidth="1"/>
    <col min="6451" max="6451" width="19.7109375" style="22" customWidth="1"/>
    <col min="6452" max="6639" width="9" style="22"/>
    <col min="6640" max="6640" width="51.28515625" style="22" customWidth="1"/>
    <col min="6641" max="6642" width="13.85546875" style="22" customWidth="1"/>
    <col min="6643" max="6643" width="12.42578125" style="22" customWidth="1"/>
    <col min="6644" max="6644" width="11.140625" style="22" customWidth="1"/>
    <col min="6645" max="6645" width="11.28515625" style="22" customWidth="1"/>
    <col min="6646" max="6646" width="12.140625" style="22" customWidth="1"/>
    <col min="6647" max="6647" width="11.5703125" style="22" customWidth="1"/>
    <col min="6648" max="6648" width="11.7109375" style="22" customWidth="1"/>
    <col min="6649" max="6650" width="11.5703125" style="22" customWidth="1"/>
    <col min="6651" max="6651" width="11.140625" style="22" customWidth="1"/>
    <col min="6652" max="6652" width="10.85546875" style="22" customWidth="1"/>
    <col min="6653" max="6653" width="11.28515625" style="22" customWidth="1"/>
    <col min="6654" max="6654" width="12.28515625" style="22" customWidth="1"/>
    <col min="6655" max="6655" width="10.5703125" style="22" customWidth="1"/>
    <col min="6656" max="6656" width="9.42578125" style="22" customWidth="1"/>
    <col min="6657" max="6657" width="11.5703125" style="22" customWidth="1"/>
    <col min="6658" max="6658" width="10.42578125" style="22" customWidth="1"/>
    <col min="6659" max="6660" width="10.5703125" style="22" customWidth="1"/>
    <col min="6661" max="6664" width="11.5703125" style="22" customWidth="1"/>
    <col min="6665" max="6665" width="11.7109375" style="22" customWidth="1"/>
    <col min="6666" max="6666" width="11.5703125" style="22" customWidth="1"/>
    <col min="6667" max="6667" width="11.140625" style="22" customWidth="1"/>
    <col min="6668" max="6668" width="11.5703125" style="22" customWidth="1"/>
    <col min="6669" max="6669" width="10.28515625" style="22" customWidth="1"/>
    <col min="6670" max="6670" width="10.42578125" style="22" customWidth="1"/>
    <col min="6671" max="6676" width="10.7109375" style="22" customWidth="1"/>
    <col min="6677" max="6677" width="14.28515625" style="22" customWidth="1"/>
    <col min="6678" max="6678" width="13.28515625" style="22" customWidth="1"/>
    <col min="6679" max="6679" width="13.5703125" style="22" customWidth="1"/>
    <col min="6680" max="6703" width="12.5703125" style="22" customWidth="1"/>
    <col min="6704" max="6704" width="19.140625" style="22" customWidth="1"/>
    <col min="6705" max="6705" width="10.5703125" style="22" customWidth="1"/>
    <col min="6706" max="6706" width="16.140625" style="22" customWidth="1"/>
    <col min="6707" max="6707" width="19.7109375" style="22" customWidth="1"/>
    <col min="6708" max="6895" width="9" style="22"/>
    <col min="6896" max="6896" width="51.28515625" style="22" customWidth="1"/>
    <col min="6897" max="6898" width="13.85546875" style="22" customWidth="1"/>
    <col min="6899" max="6899" width="12.42578125" style="22" customWidth="1"/>
    <col min="6900" max="6900" width="11.140625" style="22" customWidth="1"/>
    <col min="6901" max="6901" width="11.28515625" style="22" customWidth="1"/>
    <col min="6902" max="6902" width="12.140625" style="22" customWidth="1"/>
    <col min="6903" max="6903" width="11.5703125" style="22" customWidth="1"/>
    <col min="6904" max="6904" width="11.7109375" style="22" customWidth="1"/>
    <col min="6905" max="6906" width="11.5703125" style="22" customWidth="1"/>
    <col min="6907" max="6907" width="11.140625" style="22" customWidth="1"/>
    <col min="6908" max="6908" width="10.85546875" style="22" customWidth="1"/>
    <col min="6909" max="6909" width="11.28515625" style="22" customWidth="1"/>
    <col min="6910" max="6910" width="12.28515625" style="22" customWidth="1"/>
    <col min="6911" max="6911" width="10.5703125" style="22" customWidth="1"/>
    <col min="6912" max="6912" width="9.42578125" style="22" customWidth="1"/>
    <col min="6913" max="6913" width="11.5703125" style="22" customWidth="1"/>
    <col min="6914" max="6914" width="10.42578125" style="22" customWidth="1"/>
    <col min="6915" max="6916" width="10.5703125" style="22" customWidth="1"/>
    <col min="6917" max="6920" width="11.5703125" style="22" customWidth="1"/>
    <col min="6921" max="6921" width="11.7109375" style="22" customWidth="1"/>
    <col min="6922" max="6922" width="11.5703125" style="22" customWidth="1"/>
    <col min="6923" max="6923" width="11.140625" style="22" customWidth="1"/>
    <col min="6924" max="6924" width="11.5703125" style="22" customWidth="1"/>
    <col min="6925" max="6925" width="10.28515625" style="22" customWidth="1"/>
    <col min="6926" max="6926" width="10.42578125" style="22" customWidth="1"/>
    <col min="6927" max="6932" width="10.7109375" style="22" customWidth="1"/>
    <col min="6933" max="6933" width="14.28515625" style="22" customWidth="1"/>
    <col min="6934" max="6934" width="13.28515625" style="22" customWidth="1"/>
    <col min="6935" max="6935" width="13.5703125" style="22" customWidth="1"/>
    <col min="6936" max="6959" width="12.5703125" style="22" customWidth="1"/>
    <col min="6960" max="6960" width="19.140625" style="22" customWidth="1"/>
    <col min="6961" max="6961" width="10.5703125" style="22" customWidth="1"/>
    <col min="6962" max="6962" width="16.140625" style="22" customWidth="1"/>
    <col min="6963" max="6963" width="19.7109375" style="22" customWidth="1"/>
    <col min="6964" max="7151" width="9" style="22"/>
    <col min="7152" max="7152" width="51.28515625" style="22" customWidth="1"/>
    <col min="7153" max="7154" width="13.85546875" style="22" customWidth="1"/>
    <col min="7155" max="7155" width="12.42578125" style="22" customWidth="1"/>
    <col min="7156" max="7156" width="11.140625" style="22" customWidth="1"/>
    <col min="7157" max="7157" width="11.28515625" style="22" customWidth="1"/>
    <col min="7158" max="7158" width="12.140625" style="22" customWidth="1"/>
    <col min="7159" max="7159" width="11.5703125" style="22" customWidth="1"/>
    <col min="7160" max="7160" width="11.7109375" style="22" customWidth="1"/>
    <col min="7161" max="7162" width="11.5703125" style="22" customWidth="1"/>
    <col min="7163" max="7163" width="11.140625" style="22" customWidth="1"/>
    <col min="7164" max="7164" width="10.85546875" style="22" customWidth="1"/>
    <col min="7165" max="7165" width="11.28515625" style="22" customWidth="1"/>
    <col min="7166" max="7166" width="12.28515625" style="22" customWidth="1"/>
    <col min="7167" max="7167" width="10.5703125" style="22" customWidth="1"/>
    <col min="7168" max="7168" width="9.42578125" style="22" customWidth="1"/>
    <col min="7169" max="7169" width="11.5703125" style="22" customWidth="1"/>
    <col min="7170" max="7170" width="10.42578125" style="22" customWidth="1"/>
    <col min="7171" max="7172" width="10.5703125" style="22" customWidth="1"/>
    <col min="7173" max="7176" width="11.5703125" style="22" customWidth="1"/>
    <col min="7177" max="7177" width="11.7109375" style="22" customWidth="1"/>
    <col min="7178" max="7178" width="11.5703125" style="22" customWidth="1"/>
    <col min="7179" max="7179" width="11.140625" style="22" customWidth="1"/>
    <col min="7180" max="7180" width="11.5703125" style="22" customWidth="1"/>
    <col min="7181" max="7181" width="10.28515625" style="22" customWidth="1"/>
    <col min="7182" max="7182" width="10.42578125" style="22" customWidth="1"/>
    <col min="7183" max="7188" width="10.7109375" style="22" customWidth="1"/>
    <col min="7189" max="7189" width="14.28515625" style="22" customWidth="1"/>
    <col min="7190" max="7190" width="13.28515625" style="22" customWidth="1"/>
    <col min="7191" max="7191" width="13.5703125" style="22" customWidth="1"/>
    <col min="7192" max="7215" width="12.5703125" style="22" customWidth="1"/>
    <col min="7216" max="7216" width="19.140625" style="22" customWidth="1"/>
    <col min="7217" max="7217" width="10.5703125" style="22" customWidth="1"/>
    <col min="7218" max="7218" width="16.140625" style="22" customWidth="1"/>
    <col min="7219" max="7219" width="19.7109375" style="22" customWidth="1"/>
    <col min="7220" max="7407" width="9" style="22"/>
    <col min="7408" max="7408" width="51.28515625" style="22" customWidth="1"/>
    <col min="7409" max="7410" width="13.85546875" style="22" customWidth="1"/>
    <col min="7411" max="7411" width="12.42578125" style="22" customWidth="1"/>
    <col min="7412" max="7412" width="11.140625" style="22" customWidth="1"/>
    <col min="7413" max="7413" width="11.28515625" style="22" customWidth="1"/>
    <col min="7414" max="7414" width="12.140625" style="22" customWidth="1"/>
    <col min="7415" max="7415" width="11.5703125" style="22" customWidth="1"/>
    <col min="7416" max="7416" width="11.7109375" style="22" customWidth="1"/>
    <col min="7417" max="7418" width="11.5703125" style="22" customWidth="1"/>
    <col min="7419" max="7419" width="11.140625" style="22" customWidth="1"/>
    <col min="7420" max="7420" width="10.85546875" style="22" customWidth="1"/>
    <col min="7421" max="7421" width="11.28515625" style="22" customWidth="1"/>
    <col min="7422" max="7422" width="12.28515625" style="22" customWidth="1"/>
    <col min="7423" max="7423" width="10.5703125" style="22" customWidth="1"/>
    <col min="7424" max="7424" width="9.42578125" style="22" customWidth="1"/>
    <col min="7425" max="7425" width="11.5703125" style="22" customWidth="1"/>
    <col min="7426" max="7426" width="10.42578125" style="22" customWidth="1"/>
    <col min="7427" max="7428" width="10.5703125" style="22" customWidth="1"/>
    <col min="7429" max="7432" width="11.5703125" style="22" customWidth="1"/>
    <col min="7433" max="7433" width="11.7109375" style="22" customWidth="1"/>
    <col min="7434" max="7434" width="11.5703125" style="22" customWidth="1"/>
    <col min="7435" max="7435" width="11.140625" style="22" customWidth="1"/>
    <col min="7436" max="7436" width="11.5703125" style="22" customWidth="1"/>
    <col min="7437" max="7437" width="10.28515625" style="22" customWidth="1"/>
    <col min="7438" max="7438" width="10.42578125" style="22" customWidth="1"/>
    <col min="7439" max="7444" width="10.7109375" style="22" customWidth="1"/>
    <col min="7445" max="7445" width="14.28515625" style="22" customWidth="1"/>
    <col min="7446" max="7446" width="13.28515625" style="22" customWidth="1"/>
    <col min="7447" max="7447" width="13.5703125" style="22" customWidth="1"/>
    <col min="7448" max="7471" width="12.5703125" style="22" customWidth="1"/>
    <col min="7472" max="7472" width="19.140625" style="22" customWidth="1"/>
    <col min="7473" max="7473" width="10.5703125" style="22" customWidth="1"/>
    <col min="7474" max="7474" width="16.140625" style="22" customWidth="1"/>
    <col min="7475" max="7475" width="19.7109375" style="22" customWidth="1"/>
    <col min="7476" max="7663" width="9" style="22"/>
    <col min="7664" max="7664" width="51.28515625" style="22" customWidth="1"/>
    <col min="7665" max="7666" width="13.85546875" style="22" customWidth="1"/>
    <col min="7667" max="7667" width="12.42578125" style="22" customWidth="1"/>
    <col min="7668" max="7668" width="11.140625" style="22" customWidth="1"/>
    <col min="7669" max="7669" width="11.28515625" style="22" customWidth="1"/>
    <col min="7670" max="7670" width="12.140625" style="22" customWidth="1"/>
    <col min="7671" max="7671" width="11.5703125" style="22" customWidth="1"/>
    <col min="7672" max="7672" width="11.7109375" style="22" customWidth="1"/>
    <col min="7673" max="7674" width="11.5703125" style="22" customWidth="1"/>
    <col min="7675" max="7675" width="11.140625" style="22" customWidth="1"/>
    <col min="7676" max="7676" width="10.85546875" style="22" customWidth="1"/>
    <col min="7677" max="7677" width="11.28515625" style="22" customWidth="1"/>
    <col min="7678" max="7678" width="12.28515625" style="22" customWidth="1"/>
    <col min="7679" max="7679" width="10.5703125" style="22" customWidth="1"/>
    <col min="7680" max="7680" width="9.42578125" style="22" customWidth="1"/>
    <col min="7681" max="7681" width="11.5703125" style="22" customWidth="1"/>
    <col min="7682" max="7682" width="10.42578125" style="22" customWidth="1"/>
    <col min="7683" max="7684" width="10.5703125" style="22" customWidth="1"/>
    <col min="7685" max="7688" width="11.5703125" style="22" customWidth="1"/>
    <col min="7689" max="7689" width="11.7109375" style="22" customWidth="1"/>
    <col min="7690" max="7690" width="11.5703125" style="22" customWidth="1"/>
    <col min="7691" max="7691" width="11.140625" style="22" customWidth="1"/>
    <col min="7692" max="7692" width="11.5703125" style="22" customWidth="1"/>
    <col min="7693" max="7693" width="10.28515625" style="22" customWidth="1"/>
    <col min="7694" max="7694" width="10.42578125" style="22" customWidth="1"/>
    <col min="7695" max="7700" width="10.7109375" style="22" customWidth="1"/>
    <col min="7701" max="7701" width="14.28515625" style="22" customWidth="1"/>
    <col min="7702" max="7702" width="13.28515625" style="22" customWidth="1"/>
    <col min="7703" max="7703" width="13.5703125" style="22" customWidth="1"/>
    <col min="7704" max="7727" width="12.5703125" style="22" customWidth="1"/>
    <col min="7728" max="7728" width="19.140625" style="22" customWidth="1"/>
    <col min="7729" max="7729" width="10.5703125" style="22" customWidth="1"/>
    <col min="7730" max="7730" width="16.140625" style="22" customWidth="1"/>
    <col min="7731" max="7731" width="19.7109375" style="22" customWidth="1"/>
    <col min="7732" max="7919" width="9" style="22"/>
    <col min="7920" max="7920" width="51.28515625" style="22" customWidth="1"/>
    <col min="7921" max="7922" width="13.85546875" style="22" customWidth="1"/>
    <col min="7923" max="7923" width="12.42578125" style="22" customWidth="1"/>
    <col min="7924" max="7924" width="11.140625" style="22" customWidth="1"/>
    <col min="7925" max="7925" width="11.28515625" style="22" customWidth="1"/>
    <col min="7926" max="7926" width="12.140625" style="22" customWidth="1"/>
    <col min="7927" max="7927" width="11.5703125" style="22" customWidth="1"/>
    <col min="7928" max="7928" width="11.7109375" style="22" customWidth="1"/>
    <col min="7929" max="7930" width="11.5703125" style="22" customWidth="1"/>
    <col min="7931" max="7931" width="11.140625" style="22" customWidth="1"/>
    <col min="7932" max="7932" width="10.85546875" style="22" customWidth="1"/>
    <col min="7933" max="7933" width="11.28515625" style="22" customWidth="1"/>
    <col min="7934" max="7934" width="12.28515625" style="22" customWidth="1"/>
    <col min="7935" max="7935" width="10.5703125" style="22" customWidth="1"/>
    <col min="7936" max="7936" width="9.42578125" style="22" customWidth="1"/>
    <col min="7937" max="7937" width="11.5703125" style="22" customWidth="1"/>
    <col min="7938" max="7938" width="10.42578125" style="22" customWidth="1"/>
    <col min="7939" max="7940" width="10.5703125" style="22" customWidth="1"/>
    <col min="7941" max="7944" width="11.5703125" style="22" customWidth="1"/>
    <col min="7945" max="7945" width="11.7109375" style="22" customWidth="1"/>
    <col min="7946" max="7946" width="11.5703125" style="22" customWidth="1"/>
    <col min="7947" max="7947" width="11.140625" style="22" customWidth="1"/>
    <col min="7948" max="7948" width="11.5703125" style="22" customWidth="1"/>
    <col min="7949" max="7949" width="10.28515625" style="22" customWidth="1"/>
    <col min="7950" max="7950" width="10.42578125" style="22" customWidth="1"/>
    <col min="7951" max="7956" width="10.7109375" style="22" customWidth="1"/>
    <col min="7957" max="7957" width="14.28515625" style="22" customWidth="1"/>
    <col min="7958" max="7958" width="13.28515625" style="22" customWidth="1"/>
    <col min="7959" max="7959" width="13.5703125" style="22" customWidth="1"/>
    <col min="7960" max="7983" width="12.5703125" style="22" customWidth="1"/>
    <col min="7984" max="7984" width="19.140625" style="22" customWidth="1"/>
    <col min="7985" max="7985" width="10.5703125" style="22" customWidth="1"/>
    <col min="7986" max="7986" width="16.140625" style="22" customWidth="1"/>
    <col min="7987" max="7987" width="19.7109375" style="22" customWidth="1"/>
    <col min="7988" max="8175" width="9" style="22"/>
    <col min="8176" max="8176" width="51.28515625" style="22" customWidth="1"/>
    <col min="8177" max="8178" width="13.85546875" style="22" customWidth="1"/>
    <col min="8179" max="8179" width="12.42578125" style="22" customWidth="1"/>
    <col min="8180" max="8180" width="11.140625" style="22" customWidth="1"/>
    <col min="8181" max="8181" width="11.28515625" style="22" customWidth="1"/>
    <col min="8182" max="8182" width="12.140625" style="22" customWidth="1"/>
    <col min="8183" max="8183" width="11.5703125" style="22" customWidth="1"/>
    <col min="8184" max="8184" width="11.7109375" style="22" customWidth="1"/>
    <col min="8185" max="8186" width="11.5703125" style="22" customWidth="1"/>
    <col min="8187" max="8187" width="11.140625" style="22" customWidth="1"/>
    <col min="8188" max="8188" width="10.85546875" style="22" customWidth="1"/>
    <col min="8189" max="8189" width="11.28515625" style="22" customWidth="1"/>
    <col min="8190" max="8190" width="12.28515625" style="22" customWidth="1"/>
    <col min="8191" max="8191" width="10.5703125" style="22" customWidth="1"/>
    <col min="8192" max="8192" width="9.42578125" style="22" customWidth="1"/>
    <col min="8193" max="8193" width="11.5703125" style="22" customWidth="1"/>
    <col min="8194" max="8194" width="10.42578125" style="22" customWidth="1"/>
    <col min="8195" max="8196" width="10.5703125" style="22" customWidth="1"/>
    <col min="8197" max="8200" width="11.5703125" style="22" customWidth="1"/>
    <col min="8201" max="8201" width="11.7109375" style="22" customWidth="1"/>
    <col min="8202" max="8202" width="11.5703125" style="22" customWidth="1"/>
    <col min="8203" max="8203" width="11.140625" style="22" customWidth="1"/>
    <col min="8204" max="8204" width="11.5703125" style="22" customWidth="1"/>
    <col min="8205" max="8205" width="10.28515625" style="22" customWidth="1"/>
    <col min="8206" max="8206" width="10.42578125" style="22" customWidth="1"/>
    <col min="8207" max="8212" width="10.7109375" style="22" customWidth="1"/>
    <col min="8213" max="8213" width="14.28515625" style="22" customWidth="1"/>
    <col min="8214" max="8214" width="13.28515625" style="22" customWidth="1"/>
    <col min="8215" max="8215" width="13.5703125" style="22" customWidth="1"/>
    <col min="8216" max="8239" width="12.5703125" style="22" customWidth="1"/>
    <col min="8240" max="8240" width="19.140625" style="22" customWidth="1"/>
    <col min="8241" max="8241" width="10.5703125" style="22" customWidth="1"/>
    <col min="8242" max="8242" width="16.140625" style="22" customWidth="1"/>
    <col min="8243" max="8243" width="19.7109375" style="22" customWidth="1"/>
    <col min="8244" max="8431" width="9" style="22"/>
    <col min="8432" max="8432" width="51.28515625" style="22" customWidth="1"/>
    <col min="8433" max="8434" width="13.85546875" style="22" customWidth="1"/>
    <col min="8435" max="8435" width="12.42578125" style="22" customWidth="1"/>
    <col min="8436" max="8436" width="11.140625" style="22" customWidth="1"/>
    <col min="8437" max="8437" width="11.28515625" style="22" customWidth="1"/>
    <col min="8438" max="8438" width="12.140625" style="22" customWidth="1"/>
    <col min="8439" max="8439" width="11.5703125" style="22" customWidth="1"/>
    <col min="8440" max="8440" width="11.7109375" style="22" customWidth="1"/>
    <col min="8441" max="8442" width="11.5703125" style="22" customWidth="1"/>
    <col min="8443" max="8443" width="11.140625" style="22" customWidth="1"/>
    <col min="8444" max="8444" width="10.85546875" style="22" customWidth="1"/>
    <col min="8445" max="8445" width="11.28515625" style="22" customWidth="1"/>
    <col min="8446" max="8446" width="12.28515625" style="22" customWidth="1"/>
    <col min="8447" max="8447" width="10.5703125" style="22" customWidth="1"/>
    <col min="8448" max="8448" width="9.42578125" style="22" customWidth="1"/>
    <col min="8449" max="8449" width="11.5703125" style="22" customWidth="1"/>
    <col min="8450" max="8450" width="10.42578125" style="22" customWidth="1"/>
    <col min="8451" max="8452" width="10.5703125" style="22" customWidth="1"/>
    <col min="8453" max="8456" width="11.5703125" style="22" customWidth="1"/>
    <col min="8457" max="8457" width="11.7109375" style="22" customWidth="1"/>
    <col min="8458" max="8458" width="11.5703125" style="22" customWidth="1"/>
    <col min="8459" max="8459" width="11.140625" style="22" customWidth="1"/>
    <col min="8460" max="8460" width="11.5703125" style="22" customWidth="1"/>
    <col min="8461" max="8461" width="10.28515625" style="22" customWidth="1"/>
    <col min="8462" max="8462" width="10.42578125" style="22" customWidth="1"/>
    <col min="8463" max="8468" width="10.7109375" style="22" customWidth="1"/>
    <col min="8469" max="8469" width="14.28515625" style="22" customWidth="1"/>
    <col min="8470" max="8470" width="13.28515625" style="22" customWidth="1"/>
    <col min="8471" max="8471" width="13.5703125" style="22" customWidth="1"/>
    <col min="8472" max="8495" width="12.5703125" style="22" customWidth="1"/>
    <col min="8496" max="8496" width="19.140625" style="22" customWidth="1"/>
    <col min="8497" max="8497" width="10.5703125" style="22" customWidth="1"/>
    <col min="8498" max="8498" width="16.140625" style="22" customWidth="1"/>
    <col min="8499" max="8499" width="19.7109375" style="22" customWidth="1"/>
    <col min="8500" max="8687" width="9" style="22"/>
    <col min="8688" max="8688" width="51.28515625" style="22" customWidth="1"/>
    <col min="8689" max="8690" width="13.85546875" style="22" customWidth="1"/>
    <col min="8691" max="8691" width="12.42578125" style="22" customWidth="1"/>
    <col min="8692" max="8692" width="11.140625" style="22" customWidth="1"/>
    <col min="8693" max="8693" width="11.28515625" style="22" customWidth="1"/>
    <col min="8694" max="8694" width="12.140625" style="22" customWidth="1"/>
    <col min="8695" max="8695" width="11.5703125" style="22" customWidth="1"/>
    <col min="8696" max="8696" width="11.7109375" style="22" customWidth="1"/>
    <col min="8697" max="8698" width="11.5703125" style="22" customWidth="1"/>
    <col min="8699" max="8699" width="11.140625" style="22" customWidth="1"/>
    <col min="8700" max="8700" width="10.85546875" style="22" customWidth="1"/>
    <col min="8701" max="8701" width="11.28515625" style="22" customWidth="1"/>
    <col min="8702" max="8702" width="12.28515625" style="22" customWidth="1"/>
    <col min="8703" max="8703" width="10.5703125" style="22" customWidth="1"/>
    <col min="8704" max="8704" width="9.42578125" style="22" customWidth="1"/>
    <col min="8705" max="8705" width="11.5703125" style="22" customWidth="1"/>
    <col min="8706" max="8706" width="10.42578125" style="22" customWidth="1"/>
    <col min="8707" max="8708" width="10.5703125" style="22" customWidth="1"/>
    <col min="8709" max="8712" width="11.5703125" style="22" customWidth="1"/>
    <col min="8713" max="8713" width="11.7109375" style="22" customWidth="1"/>
    <col min="8714" max="8714" width="11.5703125" style="22" customWidth="1"/>
    <col min="8715" max="8715" width="11.140625" style="22" customWidth="1"/>
    <col min="8716" max="8716" width="11.5703125" style="22" customWidth="1"/>
    <col min="8717" max="8717" width="10.28515625" style="22" customWidth="1"/>
    <col min="8718" max="8718" width="10.42578125" style="22" customWidth="1"/>
    <col min="8719" max="8724" width="10.7109375" style="22" customWidth="1"/>
    <col min="8725" max="8725" width="14.28515625" style="22" customWidth="1"/>
    <col min="8726" max="8726" width="13.28515625" style="22" customWidth="1"/>
    <col min="8727" max="8727" width="13.5703125" style="22" customWidth="1"/>
    <col min="8728" max="8751" width="12.5703125" style="22" customWidth="1"/>
    <col min="8752" max="8752" width="19.140625" style="22" customWidth="1"/>
    <col min="8753" max="8753" width="10.5703125" style="22" customWidth="1"/>
    <col min="8754" max="8754" width="16.140625" style="22" customWidth="1"/>
    <col min="8755" max="8755" width="19.7109375" style="22" customWidth="1"/>
    <col min="8756" max="8943" width="9" style="22"/>
    <col min="8944" max="8944" width="51.28515625" style="22" customWidth="1"/>
    <col min="8945" max="8946" width="13.85546875" style="22" customWidth="1"/>
    <col min="8947" max="8947" width="12.42578125" style="22" customWidth="1"/>
    <col min="8948" max="8948" width="11.140625" style="22" customWidth="1"/>
    <col min="8949" max="8949" width="11.28515625" style="22" customWidth="1"/>
    <col min="8950" max="8950" width="12.140625" style="22" customWidth="1"/>
    <col min="8951" max="8951" width="11.5703125" style="22" customWidth="1"/>
    <col min="8952" max="8952" width="11.7109375" style="22" customWidth="1"/>
    <col min="8953" max="8954" width="11.5703125" style="22" customWidth="1"/>
    <col min="8955" max="8955" width="11.140625" style="22" customWidth="1"/>
    <col min="8956" max="8956" width="10.85546875" style="22" customWidth="1"/>
    <col min="8957" max="8957" width="11.28515625" style="22" customWidth="1"/>
    <col min="8958" max="8958" width="12.28515625" style="22" customWidth="1"/>
    <col min="8959" max="8959" width="10.5703125" style="22" customWidth="1"/>
    <col min="8960" max="8960" width="9.42578125" style="22" customWidth="1"/>
    <col min="8961" max="8961" width="11.5703125" style="22" customWidth="1"/>
    <col min="8962" max="8962" width="10.42578125" style="22" customWidth="1"/>
    <col min="8963" max="8964" width="10.5703125" style="22" customWidth="1"/>
    <col min="8965" max="8968" width="11.5703125" style="22" customWidth="1"/>
    <col min="8969" max="8969" width="11.7109375" style="22" customWidth="1"/>
    <col min="8970" max="8970" width="11.5703125" style="22" customWidth="1"/>
    <col min="8971" max="8971" width="11.140625" style="22" customWidth="1"/>
    <col min="8972" max="8972" width="11.5703125" style="22" customWidth="1"/>
    <col min="8973" max="8973" width="10.28515625" style="22" customWidth="1"/>
    <col min="8974" max="8974" width="10.42578125" style="22" customWidth="1"/>
    <col min="8975" max="8980" width="10.7109375" style="22" customWidth="1"/>
    <col min="8981" max="8981" width="14.28515625" style="22" customWidth="1"/>
    <col min="8982" max="8982" width="13.28515625" style="22" customWidth="1"/>
    <col min="8983" max="8983" width="13.5703125" style="22" customWidth="1"/>
    <col min="8984" max="9007" width="12.5703125" style="22" customWidth="1"/>
    <col min="9008" max="9008" width="19.140625" style="22" customWidth="1"/>
    <col min="9009" max="9009" width="10.5703125" style="22" customWidth="1"/>
    <col min="9010" max="9010" width="16.140625" style="22" customWidth="1"/>
    <col min="9011" max="9011" width="19.7109375" style="22" customWidth="1"/>
    <col min="9012" max="9199" width="9" style="22"/>
    <col min="9200" max="9200" width="51.28515625" style="22" customWidth="1"/>
    <col min="9201" max="9202" width="13.85546875" style="22" customWidth="1"/>
    <col min="9203" max="9203" width="12.42578125" style="22" customWidth="1"/>
    <col min="9204" max="9204" width="11.140625" style="22" customWidth="1"/>
    <col min="9205" max="9205" width="11.28515625" style="22" customWidth="1"/>
    <col min="9206" max="9206" width="12.140625" style="22" customWidth="1"/>
    <col min="9207" max="9207" width="11.5703125" style="22" customWidth="1"/>
    <col min="9208" max="9208" width="11.7109375" style="22" customWidth="1"/>
    <col min="9209" max="9210" width="11.5703125" style="22" customWidth="1"/>
    <col min="9211" max="9211" width="11.140625" style="22" customWidth="1"/>
    <col min="9212" max="9212" width="10.85546875" style="22" customWidth="1"/>
    <col min="9213" max="9213" width="11.28515625" style="22" customWidth="1"/>
    <col min="9214" max="9214" width="12.28515625" style="22" customWidth="1"/>
    <col min="9215" max="9215" width="10.5703125" style="22" customWidth="1"/>
    <col min="9216" max="9216" width="9.42578125" style="22" customWidth="1"/>
    <col min="9217" max="9217" width="11.5703125" style="22" customWidth="1"/>
    <col min="9218" max="9218" width="10.42578125" style="22" customWidth="1"/>
    <col min="9219" max="9220" width="10.5703125" style="22" customWidth="1"/>
    <col min="9221" max="9224" width="11.5703125" style="22" customWidth="1"/>
    <col min="9225" max="9225" width="11.7109375" style="22" customWidth="1"/>
    <col min="9226" max="9226" width="11.5703125" style="22" customWidth="1"/>
    <col min="9227" max="9227" width="11.140625" style="22" customWidth="1"/>
    <col min="9228" max="9228" width="11.5703125" style="22" customWidth="1"/>
    <col min="9229" max="9229" width="10.28515625" style="22" customWidth="1"/>
    <col min="9230" max="9230" width="10.42578125" style="22" customWidth="1"/>
    <col min="9231" max="9236" width="10.7109375" style="22" customWidth="1"/>
    <col min="9237" max="9237" width="14.28515625" style="22" customWidth="1"/>
    <col min="9238" max="9238" width="13.28515625" style="22" customWidth="1"/>
    <col min="9239" max="9239" width="13.5703125" style="22" customWidth="1"/>
    <col min="9240" max="9263" width="12.5703125" style="22" customWidth="1"/>
    <col min="9264" max="9264" width="19.140625" style="22" customWidth="1"/>
    <col min="9265" max="9265" width="10.5703125" style="22" customWidth="1"/>
    <col min="9266" max="9266" width="16.140625" style="22" customWidth="1"/>
    <col min="9267" max="9267" width="19.7109375" style="22" customWidth="1"/>
    <col min="9268" max="9455" width="9" style="22"/>
    <col min="9456" max="9456" width="51.28515625" style="22" customWidth="1"/>
    <col min="9457" max="9458" width="13.85546875" style="22" customWidth="1"/>
    <col min="9459" max="9459" width="12.42578125" style="22" customWidth="1"/>
    <col min="9460" max="9460" width="11.140625" style="22" customWidth="1"/>
    <col min="9461" max="9461" width="11.28515625" style="22" customWidth="1"/>
    <col min="9462" max="9462" width="12.140625" style="22" customWidth="1"/>
    <col min="9463" max="9463" width="11.5703125" style="22" customWidth="1"/>
    <col min="9464" max="9464" width="11.7109375" style="22" customWidth="1"/>
    <col min="9465" max="9466" width="11.5703125" style="22" customWidth="1"/>
    <col min="9467" max="9467" width="11.140625" style="22" customWidth="1"/>
    <col min="9468" max="9468" width="10.85546875" style="22" customWidth="1"/>
    <col min="9469" max="9469" width="11.28515625" style="22" customWidth="1"/>
    <col min="9470" max="9470" width="12.28515625" style="22" customWidth="1"/>
    <col min="9471" max="9471" width="10.5703125" style="22" customWidth="1"/>
    <col min="9472" max="9472" width="9.42578125" style="22" customWidth="1"/>
    <col min="9473" max="9473" width="11.5703125" style="22" customWidth="1"/>
    <col min="9474" max="9474" width="10.42578125" style="22" customWidth="1"/>
    <col min="9475" max="9476" width="10.5703125" style="22" customWidth="1"/>
    <col min="9477" max="9480" width="11.5703125" style="22" customWidth="1"/>
    <col min="9481" max="9481" width="11.7109375" style="22" customWidth="1"/>
    <col min="9482" max="9482" width="11.5703125" style="22" customWidth="1"/>
    <col min="9483" max="9483" width="11.140625" style="22" customWidth="1"/>
    <col min="9484" max="9484" width="11.5703125" style="22" customWidth="1"/>
    <col min="9485" max="9485" width="10.28515625" style="22" customWidth="1"/>
    <col min="9486" max="9486" width="10.42578125" style="22" customWidth="1"/>
    <col min="9487" max="9492" width="10.7109375" style="22" customWidth="1"/>
    <col min="9493" max="9493" width="14.28515625" style="22" customWidth="1"/>
    <col min="9494" max="9494" width="13.28515625" style="22" customWidth="1"/>
    <col min="9495" max="9495" width="13.5703125" style="22" customWidth="1"/>
    <col min="9496" max="9519" width="12.5703125" style="22" customWidth="1"/>
    <col min="9520" max="9520" width="19.140625" style="22" customWidth="1"/>
    <col min="9521" max="9521" width="10.5703125" style="22" customWidth="1"/>
    <col min="9522" max="9522" width="16.140625" style="22" customWidth="1"/>
    <col min="9523" max="9523" width="19.7109375" style="22" customWidth="1"/>
    <col min="9524" max="9711" width="9" style="22"/>
    <col min="9712" max="9712" width="51.28515625" style="22" customWidth="1"/>
    <col min="9713" max="9714" width="13.85546875" style="22" customWidth="1"/>
    <col min="9715" max="9715" width="12.42578125" style="22" customWidth="1"/>
    <col min="9716" max="9716" width="11.140625" style="22" customWidth="1"/>
    <col min="9717" max="9717" width="11.28515625" style="22" customWidth="1"/>
    <col min="9718" max="9718" width="12.140625" style="22" customWidth="1"/>
    <col min="9719" max="9719" width="11.5703125" style="22" customWidth="1"/>
    <col min="9720" max="9720" width="11.7109375" style="22" customWidth="1"/>
    <col min="9721" max="9722" width="11.5703125" style="22" customWidth="1"/>
    <col min="9723" max="9723" width="11.140625" style="22" customWidth="1"/>
    <col min="9724" max="9724" width="10.85546875" style="22" customWidth="1"/>
    <col min="9725" max="9725" width="11.28515625" style="22" customWidth="1"/>
    <col min="9726" max="9726" width="12.28515625" style="22" customWidth="1"/>
    <col min="9727" max="9727" width="10.5703125" style="22" customWidth="1"/>
    <col min="9728" max="9728" width="9.42578125" style="22" customWidth="1"/>
    <col min="9729" max="9729" width="11.5703125" style="22" customWidth="1"/>
    <col min="9730" max="9730" width="10.42578125" style="22" customWidth="1"/>
    <col min="9731" max="9732" width="10.5703125" style="22" customWidth="1"/>
    <col min="9733" max="9736" width="11.5703125" style="22" customWidth="1"/>
    <col min="9737" max="9737" width="11.7109375" style="22" customWidth="1"/>
    <col min="9738" max="9738" width="11.5703125" style="22" customWidth="1"/>
    <col min="9739" max="9739" width="11.140625" style="22" customWidth="1"/>
    <col min="9740" max="9740" width="11.5703125" style="22" customWidth="1"/>
    <col min="9741" max="9741" width="10.28515625" style="22" customWidth="1"/>
    <col min="9742" max="9742" width="10.42578125" style="22" customWidth="1"/>
    <col min="9743" max="9748" width="10.7109375" style="22" customWidth="1"/>
    <col min="9749" max="9749" width="14.28515625" style="22" customWidth="1"/>
    <col min="9750" max="9750" width="13.28515625" style="22" customWidth="1"/>
    <col min="9751" max="9751" width="13.5703125" style="22" customWidth="1"/>
    <col min="9752" max="9775" width="12.5703125" style="22" customWidth="1"/>
    <col min="9776" max="9776" width="19.140625" style="22" customWidth="1"/>
    <col min="9777" max="9777" width="10.5703125" style="22" customWidth="1"/>
    <col min="9778" max="9778" width="16.140625" style="22" customWidth="1"/>
    <col min="9779" max="9779" width="19.7109375" style="22" customWidth="1"/>
    <col min="9780" max="9967" width="9" style="22"/>
    <col min="9968" max="9968" width="51.28515625" style="22" customWidth="1"/>
    <col min="9969" max="9970" width="13.85546875" style="22" customWidth="1"/>
    <col min="9971" max="9971" width="12.42578125" style="22" customWidth="1"/>
    <col min="9972" max="9972" width="11.140625" style="22" customWidth="1"/>
    <col min="9973" max="9973" width="11.28515625" style="22" customWidth="1"/>
    <col min="9974" max="9974" width="12.140625" style="22" customWidth="1"/>
    <col min="9975" max="9975" width="11.5703125" style="22" customWidth="1"/>
    <col min="9976" max="9976" width="11.7109375" style="22" customWidth="1"/>
    <col min="9977" max="9978" width="11.5703125" style="22" customWidth="1"/>
    <col min="9979" max="9979" width="11.140625" style="22" customWidth="1"/>
    <col min="9980" max="9980" width="10.85546875" style="22" customWidth="1"/>
    <col min="9981" max="9981" width="11.28515625" style="22" customWidth="1"/>
    <col min="9982" max="9982" width="12.28515625" style="22" customWidth="1"/>
    <col min="9983" max="9983" width="10.5703125" style="22" customWidth="1"/>
    <col min="9984" max="9984" width="9.42578125" style="22" customWidth="1"/>
    <col min="9985" max="9985" width="11.5703125" style="22" customWidth="1"/>
    <col min="9986" max="9986" width="10.42578125" style="22" customWidth="1"/>
    <col min="9987" max="9988" width="10.5703125" style="22" customWidth="1"/>
    <col min="9989" max="9992" width="11.5703125" style="22" customWidth="1"/>
    <col min="9993" max="9993" width="11.7109375" style="22" customWidth="1"/>
    <col min="9994" max="9994" width="11.5703125" style="22" customWidth="1"/>
    <col min="9995" max="9995" width="11.140625" style="22" customWidth="1"/>
    <col min="9996" max="9996" width="11.5703125" style="22" customWidth="1"/>
    <col min="9997" max="9997" width="10.28515625" style="22" customWidth="1"/>
    <col min="9998" max="9998" width="10.42578125" style="22" customWidth="1"/>
    <col min="9999" max="10004" width="10.7109375" style="22" customWidth="1"/>
    <col min="10005" max="10005" width="14.28515625" style="22" customWidth="1"/>
    <col min="10006" max="10006" width="13.28515625" style="22" customWidth="1"/>
    <col min="10007" max="10007" width="13.5703125" style="22" customWidth="1"/>
    <col min="10008" max="10031" width="12.5703125" style="22" customWidth="1"/>
    <col min="10032" max="10032" width="19.140625" style="22" customWidth="1"/>
    <col min="10033" max="10033" width="10.5703125" style="22" customWidth="1"/>
    <col min="10034" max="10034" width="16.140625" style="22" customWidth="1"/>
    <col min="10035" max="10035" width="19.7109375" style="22" customWidth="1"/>
    <col min="10036" max="10223" width="9" style="22"/>
    <col min="10224" max="10224" width="51.28515625" style="22" customWidth="1"/>
    <col min="10225" max="10226" width="13.85546875" style="22" customWidth="1"/>
    <col min="10227" max="10227" width="12.42578125" style="22" customWidth="1"/>
    <col min="10228" max="10228" width="11.140625" style="22" customWidth="1"/>
    <col min="10229" max="10229" width="11.28515625" style="22" customWidth="1"/>
    <col min="10230" max="10230" width="12.140625" style="22" customWidth="1"/>
    <col min="10231" max="10231" width="11.5703125" style="22" customWidth="1"/>
    <col min="10232" max="10232" width="11.7109375" style="22" customWidth="1"/>
    <col min="10233" max="10234" width="11.5703125" style="22" customWidth="1"/>
    <col min="10235" max="10235" width="11.140625" style="22" customWidth="1"/>
    <col min="10236" max="10236" width="10.85546875" style="22" customWidth="1"/>
    <col min="10237" max="10237" width="11.28515625" style="22" customWidth="1"/>
    <col min="10238" max="10238" width="12.28515625" style="22" customWidth="1"/>
    <col min="10239" max="10239" width="10.5703125" style="22" customWidth="1"/>
    <col min="10240" max="10240" width="9.42578125" style="22" customWidth="1"/>
    <col min="10241" max="10241" width="11.5703125" style="22" customWidth="1"/>
    <col min="10242" max="10242" width="10.42578125" style="22" customWidth="1"/>
    <col min="10243" max="10244" width="10.5703125" style="22" customWidth="1"/>
    <col min="10245" max="10248" width="11.5703125" style="22" customWidth="1"/>
    <col min="10249" max="10249" width="11.7109375" style="22" customWidth="1"/>
    <col min="10250" max="10250" width="11.5703125" style="22" customWidth="1"/>
    <col min="10251" max="10251" width="11.140625" style="22" customWidth="1"/>
    <col min="10252" max="10252" width="11.5703125" style="22" customWidth="1"/>
    <col min="10253" max="10253" width="10.28515625" style="22" customWidth="1"/>
    <col min="10254" max="10254" width="10.42578125" style="22" customWidth="1"/>
    <col min="10255" max="10260" width="10.7109375" style="22" customWidth="1"/>
    <col min="10261" max="10261" width="14.28515625" style="22" customWidth="1"/>
    <col min="10262" max="10262" width="13.28515625" style="22" customWidth="1"/>
    <col min="10263" max="10263" width="13.5703125" style="22" customWidth="1"/>
    <col min="10264" max="10287" width="12.5703125" style="22" customWidth="1"/>
    <col min="10288" max="10288" width="19.140625" style="22" customWidth="1"/>
    <col min="10289" max="10289" width="10.5703125" style="22" customWidth="1"/>
    <col min="10290" max="10290" width="16.140625" style="22" customWidth="1"/>
    <col min="10291" max="10291" width="19.7109375" style="22" customWidth="1"/>
    <col min="10292" max="10479" width="9" style="22"/>
    <col min="10480" max="10480" width="51.28515625" style="22" customWidth="1"/>
    <col min="10481" max="10482" width="13.85546875" style="22" customWidth="1"/>
    <col min="10483" max="10483" width="12.42578125" style="22" customWidth="1"/>
    <col min="10484" max="10484" width="11.140625" style="22" customWidth="1"/>
    <col min="10485" max="10485" width="11.28515625" style="22" customWidth="1"/>
    <col min="10486" max="10486" width="12.140625" style="22" customWidth="1"/>
    <col min="10487" max="10487" width="11.5703125" style="22" customWidth="1"/>
    <col min="10488" max="10488" width="11.7109375" style="22" customWidth="1"/>
    <col min="10489" max="10490" width="11.5703125" style="22" customWidth="1"/>
    <col min="10491" max="10491" width="11.140625" style="22" customWidth="1"/>
    <col min="10492" max="10492" width="10.85546875" style="22" customWidth="1"/>
    <col min="10493" max="10493" width="11.28515625" style="22" customWidth="1"/>
    <col min="10494" max="10494" width="12.28515625" style="22" customWidth="1"/>
    <col min="10495" max="10495" width="10.5703125" style="22" customWidth="1"/>
    <col min="10496" max="10496" width="9.42578125" style="22" customWidth="1"/>
    <col min="10497" max="10497" width="11.5703125" style="22" customWidth="1"/>
    <col min="10498" max="10498" width="10.42578125" style="22" customWidth="1"/>
    <col min="10499" max="10500" width="10.5703125" style="22" customWidth="1"/>
    <col min="10501" max="10504" width="11.5703125" style="22" customWidth="1"/>
    <col min="10505" max="10505" width="11.7109375" style="22" customWidth="1"/>
    <col min="10506" max="10506" width="11.5703125" style="22" customWidth="1"/>
    <col min="10507" max="10507" width="11.140625" style="22" customWidth="1"/>
    <col min="10508" max="10508" width="11.5703125" style="22" customWidth="1"/>
    <col min="10509" max="10509" width="10.28515625" style="22" customWidth="1"/>
    <col min="10510" max="10510" width="10.42578125" style="22" customWidth="1"/>
    <col min="10511" max="10516" width="10.7109375" style="22" customWidth="1"/>
    <col min="10517" max="10517" width="14.28515625" style="22" customWidth="1"/>
    <col min="10518" max="10518" width="13.28515625" style="22" customWidth="1"/>
    <col min="10519" max="10519" width="13.5703125" style="22" customWidth="1"/>
    <col min="10520" max="10543" width="12.5703125" style="22" customWidth="1"/>
    <col min="10544" max="10544" width="19.140625" style="22" customWidth="1"/>
    <col min="10545" max="10545" width="10.5703125" style="22" customWidth="1"/>
    <col min="10546" max="10546" width="16.140625" style="22" customWidth="1"/>
    <col min="10547" max="10547" width="19.7109375" style="22" customWidth="1"/>
    <col min="10548" max="10735" width="9" style="22"/>
    <col min="10736" max="10736" width="51.28515625" style="22" customWidth="1"/>
    <col min="10737" max="10738" width="13.85546875" style="22" customWidth="1"/>
    <col min="10739" max="10739" width="12.42578125" style="22" customWidth="1"/>
    <col min="10740" max="10740" width="11.140625" style="22" customWidth="1"/>
    <col min="10741" max="10741" width="11.28515625" style="22" customWidth="1"/>
    <col min="10742" max="10742" width="12.140625" style="22" customWidth="1"/>
    <col min="10743" max="10743" width="11.5703125" style="22" customWidth="1"/>
    <col min="10744" max="10744" width="11.7109375" style="22" customWidth="1"/>
    <col min="10745" max="10746" width="11.5703125" style="22" customWidth="1"/>
    <col min="10747" max="10747" width="11.140625" style="22" customWidth="1"/>
    <col min="10748" max="10748" width="10.85546875" style="22" customWidth="1"/>
    <col min="10749" max="10749" width="11.28515625" style="22" customWidth="1"/>
    <col min="10750" max="10750" width="12.28515625" style="22" customWidth="1"/>
    <col min="10751" max="10751" width="10.5703125" style="22" customWidth="1"/>
    <col min="10752" max="10752" width="9.42578125" style="22" customWidth="1"/>
    <col min="10753" max="10753" width="11.5703125" style="22" customWidth="1"/>
    <col min="10754" max="10754" width="10.42578125" style="22" customWidth="1"/>
    <col min="10755" max="10756" width="10.5703125" style="22" customWidth="1"/>
    <col min="10757" max="10760" width="11.5703125" style="22" customWidth="1"/>
    <col min="10761" max="10761" width="11.7109375" style="22" customWidth="1"/>
    <col min="10762" max="10762" width="11.5703125" style="22" customWidth="1"/>
    <col min="10763" max="10763" width="11.140625" style="22" customWidth="1"/>
    <col min="10764" max="10764" width="11.5703125" style="22" customWidth="1"/>
    <col min="10765" max="10765" width="10.28515625" style="22" customWidth="1"/>
    <col min="10766" max="10766" width="10.42578125" style="22" customWidth="1"/>
    <col min="10767" max="10772" width="10.7109375" style="22" customWidth="1"/>
    <col min="10773" max="10773" width="14.28515625" style="22" customWidth="1"/>
    <col min="10774" max="10774" width="13.28515625" style="22" customWidth="1"/>
    <col min="10775" max="10775" width="13.5703125" style="22" customWidth="1"/>
    <col min="10776" max="10799" width="12.5703125" style="22" customWidth="1"/>
    <col min="10800" max="10800" width="19.140625" style="22" customWidth="1"/>
    <col min="10801" max="10801" width="10.5703125" style="22" customWidth="1"/>
    <col min="10802" max="10802" width="16.140625" style="22" customWidth="1"/>
    <col min="10803" max="10803" width="19.7109375" style="22" customWidth="1"/>
    <col min="10804" max="10991" width="9" style="22"/>
    <col min="10992" max="10992" width="51.28515625" style="22" customWidth="1"/>
    <col min="10993" max="10994" width="13.85546875" style="22" customWidth="1"/>
    <col min="10995" max="10995" width="12.42578125" style="22" customWidth="1"/>
    <col min="10996" max="10996" width="11.140625" style="22" customWidth="1"/>
    <col min="10997" max="10997" width="11.28515625" style="22" customWidth="1"/>
    <col min="10998" max="10998" width="12.140625" style="22" customWidth="1"/>
    <col min="10999" max="10999" width="11.5703125" style="22" customWidth="1"/>
    <col min="11000" max="11000" width="11.7109375" style="22" customWidth="1"/>
    <col min="11001" max="11002" width="11.5703125" style="22" customWidth="1"/>
    <col min="11003" max="11003" width="11.140625" style="22" customWidth="1"/>
    <col min="11004" max="11004" width="10.85546875" style="22" customWidth="1"/>
    <col min="11005" max="11005" width="11.28515625" style="22" customWidth="1"/>
    <col min="11006" max="11006" width="12.28515625" style="22" customWidth="1"/>
    <col min="11007" max="11007" width="10.5703125" style="22" customWidth="1"/>
    <col min="11008" max="11008" width="9.42578125" style="22" customWidth="1"/>
    <col min="11009" max="11009" width="11.5703125" style="22" customWidth="1"/>
    <col min="11010" max="11010" width="10.42578125" style="22" customWidth="1"/>
    <col min="11011" max="11012" width="10.5703125" style="22" customWidth="1"/>
    <col min="11013" max="11016" width="11.5703125" style="22" customWidth="1"/>
    <col min="11017" max="11017" width="11.7109375" style="22" customWidth="1"/>
    <col min="11018" max="11018" width="11.5703125" style="22" customWidth="1"/>
    <col min="11019" max="11019" width="11.140625" style="22" customWidth="1"/>
    <col min="11020" max="11020" width="11.5703125" style="22" customWidth="1"/>
    <col min="11021" max="11021" width="10.28515625" style="22" customWidth="1"/>
    <col min="11022" max="11022" width="10.42578125" style="22" customWidth="1"/>
    <col min="11023" max="11028" width="10.7109375" style="22" customWidth="1"/>
    <col min="11029" max="11029" width="14.28515625" style="22" customWidth="1"/>
    <col min="11030" max="11030" width="13.28515625" style="22" customWidth="1"/>
    <col min="11031" max="11031" width="13.5703125" style="22" customWidth="1"/>
    <col min="11032" max="11055" width="12.5703125" style="22" customWidth="1"/>
    <col min="11056" max="11056" width="19.140625" style="22" customWidth="1"/>
    <col min="11057" max="11057" width="10.5703125" style="22" customWidth="1"/>
    <col min="11058" max="11058" width="16.140625" style="22" customWidth="1"/>
    <col min="11059" max="11059" width="19.7109375" style="22" customWidth="1"/>
    <col min="11060" max="11247" width="9" style="22"/>
    <col min="11248" max="11248" width="51.28515625" style="22" customWidth="1"/>
    <col min="11249" max="11250" width="13.85546875" style="22" customWidth="1"/>
    <col min="11251" max="11251" width="12.42578125" style="22" customWidth="1"/>
    <col min="11252" max="11252" width="11.140625" style="22" customWidth="1"/>
    <col min="11253" max="11253" width="11.28515625" style="22" customWidth="1"/>
    <col min="11254" max="11254" width="12.140625" style="22" customWidth="1"/>
    <col min="11255" max="11255" width="11.5703125" style="22" customWidth="1"/>
    <col min="11256" max="11256" width="11.7109375" style="22" customWidth="1"/>
    <col min="11257" max="11258" width="11.5703125" style="22" customWidth="1"/>
    <col min="11259" max="11259" width="11.140625" style="22" customWidth="1"/>
    <col min="11260" max="11260" width="10.85546875" style="22" customWidth="1"/>
    <col min="11261" max="11261" width="11.28515625" style="22" customWidth="1"/>
    <col min="11262" max="11262" width="12.28515625" style="22" customWidth="1"/>
    <col min="11263" max="11263" width="10.5703125" style="22" customWidth="1"/>
    <col min="11264" max="11264" width="9.42578125" style="22" customWidth="1"/>
    <col min="11265" max="11265" width="11.5703125" style="22" customWidth="1"/>
    <col min="11266" max="11266" width="10.42578125" style="22" customWidth="1"/>
    <col min="11267" max="11268" width="10.5703125" style="22" customWidth="1"/>
    <col min="11269" max="11272" width="11.5703125" style="22" customWidth="1"/>
    <col min="11273" max="11273" width="11.7109375" style="22" customWidth="1"/>
    <col min="11274" max="11274" width="11.5703125" style="22" customWidth="1"/>
    <col min="11275" max="11275" width="11.140625" style="22" customWidth="1"/>
    <col min="11276" max="11276" width="11.5703125" style="22" customWidth="1"/>
    <col min="11277" max="11277" width="10.28515625" style="22" customWidth="1"/>
    <col min="11278" max="11278" width="10.42578125" style="22" customWidth="1"/>
    <col min="11279" max="11284" width="10.7109375" style="22" customWidth="1"/>
    <col min="11285" max="11285" width="14.28515625" style="22" customWidth="1"/>
    <col min="11286" max="11286" width="13.28515625" style="22" customWidth="1"/>
    <col min="11287" max="11287" width="13.5703125" style="22" customWidth="1"/>
    <col min="11288" max="11311" width="12.5703125" style="22" customWidth="1"/>
    <col min="11312" max="11312" width="19.140625" style="22" customWidth="1"/>
    <col min="11313" max="11313" width="10.5703125" style="22" customWidth="1"/>
    <col min="11314" max="11314" width="16.140625" style="22" customWidth="1"/>
    <col min="11315" max="11315" width="19.7109375" style="22" customWidth="1"/>
    <col min="11316" max="11503" width="9" style="22"/>
    <col min="11504" max="11504" width="51.28515625" style="22" customWidth="1"/>
    <col min="11505" max="11506" width="13.85546875" style="22" customWidth="1"/>
    <col min="11507" max="11507" width="12.42578125" style="22" customWidth="1"/>
    <col min="11508" max="11508" width="11.140625" style="22" customWidth="1"/>
    <col min="11509" max="11509" width="11.28515625" style="22" customWidth="1"/>
    <col min="11510" max="11510" width="12.140625" style="22" customWidth="1"/>
    <col min="11511" max="11511" width="11.5703125" style="22" customWidth="1"/>
    <col min="11512" max="11512" width="11.7109375" style="22" customWidth="1"/>
    <col min="11513" max="11514" width="11.5703125" style="22" customWidth="1"/>
    <col min="11515" max="11515" width="11.140625" style="22" customWidth="1"/>
    <col min="11516" max="11516" width="10.85546875" style="22" customWidth="1"/>
    <col min="11517" max="11517" width="11.28515625" style="22" customWidth="1"/>
    <col min="11518" max="11518" width="12.28515625" style="22" customWidth="1"/>
    <col min="11519" max="11519" width="10.5703125" style="22" customWidth="1"/>
    <col min="11520" max="11520" width="9.42578125" style="22" customWidth="1"/>
    <col min="11521" max="11521" width="11.5703125" style="22" customWidth="1"/>
    <col min="11522" max="11522" width="10.42578125" style="22" customWidth="1"/>
    <col min="11523" max="11524" width="10.5703125" style="22" customWidth="1"/>
    <col min="11525" max="11528" width="11.5703125" style="22" customWidth="1"/>
    <col min="11529" max="11529" width="11.7109375" style="22" customWidth="1"/>
    <col min="11530" max="11530" width="11.5703125" style="22" customWidth="1"/>
    <col min="11531" max="11531" width="11.140625" style="22" customWidth="1"/>
    <col min="11532" max="11532" width="11.5703125" style="22" customWidth="1"/>
    <col min="11533" max="11533" width="10.28515625" style="22" customWidth="1"/>
    <col min="11534" max="11534" width="10.42578125" style="22" customWidth="1"/>
    <col min="11535" max="11540" width="10.7109375" style="22" customWidth="1"/>
    <col min="11541" max="11541" width="14.28515625" style="22" customWidth="1"/>
    <col min="11542" max="11542" width="13.28515625" style="22" customWidth="1"/>
    <col min="11543" max="11543" width="13.5703125" style="22" customWidth="1"/>
    <col min="11544" max="11567" width="12.5703125" style="22" customWidth="1"/>
    <col min="11568" max="11568" width="19.140625" style="22" customWidth="1"/>
    <col min="11569" max="11569" width="10.5703125" style="22" customWidth="1"/>
    <col min="11570" max="11570" width="16.140625" style="22" customWidth="1"/>
    <col min="11571" max="11571" width="19.7109375" style="22" customWidth="1"/>
    <col min="11572" max="11759" width="9" style="22"/>
    <col min="11760" max="11760" width="51.28515625" style="22" customWidth="1"/>
    <col min="11761" max="11762" width="13.85546875" style="22" customWidth="1"/>
    <col min="11763" max="11763" width="12.42578125" style="22" customWidth="1"/>
    <col min="11764" max="11764" width="11.140625" style="22" customWidth="1"/>
    <col min="11765" max="11765" width="11.28515625" style="22" customWidth="1"/>
    <col min="11766" max="11766" width="12.140625" style="22" customWidth="1"/>
    <col min="11767" max="11767" width="11.5703125" style="22" customWidth="1"/>
    <col min="11768" max="11768" width="11.7109375" style="22" customWidth="1"/>
    <col min="11769" max="11770" width="11.5703125" style="22" customWidth="1"/>
    <col min="11771" max="11771" width="11.140625" style="22" customWidth="1"/>
    <col min="11772" max="11772" width="10.85546875" style="22" customWidth="1"/>
    <col min="11773" max="11773" width="11.28515625" style="22" customWidth="1"/>
    <col min="11774" max="11774" width="12.28515625" style="22" customWidth="1"/>
    <col min="11775" max="11775" width="10.5703125" style="22" customWidth="1"/>
    <col min="11776" max="11776" width="9.42578125" style="22" customWidth="1"/>
    <col min="11777" max="11777" width="11.5703125" style="22" customWidth="1"/>
    <col min="11778" max="11778" width="10.42578125" style="22" customWidth="1"/>
    <col min="11779" max="11780" width="10.5703125" style="22" customWidth="1"/>
    <col min="11781" max="11784" width="11.5703125" style="22" customWidth="1"/>
    <col min="11785" max="11785" width="11.7109375" style="22" customWidth="1"/>
    <col min="11786" max="11786" width="11.5703125" style="22" customWidth="1"/>
    <col min="11787" max="11787" width="11.140625" style="22" customWidth="1"/>
    <col min="11788" max="11788" width="11.5703125" style="22" customWidth="1"/>
    <col min="11789" max="11789" width="10.28515625" style="22" customWidth="1"/>
    <col min="11790" max="11790" width="10.42578125" style="22" customWidth="1"/>
    <col min="11791" max="11796" width="10.7109375" style="22" customWidth="1"/>
    <col min="11797" max="11797" width="14.28515625" style="22" customWidth="1"/>
    <col min="11798" max="11798" width="13.28515625" style="22" customWidth="1"/>
    <col min="11799" max="11799" width="13.5703125" style="22" customWidth="1"/>
    <col min="11800" max="11823" width="12.5703125" style="22" customWidth="1"/>
    <col min="11824" max="11824" width="19.140625" style="22" customWidth="1"/>
    <col min="11825" max="11825" width="10.5703125" style="22" customWidth="1"/>
    <col min="11826" max="11826" width="16.140625" style="22" customWidth="1"/>
    <col min="11827" max="11827" width="19.7109375" style="22" customWidth="1"/>
    <col min="11828" max="12015" width="9" style="22"/>
    <col min="12016" max="12016" width="51.28515625" style="22" customWidth="1"/>
    <col min="12017" max="12018" width="13.85546875" style="22" customWidth="1"/>
    <col min="12019" max="12019" width="12.42578125" style="22" customWidth="1"/>
    <col min="12020" max="12020" width="11.140625" style="22" customWidth="1"/>
    <col min="12021" max="12021" width="11.28515625" style="22" customWidth="1"/>
    <col min="12022" max="12022" width="12.140625" style="22" customWidth="1"/>
    <col min="12023" max="12023" width="11.5703125" style="22" customWidth="1"/>
    <col min="12024" max="12024" width="11.7109375" style="22" customWidth="1"/>
    <col min="12025" max="12026" width="11.5703125" style="22" customWidth="1"/>
    <col min="12027" max="12027" width="11.140625" style="22" customWidth="1"/>
    <col min="12028" max="12028" width="10.85546875" style="22" customWidth="1"/>
    <col min="12029" max="12029" width="11.28515625" style="22" customWidth="1"/>
    <col min="12030" max="12030" width="12.28515625" style="22" customWidth="1"/>
    <col min="12031" max="12031" width="10.5703125" style="22" customWidth="1"/>
    <col min="12032" max="12032" width="9.42578125" style="22" customWidth="1"/>
    <col min="12033" max="12033" width="11.5703125" style="22" customWidth="1"/>
    <col min="12034" max="12034" width="10.42578125" style="22" customWidth="1"/>
    <col min="12035" max="12036" width="10.5703125" style="22" customWidth="1"/>
    <col min="12037" max="12040" width="11.5703125" style="22" customWidth="1"/>
    <col min="12041" max="12041" width="11.7109375" style="22" customWidth="1"/>
    <col min="12042" max="12042" width="11.5703125" style="22" customWidth="1"/>
    <col min="12043" max="12043" width="11.140625" style="22" customWidth="1"/>
    <col min="12044" max="12044" width="11.5703125" style="22" customWidth="1"/>
    <col min="12045" max="12045" width="10.28515625" style="22" customWidth="1"/>
    <col min="12046" max="12046" width="10.42578125" style="22" customWidth="1"/>
    <col min="12047" max="12052" width="10.7109375" style="22" customWidth="1"/>
    <col min="12053" max="12053" width="14.28515625" style="22" customWidth="1"/>
    <col min="12054" max="12054" width="13.28515625" style="22" customWidth="1"/>
    <col min="12055" max="12055" width="13.5703125" style="22" customWidth="1"/>
    <col min="12056" max="12079" width="12.5703125" style="22" customWidth="1"/>
    <col min="12080" max="12080" width="19.140625" style="22" customWidth="1"/>
    <col min="12081" max="12081" width="10.5703125" style="22" customWidth="1"/>
    <col min="12082" max="12082" width="16.140625" style="22" customWidth="1"/>
    <col min="12083" max="12083" width="19.7109375" style="22" customWidth="1"/>
    <col min="12084" max="12271" width="9" style="22"/>
    <col min="12272" max="12272" width="51.28515625" style="22" customWidth="1"/>
    <col min="12273" max="12274" width="13.85546875" style="22" customWidth="1"/>
    <col min="12275" max="12275" width="12.42578125" style="22" customWidth="1"/>
    <col min="12276" max="12276" width="11.140625" style="22" customWidth="1"/>
    <col min="12277" max="12277" width="11.28515625" style="22" customWidth="1"/>
    <col min="12278" max="12278" width="12.140625" style="22" customWidth="1"/>
    <col min="12279" max="12279" width="11.5703125" style="22" customWidth="1"/>
    <col min="12280" max="12280" width="11.7109375" style="22" customWidth="1"/>
    <col min="12281" max="12282" width="11.5703125" style="22" customWidth="1"/>
    <col min="12283" max="12283" width="11.140625" style="22" customWidth="1"/>
    <col min="12284" max="12284" width="10.85546875" style="22" customWidth="1"/>
    <col min="12285" max="12285" width="11.28515625" style="22" customWidth="1"/>
    <col min="12286" max="12286" width="12.28515625" style="22" customWidth="1"/>
    <col min="12287" max="12287" width="10.5703125" style="22" customWidth="1"/>
    <col min="12288" max="12288" width="9.42578125" style="22" customWidth="1"/>
    <col min="12289" max="12289" width="11.5703125" style="22" customWidth="1"/>
    <col min="12290" max="12290" width="10.42578125" style="22" customWidth="1"/>
    <col min="12291" max="12292" width="10.5703125" style="22" customWidth="1"/>
    <col min="12293" max="12296" width="11.5703125" style="22" customWidth="1"/>
    <col min="12297" max="12297" width="11.7109375" style="22" customWidth="1"/>
    <col min="12298" max="12298" width="11.5703125" style="22" customWidth="1"/>
    <col min="12299" max="12299" width="11.140625" style="22" customWidth="1"/>
    <col min="12300" max="12300" width="11.5703125" style="22" customWidth="1"/>
    <col min="12301" max="12301" width="10.28515625" style="22" customWidth="1"/>
    <col min="12302" max="12302" width="10.42578125" style="22" customWidth="1"/>
    <col min="12303" max="12308" width="10.7109375" style="22" customWidth="1"/>
    <col min="12309" max="12309" width="14.28515625" style="22" customWidth="1"/>
    <col min="12310" max="12310" width="13.28515625" style="22" customWidth="1"/>
    <col min="12311" max="12311" width="13.5703125" style="22" customWidth="1"/>
    <col min="12312" max="12335" width="12.5703125" style="22" customWidth="1"/>
    <col min="12336" max="12336" width="19.140625" style="22" customWidth="1"/>
    <col min="12337" max="12337" width="10.5703125" style="22" customWidth="1"/>
    <col min="12338" max="12338" width="16.140625" style="22" customWidth="1"/>
    <col min="12339" max="12339" width="19.7109375" style="22" customWidth="1"/>
    <col min="12340" max="12527" width="9" style="22"/>
    <col min="12528" max="12528" width="51.28515625" style="22" customWidth="1"/>
    <col min="12529" max="12530" width="13.85546875" style="22" customWidth="1"/>
    <col min="12531" max="12531" width="12.42578125" style="22" customWidth="1"/>
    <col min="12532" max="12532" width="11.140625" style="22" customWidth="1"/>
    <col min="12533" max="12533" width="11.28515625" style="22" customWidth="1"/>
    <col min="12534" max="12534" width="12.140625" style="22" customWidth="1"/>
    <col min="12535" max="12535" width="11.5703125" style="22" customWidth="1"/>
    <col min="12536" max="12536" width="11.7109375" style="22" customWidth="1"/>
    <col min="12537" max="12538" width="11.5703125" style="22" customWidth="1"/>
    <col min="12539" max="12539" width="11.140625" style="22" customWidth="1"/>
    <col min="12540" max="12540" width="10.85546875" style="22" customWidth="1"/>
    <col min="12541" max="12541" width="11.28515625" style="22" customWidth="1"/>
    <col min="12542" max="12542" width="12.28515625" style="22" customWidth="1"/>
    <col min="12543" max="12543" width="10.5703125" style="22" customWidth="1"/>
    <col min="12544" max="12544" width="9.42578125" style="22" customWidth="1"/>
    <col min="12545" max="12545" width="11.5703125" style="22" customWidth="1"/>
    <col min="12546" max="12546" width="10.42578125" style="22" customWidth="1"/>
    <col min="12547" max="12548" width="10.5703125" style="22" customWidth="1"/>
    <col min="12549" max="12552" width="11.5703125" style="22" customWidth="1"/>
    <col min="12553" max="12553" width="11.7109375" style="22" customWidth="1"/>
    <col min="12554" max="12554" width="11.5703125" style="22" customWidth="1"/>
    <col min="12555" max="12555" width="11.140625" style="22" customWidth="1"/>
    <col min="12556" max="12556" width="11.5703125" style="22" customWidth="1"/>
    <col min="12557" max="12557" width="10.28515625" style="22" customWidth="1"/>
    <col min="12558" max="12558" width="10.42578125" style="22" customWidth="1"/>
    <col min="12559" max="12564" width="10.7109375" style="22" customWidth="1"/>
    <col min="12565" max="12565" width="14.28515625" style="22" customWidth="1"/>
    <col min="12566" max="12566" width="13.28515625" style="22" customWidth="1"/>
    <col min="12567" max="12567" width="13.5703125" style="22" customWidth="1"/>
    <col min="12568" max="12591" width="12.5703125" style="22" customWidth="1"/>
    <col min="12592" max="12592" width="19.140625" style="22" customWidth="1"/>
    <col min="12593" max="12593" width="10.5703125" style="22" customWidth="1"/>
    <col min="12594" max="12594" width="16.140625" style="22" customWidth="1"/>
    <col min="12595" max="12595" width="19.7109375" style="22" customWidth="1"/>
    <col min="12596" max="12783" width="9" style="22"/>
    <col min="12784" max="12784" width="51.28515625" style="22" customWidth="1"/>
    <col min="12785" max="12786" width="13.85546875" style="22" customWidth="1"/>
    <col min="12787" max="12787" width="12.42578125" style="22" customWidth="1"/>
    <col min="12788" max="12788" width="11.140625" style="22" customWidth="1"/>
    <col min="12789" max="12789" width="11.28515625" style="22" customWidth="1"/>
    <col min="12790" max="12790" width="12.140625" style="22" customWidth="1"/>
    <col min="12791" max="12791" width="11.5703125" style="22" customWidth="1"/>
    <col min="12792" max="12792" width="11.7109375" style="22" customWidth="1"/>
    <col min="12793" max="12794" width="11.5703125" style="22" customWidth="1"/>
    <col min="12795" max="12795" width="11.140625" style="22" customWidth="1"/>
    <col min="12796" max="12796" width="10.85546875" style="22" customWidth="1"/>
    <col min="12797" max="12797" width="11.28515625" style="22" customWidth="1"/>
    <col min="12798" max="12798" width="12.28515625" style="22" customWidth="1"/>
    <col min="12799" max="12799" width="10.5703125" style="22" customWidth="1"/>
    <col min="12800" max="12800" width="9.42578125" style="22" customWidth="1"/>
    <col min="12801" max="12801" width="11.5703125" style="22" customWidth="1"/>
    <col min="12802" max="12802" width="10.42578125" style="22" customWidth="1"/>
    <col min="12803" max="12804" width="10.5703125" style="22" customWidth="1"/>
    <col min="12805" max="12808" width="11.5703125" style="22" customWidth="1"/>
    <col min="12809" max="12809" width="11.7109375" style="22" customWidth="1"/>
    <col min="12810" max="12810" width="11.5703125" style="22" customWidth="1"/>
    <col min="12811" max="12811" width="11.140625" style="22" customWidth="1"/>
    <col min="12812" max="12812" width="11.5703125" style="22" customWidth="1"/>
    <col min="12813" max="12813" width="10.28515625" style="22" customWidth="1"/>
    <col min="12814" max="12814" width="10.42578125" style="22" customWidth="1"/>
    <col min="12815" max="12820" width="10.7109375" style="22" customWidth="1"/>
    <col min="12821" max="12821" width="14.28515625" style="22" customWidth="1"/>
    <col min="12822" max="12822" width="13.28515625" style="22" customWidth="1"/>
    <col min="12823" max="12823" width="13.5703125" style="22" customWidth="1"/>
    <col min="12824" max="12847" width="12.5703125" style="22" customWidth="1"/>
    <col min="12848" max="12848" width="19.140625" style="22" customWidth="1"/>
    <col min="12849" max="12849" width="10.5703125" style="22" customWidth="1"/>
    <col min="12850" max="12850" width="16.140625" style="22" customWidth="1"/>
    <col min="12851" max="12851" width="19.7109375" style="22" customWidth="1"/>
    <col min="12852" max="13039" width="9" style="22"/>
    <col min="13040" max="13040" width="51.28515625" style="22" customWidth="1"/>
    <col min="13041" max="13042" width="13.85546875" style="22" customWidth="1"/>
    <col min="13043" max="13043" width="12.42578125" style="22" customWidth="1"/>
    <col min="13044" max="13044" width="11.140625" style="22" customWidth="1"/>
    <col min="13045" max="13045" width="11.28515625" style="22" customWidth="1"/>
    <col min="13046" max="13046" width="12.140625" style="22" customWidth="1"/>
    <col min="13047" max="13047" width="11.5703125" style="22" customWidth="1"/>
    <col min="13048" max="13048" width="11.7109375" style="22" customWidth="1"/>
    <col min="13049" max="13050" width="11.5703125" style="22" customWidth="1"/>
    <col min="13051" max="13051" width="11.140625" style="22" customWidth="1"/>
    <col min="13052" max="13052" width="10.85546875" style="22" customWidth="1"/>
    <col min="13053" max="13053" width="11.28515625" style="22" customWidth="1"/>
    <col min="13054" max="13054" width="12.28515625" style="22" customWidth="1"/>
    <col min="13055" max="13055" width="10.5703125" style="22" customWidth="1"/>
    <col min="13056" max="13056" width="9.42578125" style="22" customWidth="1"/>
    <col min="13057" max="13057" width="11.5703125" style="22" customWidth="1"/>
    <col min="13058" max="13058" width="10.42578125" style="22" customWidth="1"/>
    <col min="13059" max="13060" width="10.5703125" style="22" customWidth="1"/>
    <col min="13061" max="13064" width="11.5703125" style="22" customWidth="1"/>
    <col min="13065" max="13065" width="11.7109375" style="22" customWidth="1"/>
    <col min="13066" max="13066" width="11.5703125" style="22" customWidth="1"/>
    <col min="13067" max="13067" width="11.140625" style="22" customWidth="1"/>
    <col min="13068" max="13068" width="11.5703125" style="22" customWidth="1"/>
    <col min="13069" max="13069" width="10.28515625" style="22" customWidth="1"/>
    <col min="13070" max="13070" width="10.42578125" style="22" customWidth="1"/>
    <col min="13071" max="13076" width="10.7109375" style="22" customWidth="1"/>
    <col min="13077" max="13077" width="14.28515625" style="22" customWidth="1"/>
    <col min="13078" max="13078" width="13.28515625" style="22" customWidth="1"/>
    <col min="13079" max="13079" width="13.5703125" style="22" customWidth="1"/>
    <col min="13080" max="13103" width="12.5703125" style="22" customWidth="1"/>
    <col min="13104" max="13104" width="19.140625" style="22" customWidth="1"/>
    <col min="13105" max="13105" width="10.5703125" style="22" customWidth="1"/>
    <col min="13106" max="13106" width="16.140625" style="22" customWidth="1"/>
    <col min="13107" max="13107" width="19.7109375" style="22" customWidth="1"/>
    <col min="13108" max="13295" width="9" style="22"/>
    <col min="13296" max="13296" width="51.28515625" style="22" customWidth="1"/>
    <col min="13297" max="13298" width="13.85546875" style="22" customWidth="1"/>
    <col min="13299" max="13299" width="12.42578125" style="22" customWidth="1"/>
    <col min="13300" max="13300" width="11.140625" style="22" customWidth="1"/>
    <col min="13301" max="13301" width="11.28515625" style="22" customWidth="1"/>
    <col min="13302" max="13302" width="12.140625" style="22" customWidth="1"/>
    <col min="13303" max="13303" width="11.5703125" style="22" customWidth="1"/>
    <col min="13304" max="13304" width="11.7109375" style="22" customWidth="1"/>
    <col min="13305" max="13306" width="11.5703125" style="22" customWidth="1"/>
    <col min="13307" max="13307" width="11.140625" style="22" customWidth="1"/>
    <col min="13308" max="13308" width="10.85546875" style="22" customWidth="1"/>
    <col min="13309" max="13309" width="11.28515625" style="22" customWidth="1"/>
    <col min="13310" max="13310" width="12.28515625" style="22" customWidth="1"/>
    <col min="13311" max="13311" width="10.5703125" style="22" customWidth="1"/>
    <col min="13312" max="13312" width="9.42578125" style="22" customWidth="1"/>
    <col min="13313" max="13313" width="11.5703125" style="22" customWidth="1"/>
    <col min="13314" max="13314" width="10.42578125" style="22" customWidth="1"/>
    <col min="13315" max="13316" width="10.5703125" style="22" customWidth="1"/>
    <col min="13317" max="13320" width="11.5703125" style="22" customWidth="1"/>
    <col min="13321" max="13321" width="11.7109375" style="22" customWidth="1"/>
    <col min="13322" max="13322" width="11.5703125" style="22" customWidth="1"/>
    <col min="13323" max="13323" width="11.140625" style="22" customWidth="1"/>
    <col min="13324" max="13324" width="11.5703125" style="22" customWidth="1"/>
    <col min="13325" max="13325" width="10.28515625" style="22" customWidth="1"/>
    <col min="13326" max="13326" width="10.42578125" style="22" customWidth="1"/>
    <col min="13327" max="13332" width="10.7109375" style="22" customWidth="1"/>
    <col min="13333" max="13333" width="14.28515625" style="22" customWidth="1"/>
    <col min="13334" max="13334" width="13.28515625" style="22" customWidth="1"/>
    <col min="13335" max="13335" width="13.5703125" style="22" customWidth="1"/>
    <col min="13336" max="13359" width="12.5703125" style="22" customWidth="1"/>
    <col min="13360" max="13360" width="19.140625" style="22" customWidth="1"/>
    <col min="13361" max="13361" width="10.5703125" style="22" customWidth="1"/>
    <col min="13362" max="13362" width="16.140625" style="22" customWidth="1"/>
    <col min="13363" max="13363" width="19.7109375" style="22" customWidth="1"/>
    <col min="13364" max="13551" width="9" style="22"/>
    <col min="13552" max="13552" width="51.28515625" style="22" customWidth="1"/>
    <col min="13553" max="13554" width="13.85546875" style="22" customWidth="1"/>
    <col min="13555" max="13555" width="12.42578125" style="22" customWidth="1"/>
    <col min="13556" max="13556" width="11.140625" style="22" customWidth="1"/>
    <col min="13557" max="13557" width="11.28515625" style="22" customWidth="1"/>
    <col min="13558" max="13558" width="12.140625" style="22" customWidth="1"/>
    <col min="13559" max="13559" width="11.5703125" style="22" customWidth="1"/>
    <col min="13560" max="13560" width="11.7109375" style="22" customWidth="1"/>
    <col min="13561" max="13562" width="11.5703125" style="22" customWidth="1"/>
    <col min="13563" max="13563" width="11.140625" style="22" customWidth="1"/>
    <col min="13564" max="13564" width="10.85546875" style="22" customWidth="1"/>
    <col min="13565" max="13565" width="11.28515625" style="22" customWidth="1"/>
    <col min="13566" max="13566" width="12.28515625" style="22" customWidth="1"/>
    <col min="13567" max="13567" width="10.5703125" style="22" customWidth="1"/>
    <col min="13568" max="13568" width="9.42578125" style="22" customWidth="1"/>
    <col min="13569" max="13569" width="11.5703125" style="22" customWidth="1"/>
    <col min="13570" max="13570" width="10.42578125" style="22" customWidth="1"/>
    <col min="13571" max="13572" width="10.5703125" style="22" customWidth="1"/>
    <col min="13573" max="13576" width="11.5703125" style="22" customWidth="1"/>
    <col min="13577" max="13577" width="11.7109375" style="22" customWidth="1"/>
    <col min="13578" max="13578" width="11.5703125" style="22" customWidth="1"/>
    <col min="13579" max="13579" width="11.140625" style="22" customWidth="1"/>
    <col min="13580" max="13580" width="11.5703125" style="22" customWidth="1"/>
    <col min="13581" max="13581" width="10.28515625" style="22" customWidth="1"/>
    <col min="13582" max="13582" width="10.42578125" style="22" customWidth="1"/>
    <col min="13583" max="13588" width="10.7109375" style="22" customWidth="1"/>
    <col min="13589" max="13589" width="14.28515625" style="22" customWidth="1"/>
    <col min="13590" max="13590" width="13.28515625" style="22" customWidth="1"/>
    <col min="13591" max="13591" width="13.5703125" style="22" customWidth="1"/>
    <col min="13592" max="13615" width="12.5703125" style="22" customWidth="1"/>
    <col min="13616" max="13616" width="19.140625" style="22" customWidth="1"/>
    <col min="13617" max="13617" width="10.5703125" style="22" customWidth="1"/>
    <col min="13618" max="13618" width="16.140625" style="22" customWidth="1"/>
    <col min="13619" max="13619" width="19.7109375" style="22" customWidth="1"/>
    <col min="13620" max="13807" width="9" style="22"/>
    <col min="13808" max="13808" width="51.28515625" style="22" customWidth="1"/>
    <col min="13809" max="13810" width="13.85546875" style="22" customWidth="1"/>
    <col min="13811" max="13811" width="12.42578125" style="22" customWidth="1"/>
    <col min="13812" max="13812" width="11.140625" style="22" customWidth="1"/>
    <col min="13813" max="13813" width="11.28515625" style="22" customWidth="1"/>
    <col min="13814" max="13814" width="12.140625" style="22" customWidth="1"/>
    <col min="13815" max="13815" width="11.5703125" style="22" customWidth="1"/>
    <col min="13816" max="13816" width="11.7109375" style="22" customWidth="1"/>
    <col min="13817" max="13818" width="11.5703125" style="22" customWidth="1"/>
    <col min="13819" max="13819" width="11.140625" style="22" customWidth="1"/>
    <col min="13820" max="13820" width="10.85546875" style="22" customWidth="1"/>
    <col min="13821" max="13821" width="11.28515625" style="22" customWidth="1"/>
    <col min="13822" max="13822" width="12.28515625" style="22" customWidth="1"/>
    <col min="13823" max="13823" width="10.5703125" style="22" customWidth="1"/>
    <col min="13824" max="13824" width="9.42578125" style="22" customWidth="1"/>
    <col min="13825" max="13825" width="11.5703125" style="22" customWidth="1"/>
    <col min="13826" max="13826" width="10.42578125" style="22" customWidth="1"/>
    <col min="13827" max="13828" width="10.5703125" style="22" customWidth="1"/>
    <col min="13829" max="13832" width="11.5703125" style="22" customWidth="1"/>
    <col min="13833" max="13833" width="11.7109375" style="22" customWidth="1"/>
    <col min="13834" max="13834" width="11.5703125" style="22" customWidth="1"/>
    <col min="13835" max="13835" width="11.140625" style="22" customWidth="1"/>
    <col min="13836" max="13836" width="11.5703125" style="22" customWidth="1"/>
    <col min="13837" max="13837" width="10.28515625" style="22" customWidth="1"/>
    <col min="13838" max="13838" width="10.42578125" style="22" customWidth="1"/>
    <col min="13839" max="13844" width="10.7109375" style="22" customWidth="1"/>
    <col min="13845" max="13845" width="14.28515625" style="22" customWidth="1"/>
    <col min="13846" max="13846" width="13.28515625" style="22" customWidth="1"/>
    <col min="13847" max="13847" width="13.5703125" style="22" customWidth="1"/>
    <col min="13848" max="13871" width="12.5703125" style="22" customWidth="1"/>
    <col min="13872" max="13872" width="19.140625" style="22" customWidth="1"/>
    <col min="13873" max="13873" width="10.5703125" style="22" customWidth="1"/>
    <col min="13874" max="13874" width="16.140625" style="22" customWidth="1"/>
    <col min="13875" max="13875" width="19.7109375" style="22" customWidth="1"/>
    <col min="13876" max="14063" width="9" style="22"/>
    <col min="14064" max="14064" width="51.28515625" style="22" customWidth="1"/>
    <col min="14065" max="14066" width="13.85546875" style="22" customWidth="1"/>
    <col min="14067" max="14067" width="12.42578125" style="22" customWidth="1"/>
    <col min="14068" max="14068" width="11.140625" style="22" customWidth="1"/>
    <col min="14069" max="14069" width="11.28515625" style="22" customWidth="1"/>
    <col min="14070" max="14070" width="12.140625" style="22" customWidth="1"/>
    <col min="14071" max="14071" width="11.5703125" style="22" customWidth="1"/>
    <col min="14072" max="14072" width="11.7109375" style="22" customWidth="1"/>
    <col min="14073" max="14074" width="11.5703125" style="22" customWidth="1"/>
    <col min="14075" max="14075" width="11.140625" style="22" customWidth="1"/>
    <col min="14076" max="14076" width="10.85546875" style="22" customWidth="1"/>
    <col min="14077" max="14077" width="11.28515625" style="22" customWidth="1"/>
    <col min="14078" max="14078" width="12.28515625" style="22" customWidth="1"/>
    <col min="14079" max="14079" width="10.5703125" style="22" customWidth="1"/>
    <col min="14080" max="14080" width="9.42578125" style="22" customWidth="1"/>
    <col min="14081" max="14081" width="11.5703125" style="22" customWidth="1"/>
    <col min="14082" max="14082" width="10.42578125" style="22" customWidth="1"/>
    <col min="14083" max="14084" width="10.5703125" style="22" customWidth="1"/>
    <col min="14085" max="14088" width="11.5703125" style="22" customWidth="1"/>
    <col min="14089" max="14089" width="11.7109375" style="22" customWidth="1"/>
    <col min="14090" max="14090" width="11.5703125" style="22" customWidth="1"/>
    <col min="14091" max="14091" width="11.140625" style="22" customWidth="1"/>
    <col min="14092" max="14092" width="11.5703125" style="22" customWidth="1"/>
    <col min="14093" max="14093" width="10.28515625" style="22" customWidth="1"/>
    <col min="14094" max="14094" width="10.42578125" style="22" customWidth="1"/>
    <col min="14095" max="14100" width="10.7109375" style="22" customWidth="1"/>
    <col min="14101" max="14101" width="14.28515625" style="22" customWidth="1"/>
    <col min="14102" max="14102" width="13.28515625" style="22" customWidth="1"/>
    <col min="14103" max="14103" width="13.5703125" style="22" customWidth="1"/>
    <col min="14104" max="14127" width="12.5703125" style="22" customWidth="1"/>
    <col min="14128" max="14128" width="19.140625" style="22" customWidth="1"/>
    <col min="14129" max="14129" width="10.5703125" style="22" customWidth="1"/>
    <col min="14130" max="14130" width="16.140625" style="22" customWidth="1"/>
    <col min="14131" max="14131" width="19.7109375" style="22" customWidth="1"/>
    <col min="14132" max="14319" width="9" style="22"/>
    <col min="14320" max="14320" width="51.28515625" style="22" customWidth="1"/>
    <col min="14321" max="14322" width="13.85546875" style="22" customWidth="1"/>
    <col min="14323" max="14323" width="12.42578125" style="22" customWidth="1"/>
    <col min="14324" max="14324" width="11.140625" style="22" customWidth="1"/>
    <col min="14325" max="14325" width="11.28515625" style="22" customWidth="1"/>
    <col min="14326" max="14326" width="12.140625" style="22" customWidth="1"/>
    <col min="14327" max="14327" width="11.5703125" style="22" customWidth="1"/>
    <col min="14328" max="14328" width="11.7109375" style="22" customWidth="1"/>
    <col min="14329" max="14330" width="11.5703125" style="22" customWidth="1"/>
    <col min="14331" max="14331" width="11.140625" style="22" customWidth="1"/>
    <col min="14332" max="14332" width="10.85546875" style="22" customWidth="1"/>
    <col min="14333" max="14333" width="11.28515625" style="22" customWidth="1"/>
    <col min="14334" max="14334" width="12.28515625" style="22" customWidth="1"/>
    <col min="14335" max="14335" width="10.5703125" style="22" customWidth="1"/>
    <col min="14336" max="14336" width="9.42578125" style="22" customWidth="1"/>
    <col min="14337" max="14337" width="11.5703125" style="22" customWidth="1"/>
    <col min="14338" max="14338" width="10.42578125" style="22" customWidth="1"/>
    <col min="14339" max="14340" width="10.5703125" style="22" customWidth="1"/>
    <col min="14341" max="14344" width="11.5703125" style="22" customWidth="1"/>
    <col min="14345" max="14345" width="11.7109375" style="22" customWidth="1"/>
    <col min="14346" max="14346" width="11.5703125" style="22" customWidth="1"/>
    <col min="14347" max="14347" width="11.140625" style="22" customWidth="1"/>
    <col min="14348" max="14348" width="11.5703125" style="22" customWidth="1"/>
    <col min="14349" max="14349" width="10.28515625" style="22" customWidth="1"/>
    <col min="14350" max="14350" width="10.42578125" style="22" customWidth="1"/>
    <col min="14351" max="14356" width="10.7109375" style="22" customWidth="1"/>
    <col min="14357" max="14357" width="14.28515625" style="22" customWidth="1"/>
    <col min="14358" max="14358" width="13.28515625" style="22" customWidth="1"/>
    <col min="14359" max="14359" width="13.5703125" style="22" customWidth="1"/>
    <col min="14360" max="14383" width="12.5703125" style="22" customWidth="1"/>
    <col min="14384" max="14384" width="19.140625" style="22" customWidth="1"/>
    <col min="14385" max="14385" width="10.5703125" style="22" customWidth="1"/>
    <col min="14386" max="14386" width="16.140625" style="22" customWidth="1"/>
    <col min="14387" max="14387" width="19.7109375" style="22" customWidth="1"/>
    <col min="14388" max="14575" width="9" style="22"/>
    <col min="14576" max="14576" width="51.28515625" style="22" customWidth="1"/>
    <col min="14577" max="14578" width="13.85546875" style="22" customWidth="1"/>
    <col min="14579" max="14579" width="12.42578125" style="22" customWidth="1"/>
    <col min="14580" max="14580" width="11.140625" style="22" customWidth="1"/>
    <col min="14581" max="14581" width="11.28515625" style="22" customWidth="1"/>
    <col min="14582" max="14582" width="12.140625" style="22" customWidth="1"/>
    <col min="14583" max="14583" width="11.5703125" style="22" customWidth="1"/>
    <col min="14584" max="14584" width="11.7109375" style="22" customWidth="1"/>
    <col min="14585" max="14586" width="11.5703125" style="22" customWidth="1"/>
    <col min="14587" max="14587" width="11.140625" style="22" customWidth="1"/>
    <col min="14588" max="14588" width="10.85546875" style="22" customWidth="1"/>
    <col min="14589" max="14589" width="11.28515625" style="22" customWidth="1"/>
    <col min="14590" max="14590" width="12.28515625" style="22" customWidth="1"/>
    <col min="14591" max="14591" width="10.5703125" style="22" customWidth="1"/>
    <col min="14592" max="14592" width="9.42578125" style="22" customWidth="1"/>
    <col min="14593" max="14593" width="11.5703125" style="22" customWidth="1"/>
    <col min="14594" max="14594" width="10.42578125" style="22" customWidth="1"/>
    <col min="14595" max="14596" width="10.5703125" style="22" customWidth="1"/>
    <col min="14597" max="14600" width="11.5703125" style="22" customWidth="1"/>
    <col min="14601" max="14601" width="11.7109375" style="22" customWidth="1"/>
    <col min="14602" max="14602" width="11.5703125" style="22" customWidth="1"/>
    <col min="14603" max="14603" width="11.140625" style="22" customWidth="1"/>
    <col min="14604" max="14604" width="11.5703125" style="22" customWidth="1"/>
    <col min="14605" max="14605" width="10.28515625" style="22" customWidth="1"/>
    <col min="14606" max="14606" width="10.42578125" style="22" customWidth="1"/>
    <col min="14607" max="14612" width="10.7109375" style="22" customWidth="1"/>
    <col min="14613" max="14613" width="14.28515625" style="22" customWidth="1"/>
    <col min="14614" max="14614" width="13.28515625" style="22" customWidth="1"/>
    <col min="14615" max="14615" width="13.5703125" style="22" customWidth="1"/>
    <col min="14616" max="14639" width="12.5703125" style="22" customWidth="1"/>
    <col min="14640" max="14640" width="19.140625" style="22" customWidth="1"/>
    <col min="14641" max="14641" width="10.5703125" style="22" customWidth="1"/>
    <col min="14642" max="14642" width="16.140625" style="22" customWidth="1"/>
    <col min="14643" max="14643" width="19.7109375" style="22" customWidth="1"/>
    <col min="14644" max="14831" width="9" style="22"/>
    <col min="14832" max="14832" width="51.28515625" style="22" customWidth="1"/>
    <col min="14833" max="14834" width="13.85546875" style="22" customWidth="1"/>
    <col min="14835" max="14835" width="12.42578125" style="22" customWidth="1"/>
    <col min="14836" max="14836" width="11.140625" style="22" customWidth="1"/>
    <col min="14837" max="14837" width="11.28515625" style="22" customWidth="1"/>
    <col min="14838" max="14838" width="12.140625" style="22" customWidth="1"/>
    <col min="14839" max="14839" width="11.5703125" style="22" customWidth="1"/>
    <col min="14840" max="14840" width="11.7109375" style="22" customWidth="1"/>
    <col min="14841" max="14842" width="11.5703125" style="22" customWidth="1"/>
    <col min="14843" max="14843" width="11.140625" style="22" customWidth="1"/>
    <col min="14844" max="14844" width="10.85546875" style="22" customWidth="1"/>
    <col min="14845" max="14845" width="11.28515625" style="22" customWidth="1"/>
    <col min="14846" max="14846" width="12.28515625" style="22" customWidth="1"/>
    <col min="14847" max="14847" width="10.5703125" style="22" customWidth="1"/>
    <col min="14848" max="14848" width="9.42578125" style="22" customWidth="1"/>
    <col min="14849" max="14849" width="11.5703125" style="22" customWidth="1"/>
    <col min="14850" max="14850" width="10.42578125" style="22" customWidth="1"/>
    <col min="14851" max="14852" width="10.5703125" style="22" customWidth="1"/>
    <col min="14853" max="14856" width="11.5703125" style="22" customWidth="1"/>
    <col min="14857" max="14857" width="11.7109375" style="22" customWidth="1"/>
    <col min="14858" max="14858" width="11.5703125" style="22" customWidth="1"/>
    <col min="14859" max="14859" width="11.140625" style="22" customWidth="1"/>
    <col min="14860" max="14860" width="11.5703125" style="22" customWidth="1"/>
    <col min="14861" max="14861" width="10.28515625" style="22" customWidth="1"/>
    <col min="14862" max="14862" width="10.42578125" style="22" customWidth="1"/>
    <col min="14863" max="14868" width="10.7109375" style="22" customWidth="1"/>
    <col min="14869" max="14869" width="14.28515625" style="22" customWidth="1"/>
    <col min="14870" max="14870" width="13.28515625" style="22" customWidth="1"/>
    <col min="14871" max="14871" width="13.5703125" style="22" customWidth="1"/>
    <col min="14872" max="14895" width="12.5703125" style="22" customWidth="1"/>
    <col min="14896" max="14896" width="19.140625" style="22" customWidth="1"/>
    <col min="14897" max="14897" width="10.5703125" style="22" customWidth="1"/>
    <col min="14898" max="14898" width="16.140625" style="22" customWidth="1"/>
    <col min="14899" max="14899" width="19.7109375" style="22" customWidth="1"/>
    <col min="14900" max="15087" width="9" style="22"/>
    <col min="15088" max="15088" width="51.28515625" style="22" customWidth="1"/>
    <col min="15089" max="15090" width="13.85546875" style="22" customWidth="1"/>
    <col min="15091" max="15091" width="12.42578125" style="22" customWidth="1"/>
    <col min="15092" max="15092" width="11.140625" style="22" customWidth="1"/>
    <col min="15093" max="15093" width="11.28515625" style="22" customWidth="1"/>
    <col min="15094" max="15094" width="12.140625" style="22" customWidth="1"/>
    <col min="15095" max="15095" width="11.5703125" style="22" customWidth="1"/>
    <col min="15096" max="15096" width="11.7109375" style="22" customWidth="1"/>
    <col min="15097" max="15098" width="11.5703125" style="22" customWidth="1"/>
    <col min="15099" max="15099" width="11.140625" style="22" customWidth="1"/>
    <col min="15100" max="15100" width="10.85546875" style="22" customWidth="1"/>
    <col min="15101" max="15101" width="11.28515625" style="22" customWidth="1"/>
    <col min="15102" max="15102" width="12.28515625" style="22" customWidth="1"/>
    <col min="15103" max="15103" width="10.5703125" style="22" customWidth="1"/>
    <col min="15104" max="15104" width="9.42578125" style="22" customWidth="1"/>
    <col min="15105" max="15105" width="11.5703125" style="22" customWidth="1"/>
    <col min="15106" max="15106" width="10.42578125" style="22" customWidth="1"/>
    <col min="15107" max="15108" width="10.5703125" style="22" customWidth="1"/>
    <col min="15109" max="15112" width="11.5703125" style="22" customWidth="1"/>
    <col min="15113" max="15113" width="11.7109375" style="22" customWidth="1"/>
    <col min="15114" max="15114" width="11.5703125" style="22" customWidth="1"/>
    <col min="15115" max="15115" width="11.140625" style="22" customWidth="1"/>
    <col min="15116" max="15116" width="11.5703125" style="22" customWidth="1"/>
    <col min="15117" max="15117" width="10.28515625" style="22" customWidth="1"/>
    <col min="15118" max="15118" width="10.42578125" style="22" customWidth="1"/>
    <col min="15119" max="15124" width="10.7109375" style="22" customWidth="1"/>
    <col min="15125" max="15125" width="14.28515625" style="22" customWidth="1"/>
    <col min="15126" max="15126" width="13.28515625" style="22" customWidth="1"/>
    <col min="15127" max="15127" width="13.5703125" style="22" customWidth="1"/>
    <col min="15128" max="15151" width="12.5703125" style="22" customWidth="1"/>
    <col min="15152" max="15152" width="19.140625" style="22" customWidth="1"/>
    <col min="15153" max="15153" width="10.5703125" style="22" customWidth="1"/>
    <col min="15154" max="15154" width="16.140625" style="22" customWidth="1"/>
    <col min="15155" max="15155" width="19.7109375" style="22" customWidth="1"/>
    <col min="15156" max="15343" width="9" style="22"/>
    <col min="15344" max="15344" width="51.28515625" style="22" customWidth="1"/>
    <col min="15345" max="15346" width="13.85546875" style="22" customWidth="1"/>
    <col min="15347" max="15347" width="12.42578125" style="22" customWidth="1"/>
    <col min="15348" max="15348" width="11.140625" style="22" customWidth="1"/>
    <col min="15349" max="15349" width="11.28515625" style="22" customWidth="1"/>
    <col min="15350" max="15350" width="12.140625" style="22" customWidth="1"/>
    <col min="15351" max="15351" width="11.5703125" style="22" customWidth="1"/>
    <col min="15352" max="15352" width="11.7109375" style="22" customWidth="1"/>
    <col min="15353" max="15354" width="11.5703125" style="22" customWidth="1"/>
    <col min="15355" max="15355" width="11.140625" style="22" customWidth="1"/>
    <col min="15356" max="15356" width="10.85546875" style="22" customWidth="1"/>
    <col min="15357" max="15357" width="11.28515625" style="22" customWidth="1"/>
    <col min="15358" max="15358" width="12.28515625" style="22" customWidth="1"/>
    <col min="15359" max="15359" width="10.5703125" style="22" customWidth="1"/>
    <col min="15360" max="15360" width="9.42578125" style="22" customWidth="1"/>
    <col min="15361" max="15361" width="11.5703125" style="22" customWidth="1"/>
    <col min="15362" max="15362" width="10.42578125" style="22" customWidth="1"/>
    <col min="15363" max="15364" width="10.5703125" style="22" customWidth="1"/>
    <col min="15365" max="15368" width="11.5703125" style="22" customWidth="1"/>
    <col min="15369" max="15369" width="11.7109375" style="22" customWidth="1"/>
    <col min="15370" max="15370" width="11.5703125" style="22" customWidth="1"/>
    <col min="15371" max="15371" width="11.140625" style="22" customWidth="1"/>
    <col min="15372" max="15372" width="11.5703125" style="22" customWidth="1"/>
    <col min="15373" max="15373" width="10.28515625" style="22" customWidth="1"/>
    <col min="15374" max="15374" width="10.42578125" style="22" customWidth="1"/>
    <col min="15375" max="15380" width="10.7109375" style="22" customWidth="1"/>
    <col min="15381" max="15381" width="14.28515625" style="22" customWidth="1"/>
    <col min="15382" max="15382" width="13.28515625" style="22" customWidth="1"/>
    <col min="15383" max="15383" width="13.5703125" style="22" customWidth="1"/>
    <col min="15384" max="15407" width="12.5703125" style="22" customWidth="1"/>
    <col min="15408" max="15408" width="19.140625" style="22" customWidth="1"/>
    <col min="15409" max="15409" width="10.5703125" style="22" customWidth="1"/>
    <col min="15410" max="15410" width="16.140625" style="22" customWidth="1"/>
    <col min="15411" max="15411" width="19.7109375" style="22" customWidth="1"/>
    <col min="15412" max="15599" width="9" style="22"/>
    <col min="15600" max="15600" width="51.28515625" style="22" customWidth="1"/>
    <col min="15601" max="15602" width="13.85546875" style="22" customWidth="1"/>
    <col min="15603" max="15603" width="12.42578125" style="22" customWidth="1"/>
    <col min="15604" max="15604" width="11.140625" style="22" customWidth="1"/>
    <col min="15605" max="15605" width="11.28515625" style="22" customWidth="1"/>
    <col min="15606" max="15606" width="12.140625" style="22" customWidth="1"/>
    <col min="15607" max="15607" width="11.5703125" style="22" customWidth="1"/>
    <col min="15608" max="15608" width="11.7109375" style="22" customWidth="1"/>
    <col min="15609" max="15610" width="11.5703125" style="22" customWidth="1"/>
    <col min="15611" max="15611" width="11.140625" style="22" customWidth="1"/>
    <col min="15612" max="15612" width="10.85546875" style="22" customWidth="1"/>
    <col min="15613" max="15613" width="11.28515625" style="22" customWidth="1"/>
    <col min="15614" max="15614" width="12.28515625" style="22" customWidth="1"/>
    <col min="15615" max="15615" width="10.5703125" style="22" customWidth="1"/>
    <col min="15616" max="15616" width="9.42578125" style="22" customWidth="1"/>
    <col min="15617" max="15617" width="11.5703125" style="22" customWidth="1"/>
    <col min="15618" max="15618" width="10.42578125" style="22" customWidth="1"/>
    <col min="15619" max="15620" width="10.5703125" style="22" customWidth="1"/>
    <col min="15621" max="15624" width="11.5703125" style="22" customWidth="1"/>
    <col min="15625" max="15625" width="11.7109375" style="22" customWidth="1"/>
    <col min="15626" max="15626" width="11.5703125" style="22" customWidth="1"/>
    <col min="15627" max="15627" width="11.140625" style="22" customWidth="1"/>
    <col min="15628" max="15628" width="11.5703125" style="22" customWidth="1"/>
    <col min="15629" max="15629" width="10.28515625" style="22" customWidth="1"/>
    <col min="15630" max="15630" width="10.42578125" style="22" customWidth="1"/>
    <col min="15631" max="15636" width="10.7109375" style="22" customWidth="1"/>
    <col min="15637" max="15637" width="14.28515625" style="22" customWidth="1"/>
    <col min="15638" max="15638" width="13.28515625" style="22" customWidth="1"/>
    <col min="15639" max="15639" width="13.5703125" style="22" customWidth="1"/>
    <col min="15640" max="15663" width="12.5703125" style="22" customWidth="1"/>
    <col min="15664" max="15664" width="19.140625" style="22" customWidth="1"/>
    <col min="15665" max="15665" width="10.5703125" style="22" customWidth="1"/>
    <col min="15666" max="15666" width="16.140625" style="22" customWidth="1"/>
    <col min="15667" max="15667" width="19.7109375" style="22" customWidth="1"/>
    <col min="15668" max="15855" width="9" style="22"/>
    <col min="15856" max="15856" width="51.28515625" style="22" customWidth="1"/>
    <col min="15857" max="15858" width="13.85546875" style="22" customWidth="1"/>
    <col min="15859" max="15859" width="12.42578125" style="22" customWidth="1"/>
    <col min="15860" max="15860" width="11.140625" style="22" customWidth="1"/>
    <col min="15861" max="15861" width="11.28515625" style="22" customWidth="1"/>
    <col min="15862" max="15862" width="12.140625" style="22" customWidth="1"/>
    <col min="15863" max="15863" width="11.5703125" style="22" customWidth="1"/>
    <col min="15864" max="15864" width="11.7109375" style="22" customWidth="1"/>
    <col min="15865" max="15866" width="11.5703125" style="22" customWidth="1"/>
    <col min="15867" max="15867" width="11.140625" style="22" customWidth="1"/>
    <col min="15868" max="15868" width="10.85546875" style="22" customWidth="1"/>
    <col min="15869" max="15869" width="11.28515625" style="22" customWidth="1"/>
    <col min="15870" max="15870" width="12.28515625" style="22" customWidth="1"/>
    <col min="15871" max="15871" width="10.5703125" style="22" customWidth="1"/>
    <col min="15872" max="15872" width="9.42578125" style="22" customWidth="1"/>
    <col min="15873" max="15873" width="11.5703125" style="22" customWidth="1"/>
    <col min="15874" max="15874" width="10.42578125" style="22" customWidth="1"/>
    <col min="15875" max="15876" width="10.5703125" style="22" customWidth="1"/>
    <col min="15877" max="15880" width="11.5703125" style="22" customWidth="1"/>
    <col min="15881" max="15881" width="11.7109375" style="22" customWidth="1"/>
    <col min="15882" max="15882" width="11.5703125" style="22" customWidth="1"/>
    <col min="15883" max="15883" width="11.140625" style="22" customWidth="1"/>
    <col min="15884" max="15884" width="11.5703125" style="22" customWidth="1"/>
    <col min="15885" max="15885" width="10.28515625" style="22" customWidth="1"/>
    <col min="15886" max="15886" width="10.42578125" style="22" customWidth="1"/>
    <col min="15887" max="15892" width="10.7109375" style="22" customWidth="1"/>
    <col min="15893" max="15893" width="14.28515625" style="22" customWidth="1"/>
    <col min="15894" max="15894" width="13.28515625" style="22" customWidth="1"/>
    <col min="15895" max="15895" width="13.5703125" style="22" customWidth="1"/>
    <col min="15896" max="15919" width="12.5703125" style="22" customWidth="1"/>
    <col min="15920" max="15920" width="19.140625" style="22" customWidth="1"/>
    <col min="15921" max="15921" width="10.5703125" style="22" customWidth="1"/>
    <col min="15922" max="15922" width="16.140625" style="22" customWidth="1"/>
    <col min="15923" max="15923" width="19.7109375" style="22" customWidth="1"/>
    <col min="15924" max="16111" width="9" style="22"/>
    <col min="16112" max="16112" width="51.28515625" style="22" customWidth="1"/>
    <col min="16113" max="16114" width="13.85546875" style="22" customWidth="1"/>
    <col min="16115" max="16115" width="12.42578125" style="22" customWidth="1"/>
    <col min="16116" max="16116" width="11.140625" style="22" customWidth="1"/>
    <col min="16117" max="16117" width="11.28515625" style="22" customWidth="1"/>
    <col min="16118" max="16118" width="12.140625" style="22" customWidth="1"/>
    <col min="16119" max="16119" width="11.5703125" style="22" customWidth="1"/>
    <col min="16120" max="16120" width="11.7109375" style="22" customWidth="1"/>
    <col min="16121" max="16122" width="11.5703125" style="22" customWidth="1"/>
    <col min="16123" max="16123" width="11.140625" style="22" customWidth="1"/>
    <col min="16124" max="16124" width="10.85546875" style="22" customWidth="1"/>
    <col min="16125" max="16125" width="11.28515625" style="22" customWidth="1"/>
    <col min="16126" max="16126" width="12.28515625" style="22" customWidth="1"/>
    <col min="16127" max="16127" width="10.5703125" style="22" customWidth="1"/>
    <col min="16128" max="16128" width="9.42578125" style="22" customWidth="1"/>
    <col min="16129" max="16129" width="11.5703125" style="22" customWidth="1"/>
    <col min="16130" max="16130" width="10.42578125" style="22" customWidth="1"/>
    <col min="16131" max="16132" width="10.5703125" style="22" customWidth="1"/>
    <col min="16133" max="16136" width="11.5703125" style="22" customWidth="1"/>
    <col min="16137" max="16137" width="11.7109375" style="22" customWidth="1"/>
    <col min="16138" max="16138" width="11.5703125" style="22" customWidth="1"/>
    <col min="16139" max="16139" width="11.140625" style="22" customWidth="1"/>
    <col min="16140" max="16140" width="11.5703125" style="22" customWidth="1"/>
    <col min="16141" max="16141" width="10.28515625" style="22" customWidth="1"/>
    <col min="16142" max="16142" width="10.42578125" style="22" customWidth="1"/>
    <col min="16143" max="16148" width="10.7109375" style="22" customWidth="1"/>
    <col min="16149" max="16149" width="14.28515625" style="22" customWidth="1"/>
    <col min="16150" max="16150" width="13.28515625" style="22" customWidth="1"/>
    <col min="16151" max="16151" width="13.5703125" style="22" customWidth="1"/>
    <col min="16152" max="16175" width="12.5703125" style="22" customWidth="1"/>
    <col min="16176" max="16176" width="19.140625" style="22" customWidth="1"/>
    <col min="16177" max="16177" width="10.5703125" style="22" customWidth="1"/>
    <col min="16178" max="16178" width="16.140625" style="22" customWidth="1"/>
    <col min="16179" max="16179" width="19.7109375" style="22" customWidth="1"/>
    <col min="16180" max="16370" width="9" style="22"/>
    <col min="16371" max="16384" width="9.140625" style="22" customWidth="1"/>
  </cols>
  <sheetData>
    <row r="1" spans="1:70" s="18" customFormat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23"/>
      <c r="BD1" s="23"/>
    </row>
    <row r="2" spans="1:70" s="18" customFormat="1" ht="18.7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23"/>
      <c r="BD2" s="23"/>
    </row>
    <row r="3" spans="1:70" s="18" customFormat="1" ht="18.7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23"/>
      <c r="BD3" s="23"/>
    </row>
    <row r="4" spans="1:70" s="18" customFormat="1" ht="18" customHeight="1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23"/>
      <c r="BD4" s="23"/>
    </row>
    <row r="5" spans="1:70" s="18" customFormat="1" ht="18.7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23"/>
      <c r="BD5" s="23"/>
    </row>
    <row r="6" spans="1:70" s="18" customFormat="1" ht="20.25">
      <c r="A6" s="16" t="s">
        <v>5</v>
      </c>
      <c r="B6" s="30" t="s">
        <v>6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  <c r="X6" s="1">
        <v>22</v>
      </c>
      <c r="Y6" s="1">
        <v>23</v>
      </c>
      <c r="Z6" s="1">
        <v>24</v>
      </c>
      <c r="AA6" s="1">
        <v>25</v>
      </c>
      <c r="AB6" s="1">
        <v>26</v>
      </c>
      <c r="AC6" s="1">
        <v>27</v>
      </c>
      <c r="AD6" s="1">
        <v>28</v>
      </c>
      <c r="AE6" s="1">
        <v>29</v>
      </c>
      <c r="AF6" s="1">
        <v>30</v>
      </c>
      <c r="AG6" s="1">
        <v>31</v>
      </c>
      <c r="AH6" s="1">
        <v>32</v>
      </c>
      <c r="AI6" s="1">
        <v>33</v>
      </c>
      <c r="AJ6" s="1">
        <v>34</v>
      </c>
      <c r="AK6" s="1">
        <v>35</v>
      </c>
      <c r="AL6" s="1">
        <v>36</v>
      </c>
      <c r="AM6" s="1">
        <v>37</v>
      </c>
      <c r="AN6" s="1">
        <v>38</v>
      </c>
      <c r="AO6" s="1">
        <v>39</v>
      </c>
      <c r="AP6" s="1">
        <v>40</v>
      </c>
      <c r="AQ6" s="1">
        <v>41</v>
      </c>
      <c r="AR6" s="1">
        <v>42</v>
      </c>
      <c r="AS6" s="1">
        <v>43</v>
      </c>
      <c r="AT6" s="1">
        <v>44</v>
      </c>
      <c r="AU6" s="1">
        <v>45</v>
      </c>
      <c r="AV6" s="1">
        <v>46</v>
      </c>
      <c r="AW6" s="1">
        <v>47</v>
      </c>
      <c r="AX6" s="1">
        <v>48</v>
      </c>
      <c r="AY6" s="1">
        <v>49</v>
      </c>
      <c r="AZ6" s="1">
        <v>50</v>
      </c>
      <c r="BA6" s="1">
        <v>51</v>
      </c>
      <c r="BB6" s="31" t="s">
        <v>7</v>
      </c>
      <c r="BC6" s="24"/>
      <c r="BD6" s="24"/>
    </row>
    <row r="7" spans="1:70" s="18" customFormat="1" ht="27" customHeight="1">
      <c r="A7" s="17"/>
      <c r="B7" s="30"/>
      <c r="C7" s="2" t="str">
        <f>'[1]Sources &amp; Uses (Publish)'!C6</f>
        <v>Nirdhan</v>
      </c>
      <c r="D7" s="2" t="str">
        <f>'[1]Sources &amp; Uses (Publish)'!D6</f>
        <v>DIPROSC</v>
      </c>
      <c r="E7" s="2" t="str">
        <f>'[1]Sources &amp; Uses (Publish)'!E6</f>
        <v>Chhimek</v>
      </c>
      <c r="F7" s="2" t="str">
        <f>'[1]Sources &amp; Uses (Publish)'!F6</f>
        <v>Swalamban</v>
      </c>
      <c r="G7" s="2" t="str">
        <f>'[1]Sources &amp; Uses (Publish)'!G6</f>
        <v>Sanakisan</v>
      </c>
      <c r="H7" s="2" t="str">
        <f>'[1]Sources &amp; Uses (Publish)'!H6</f>
        <v>NERUDE</v>
      </c>
      <c r="I7" s="2" t="str">
        <f>'[1]Sources &amp; Uses (Publish)'!I6</f>
        <v>Mithila</v>
      </c>
      <c r="J7" s="2" t="str">
        <f>'[1]Sources &amp; Uses (Publish)'!J6</f>
        <v>Sworojgar</v>
      </c>
      <c r="K7" s="2" t="str">
        <f>'[1]Sources &amp; Uses (Publish)'!K6</f>
        <v>First</v>
      </c>
      <c r="L7" s="2" t="str">
        <f>'[1]Sources &amp; Uses (Publish)'!L6</f>
        <v>Kalika</v>
      </c>
      <c r="M7" s="2" t="str">
        <f>'[1]Sources &amp; Uses (Publish)'!M6</f>
        <v>Jana</v>
      </c>
      <c r="N7" s="2" t="str">
        <f>'[1]Sources &amp; Uses (Publish)'!N6</f>
        <v>Womi</v>
      </c>
      <c r="O7" s="2" t="str">
        <f>'[1]Sources &amp; Uses (Publish)'!O6</f>
        <v>LaxmiMF</v>
      </c>
      <c r="P7" s="2" t="str">
        <f>'[1]Sources &amp; Uses (Publish)'!P6</f>
        <v>HimalayanMF</v>
      </c>
      <c r="Q7" s="2" t="str">
        <f>'[1]Sources &amp; Uses (Publish)'!Q6</f>
        <v>VijayMF</v>
      </c>
      <c r="R7" s="2" t="str">
        <f>'[1]Sources &amp; Uses (Publish)'!R6</f>
        <v>NMBMF</v>
      </c>
      <c r="S7" s="2" t="str">
        <f>'[1]Sources &amp; Uses (Publish)'!S6</f>
        <v>ForwardMF</v>
      </c>
      <c r="T7" s="2" t="str">
        <f>'[1]Sources &amp; Uses (Publish)'!T6</f>
        <v>GIMEMF</v>
      </c>
      <c r="U7" s="2" t="str">
        <f>'[1]Sources &amp; Uses (Publish)'!U6</f>
        <v>MahuliMF</v>
      </c>
      <c r="V7" s="2" t="str">
        <f>'[1]Sources &amp; Uses (Publish)'!V6</f>
        <v>MeroMF</v>
      </c>
      <c r="W7" s="2" t="str">
        <f>'[1]Sources &amp; Uses (Publish)'!W6</f>
        <v>SamataMF</v>
      </c>
      <c r="X7" s="2" t="str">
        <f>'[1]Sources &amp; Uses (Publish)'!X6</f>
        <v>RSDCMF</v>
      </c>
      <c r="Y7" s="2" t="str">
        <f>'[1]Sources &amp; Uses (Publish)'!Y6</f>
        <v>SamudayikMF</v>
      </c>
      <c r="Z7" s="2" t="str">
        <f>'[1]Sources &amp; Uses (Publish)'!Z6</f>
        <v>NationalMF</v>
      </c>
      <c r="AA7" s="2" t="str">
        <f>'[1]Sources &amp; Uses (Publish)'!AA6</f>
        <v>NEPALGBB</v>
      </c>
      <c r="AB7" s="2" t="str">
        <f>'[1]Sources &amp; Uses (Publish)'!AB6</f>
        <v xml:space="preserve">Wean Nepal </v>
      </c>
      <c r="AC7" s="2" t="str">
        <f>'[1]Sources &amp; Uses (Publish)'!AC6</f>
        <v>UnnatiMF</v>
      </c>
      <c r="AD7" s="2" t="str">
        <f>'[1]Sources &amp; Uses (Publish)'!AD6</f>
        <v>NADEP</v>
      </c>
      <c r="AE7" s="2" t="str">
        <f>'[1]Sources &amp; Uses (Publish)'!AE6</f>
        <v>Support</v>
      </c>
      <c r="AF7" s="2" t="str">
        <f>'[1]Sources &amp; Uses (Publish)'!AF6</f>
        <v>AChautari</v>
      </c>
      <c r="AG7" s="2" t="str">
        <f>'[1]Sources &amp; Uses (Publish)'!AG6</f>
        <v>Asha</v>
      </c>
      <c r="AH7" s="2" t="str">
        <f>'[1]Sources &amp; Uses (Publish)'!AH6</f>
        <v>Gurans</v>
      </c>
      <c r="AI7" s="2" t="str">
        <f>'[1]Sources &amp; Uses (Publish)'!AI6</f>
        <v>Ganapati</v>
      </c>
      <c r="AJ7" s="2" t="str">
        <f>'[1]Sources &amp; Uses (Publish)'!AJ6</f>
        <v>Infinity</v>
      </c>
      <c r="AK7" s="2" t="str">
        <f>'[1]Sources &amp; Uses (Publish)'!AK6</f>
        <v>Swabhiman</v>
      </c>
      <c r="AL7" s="2" t="str">
        <f>'[1]Sources &amp; Uses (Publish)'!AL6</f>
        <v>Sadhana</v>
      </c>
      <c r="AM7" s="2" t="str">
        <f>'[1]Sources &amp; Uses (Publish)'!AM6</f>
        <v>NICMF</v>
      </c>
      <c r="AN7" s="2" t="str">
        <f>'[1]Sources &amp; Uses (Publish)'!AN6</f>
        <v>Mahila</v>
      </c>
      <c r="AO7" s="2" t="str">
        <f>'[1]Sources &amp; Uses (Publish)'!AO6</f>
        <v>Manushi</v>
      </c>
      <c r="AP7" s="2" t="str">
        <f>'[1]Sources &amp; Uses (Publish)'!AP6</f>
        <v>Unique</v>
      </c>
      <c r="AQ7" s="2" t="str">
        <f>'[1]Sources &amp; Uses (Publish)'!AQ6</f>
        <v>Upakar</v>
      </c>
      <c r="AR7" s="2" t="str">
        <f>'[1]Sources &amp; Uses (Publish)'!AR6</f>
        <v>Dhaulagiri</v>
      </c>
      <c r="AS7" s="2" t="str">
        <f>'[1]Sources &amp; Uses (Publish)'!AS6</f>
        <v>CYC</v>
      </c>
      <c r="AT7" s="2" t="str">
        <f>'[1]Sources &amp; Uses (Publish)'!AT6</f>
        <v>NESDO</v>
      </c>
      <c r="AU7" s="2" t="str">
        <f>'[1]Sources &amp; Uses (Publish)'!AU6</f>
        <v>Swastik</v>
      </c>
      <c r="AV7" s="2" t="str">
        <f>'[1]Sources &amp; Uses (Publish)'!AV6</f>
        <v>Shrijanshil</v>
      </c>
      <c r="AW7" s="2" t="str">
        <f>'[1]Sources &amp; Uses (Publish)'!AW6</f>
        <v>Kisan(NRN)</v>
      </c>
      <c r="AX7" s="2" t="str">
        <f>'[1]Sources &amp; Uses (Publish)'!AX6</f>
        <v>Jeevan</v>
      </c>
      <c r="AY7" s="2" t="str">
        <f>'[1]Sources &amp; Uses (Publish)'!AY6</f>
        <v>Aatmanirbhar</v>
      </c>
      <c r="AZ7" s="2" t="str">
        <f>'[1]Sources &amp; Uses (Publish)'!AZ6</f>
        <v>Super</v>
      </c>
      <c r="BA7" s="2" t="str">
        <f>'[1]Sources &amp; Uses (Publish)'!BA6</f>
        <v>Aviyan</v>
      </c>
      <c r="BB7" s="31" t="s">
        <v>8</v>
      </c>
      <c r="BC7" s="25"/>
      <c r="BD7" s="25"/>
    </row>
    <row r="8" spans="1:70" ht="24.95" customHeight="1">
      <c r="A8" s="3">
        <v>1</v>
      </c>
      <c r="B8" s="4" t="s">
        <v>9</v>
      </c>
      <c r="C8" s="5">
        <f>'[1]Posting 9.7'!C6</f>
        <v>77</v>
      </c>
      <c r="D8" s="5">
        <f>'[1]Posting 9.7'!D6</f>
        <v>77</v>
      </c>
      <c r="E8" s="5">
        <f>'[1]Posting 9.7'!E6</f>
        <v>77</v>
      </c>
      <c r="F8" s="5">
        <f>'[1]Posting 9.7'!F6</f>
        <v>77</v>
      </c>
      <c r="G8" s="5">
        <f>'[1]Posting 9.7'!G6</f>
        <v>77</v>
      </c>
      <c r="H8" s="5">
        <f>'[1]Posting 9.7'!H6</f>
        <v>77</v>
      </c>
      <c r="I8" s="5">
        <f>'[1]Posting 9.7'!I6</f>
        <v>8</v>
      </c>
      <c r="J8" s="5">
        <f>'[1]Posting 9.7'!J6</f>
        <v>77</v>
      </c>
      <c r="K8" s="5">
        <f>'[1]Posting 9.7'!K6</f>
        <v>77</v>
      </c>
      <c r="L8" s="5">
        <f>'[1]Posting 9.7'!L6</f>
        <v>77</v>
      </c>
      <c r="M8" s="5">
        <f>'[1]Posting 9.7'!M6</f>
        <v>19</v>
      </c>
      <c r="N8" s="5">
        <f>'[1]Posting 9.7'!N6</f>
        <v>77</v>
      </c>
      <c r="O8" s="5">
        <f>'[1]Posting 9.7'!O6</f>
        <v>77</v>
      </c>
      <c r="P8" s="5">
        <f>'[1]Posting 9.7'!P6</f>
        <v>77</v>
      </c>
      <c r="Q8" s="5">
        <f>'[1]Posting 9.7'!Q6</f>
        <v>77</v>
      </c>
      <c r="R8" s="5">
        <f>'[1]Posting 9.7'!R6</f>
        <v>77</v>
      </c>
      <c r="S8" s="5">
        <f>'[1]Posting 9.7'!S6</f>
        <v>77</v>
      </c>
      <c r="T8" s="5">
        <f>'[1]Posting 9.7'!T6</f>
        <v>77</v>
      </c>
      <c r="U8" s="5">
        <f>'[1]Posting 9.7'!U6</f>
        <v>77</v>
      </c>
      <c r="V8" s="5">
        <f>'[1]Posting 9.7'!V6</f>
        <v>77</v>
      </c>
      <c r="W8" s="5">
        <f>'[1]Posting 9.7'!W6</f>
        <v>77</v>
      </c>
      <c r="X8" s="5">
        <f>'[1]Posting 9.7'!X6</f>
        <v>77</v>
      </c>
      <c r="Y8" s="5">
        <f>'[1]Posting 9.7'!Y6</f>
        <v>18</v>
      </c>
      <c r="Z8" s="5">
        <f>'[1]Posting 9.7'!Z6</f>
        <v>77</v>
      </c>
      <c r="AA8" s="5">
        <f>'[1]Posting 9.7'!AA6</f>
        <v>77</v>
      </c>
      <c r="AB8" s="5">
        <f>'[1]Posting 9.7'!AB6</f>
        <v>13</v>
      </c>
      <c r="AC8" s="5">
        <f>'[1]Posting 9.7'!AC6</f>
        <v>77</v>
      </c>
      <c r="AD8" s="5">
        <f>'[1]Posting 9.7'!AD6</f>
        <v>77</v>
      </c>
      <c r="AE8" s="5">
        <f>'[1]Posting 9.7'!AE6</f>
        <v>14</v>
      </c>
      <c r="AF8" s="5">
        <f>'[1]Posting 9.7'!AF6</f>
        <v>77</v>
      </c>
      <c r="AG8" s="5">
        <f>'[1]Posting 9.7'!AG6</f>
        <v>77</v>
      </c>
      <c r="AH8" s="5">
        <f>'[1]Posting 9.7'!AH6</f>
        <v>14</v>
      </c>
      <c r="AI8" s="5">
        <f>'[1]Posting 9.7'!AI6</f>
        <v>77</v>
      </c>
      <c r="AJ8" s="5">
        <f>'[1]Posting 9.7'!AJ6</f>
        <v>77</v>
      </c>
      <c r="AK8" s="5">
        <f>'[1]Posting 9.7'!AK6</f>
        <v>12</v>
      </c>
      <c r="AL8" s="5">
        <f>'[1]Posting 9.7'!AL6</f>
        <v>77</v>
      </c>
      <c r="AM8" s="5">
        <f>'[1]Posting 9.7'!AM6</f>
        <v>77</v>
      </c>
      <c r="AN8" s="5">
        <f>'[1]Posting 9.7'!AN6</f>
        <v>77</v>
      </c>
      <c r="AO8" s="5">
        <f>'[1]Posting 9.7'!AO6</f>
        <v>77</v>
      </c>
      <c r="AP8" s="5">
        <f>'[1]Posting 9.7'!AP6</f>
        <v>10</v>
      </c>
      <c r="AQ8" s="5">
        <f>'[1]Posting 9.7'!AQ6</f>
        <v>0</v>
      </c>
      <c r="AR8" s="5">
        <f>'[1]Posting 9.7'!AR6</f>
        <v>77</v>
      </c>
      <c r="AS8" s="5">
        <f>'[1]Posting 9.7'!AS6</f>
        <v>77</v>
      </c>
      <c r="AT8" s="5">
        <f>'[1]Posting 9.7'!AT6</f>
        <v>77</v>
      </c>
      <c r="AU8" s="5">
        <f>'[1]Posting 9.7'!AU6</f>
        <v>8</v>
      </c>
      <c r="AV8" s="5">
        <f>'[1]Posting 9.7'!AV6</f>
        <v>77</v>
      </c>
      <c r="AW8" s="5">
        <f>'[1]Posting 9.7'!AW6</f>
        <v>77</v>
      </c>
      <c r="AX8" s="5">
        <f>'[1]Posting 9.7'!AX6</f>
        <v>77</v>
      </c>
      <c r="AY8" s="5">
        <f>'[1]Posting 9.7'!AY6</f>
        <v>12</v>
      </c>
      <c r="AZ8" s="5">
        <f>'[1]Posting 9.7'!AZ6</f>
        <v>7</v>
      </c>
      <c r="BA8" s="5">
        <f>'[1]Posting 9.7'!BA6</f>
        <v>77</v>
      </c>
      <c r="BB8" s="32">
        <v>77</v>
      </c>
      <c r="BC8" s="26"/>
      <c r="BD8" s="26"/>
      <c r="BG8" s="19"/>
      <c r="BH8" s="20"/>
      <c r="BI8" s="19"/>
      <c r="BJ8" s="21"/>
      <c r="BL8" s="21"/>
      <c r="BN8" s="21"/>
      <c r="BO8" s="21"/>
      <c r="BR8" s="21"/>
    </row>
    <row r="9" spans="1:70" ht="24.95" customHeight="1">
      <c r="A9" s="6">
        <v>2</v>
      </c>
      <c r="B9" s="7" t="s">
        <v>10</v>
      </c>
      <c r="C9" s="5">
        <f>'[1]Posting 9.7'!C7</f>
        <v>77</v>
      </c>
      <c r="D9" s="5">
        <f>'[1]Posting 9.7'!D7</f>
        <v>73</v>
      </c>
      <c r="E9" s="5">
        <f>'[1]Posting 9.7'!E7</f>
        <v>69</v>
      </c>
      <c r="F9" s="5">
        <f>'[1]Posting 9.7'!F7</f>
        <v>61</v>
      </c>
      <c r="G9" s="5">
        <f>'[1]Posting 9.7'!G7</f>
        <v>77</v>
      </c>
      <c r="H9" s="5">
        <f>'[1]Posting 9.7'!H7</f>
        <v>61</v>
      </c>
      <c r="I9" s="5">
        <f>'[1]Posting 9.7'!I7</f>
        <v>8</v>
      </c>
      <c r="J9" s="5">
        <f>'[1]Posting 9.7'!J7</f>
        <v>36</v>
      </c>
      <c r="K9" s="5">
        <f>'[1]Posting 9.7'!K7</f>
        <v>28</v>
      </c>
      <c r="L9" s="5">
        <f>'[1]Posting 9.7'!L7</f>
        <v>49</v>
      </c>
      <c r="M9" s="5">
        <f>'[1]Posting 9.7'!M7</f>
        <v>19</v>
      </c>
      <c r="N9" s="5">
        <f>'[1]Posting 9.7'!N7</f>
        <v>55</v>
      </c>
      <c r="O9" s="5">
        <f>'[1]Posting 9.7'!O7</f>
        <v>57</v>
      </c>
      <c r="P9" s="5">
        <f>'[1]Posting 9.7'!P7</f>
        <v>34</v>
      </c>
      <c r="Q9" s="5">
        <f>'[1]Posting 9.7'!Q7</f>
        <v>44</v>
      </c>
      <c r="R9" s="5">
        <f>'[1]Posting 9.7'!R7</f>
        <v>67</v>
      </c>
      <c r="S9" s="5">
        <f>'[1]Posting 9.7'!S7</f>
        <v>40</v>
      </c>
      <c r="T9" s="5">
        <f>'[1]Posting 9.7'!T7</f>
        <v>54</v>
      </c>
      <c r="U9" s="5">
        <f>'[1]Posting 9.7'!U7</f>
        <v>36</v>
      </c>
      <c r="V9" s="5">
        <f>'[1]Posting 9.7'!V7</f>
        <v>64</v>
      </c>
      <c r="W9" s="5">
        <f>'[1]Posting 9.7'!W7</f>
        <v>33</v>
      </c>
      <c r="X9" s="5">
        <f>'[1]Posting 9.7'!X7</f>
        <v>30</v>
      </c>
      <c r="Y9" s="5">
        <f>'[1]Posting 9.7'!Y7</f>
        <v>16</v>
      </c>
      <c r="Z9" s="5">
        <f>'[1]Posting 9.7'!Z7</f>
        <v>74</v>
      </c>
      <c r="AA9" s="5">
        <f>'[1]Posting 9.7'!AA7</f>
        <v>56</v>
      </c>
      <c r="AB9" s="5">
        <f>'[1]Posting 9.7'!AB7</f>
        <v>8</v>
      </c>
      <c r="AC9" s="5">
        <f>'[1]Posting 9.7'!AC7</f>
        <v>28</v>
      </c>
      <c r="AD9" s="5">
        <f>'[1]Posting 9.7'!AD7</f>
        <v>56</v>
      </c>
      <c r="AE9" s="5">
        <f>'[1]Posting 9.7'!AE7</f>
        <v>12</v>
      </c>
      <c r="AF9" s="5">
        <f>'[1]Posting 9.7'!AF7</f>
        <v>57</v>
      </c>
      <c r="AG9" s="5">
        <f>'[1]Posting 9.7'!AG7</f>
        <v>45</v>
      </c>
      <c r="AH9" s="5">
        <f>'[1]Posting 9.7'!AH7</f>
        <v>13</v>
      </c>
      <c r="AI9" s="5">
        <f>'[1]Posting 9.7'!AI7</f>
        <v>23</v>
      </c>
      <c r="AJ9" s="5">
        <f>'[1]Posting 9.7'!AJ7</f>
        <v>50</v>
      </c>
      <c r="AK9" s="5">
        <f>'[1]Posting 9.7'!AK7</f>
        <v>7</v>
      </c>
      <c r="AL9" s="5">
        <f>'[1]Posting 9.7'!AL7</f>
        <v>44</v>
      </c>
      <c r="AM9" s="5">
        <f>'[1]Posting 9.7'!AM7</f>
        <v>74</v>
      </c>
      <c r="AN9" s="5">
        <f>'[1]Posting 9.7'!AN7</f>
        <v>38</v>
      </c>
      <c r="AO9" s="5">
        <f>'[1]Posting 9.7'!AO7</f>
        <v>14</v>
      </c>
      <c r="AP9" s="5">
        <f>'[1]Posting 9.7'!AP7</f>
        <v>6</v>
      </c>
      <c r="AQ9" s="5">
        <f>'[1]Posting 9.7'!AQ7</f>
        <v>12</v>
      </c>
      <c r="AR9" s="5">
        <f>'[1]Posting 9.7'!AR7</f>
        <v>24</v>
      </c>
      <c r="AS9" s="5">
        <f>'[1]Posting 9.7'!AS7</f>
        <v>77</v>
      </c>
      <c r="AT9" s="5">
        <f>'[1]Posting 9.7'!AT7</f>
        <v>14</v>
      </c>
      <c r="AU9" s="5">
        <f>'[1]Posting 9.7'!AU7</f>
        <v>5</v>
      </c>
      <c r="AV9" s="5">
        <f>'[1]Posting 9.7'!AV7</f>
        <v>10</v>
      </c>
      <c r="AW9" s="5">
        <f>'[1]Posting 9.7'!AW7</f>
        <v>60</v>
      </c>
      <c r="AX9" s="5">
        <f>'[1]Posting 9.7'!AX7</f>
        <v>31</v>
      </c>
      <c r="AY9" s="5">
        <f>'[1]Posting 9.7'!AY7</f>
        <v>4</v>
      </c>
      <c r="AZ9" s="5">
        <f>'[1]Posting 9.7'!AZ7</f>
        <v>7</v>
      </c>
      <c r="BA9" s="5">
        <f>'[1]Posting 9.7'!BA7</f>
        <v>21</v>
      </c>
      <c r="BB9" s="32">
        <v>77</v>
      </c>
      <c r="BC9" s="26"/>
      <c r="BD9" s="26"/>
      <c r="BG9" s="19"/>
      <c r="BH9" s="20"/>
      <c r="BI9" s="19"/>
      <c r="BJ9" s="21"/>
      <c r="BL9" s="21"/>
      <c r="BN9" s="21"/>
      <c r="BO9" s="21"/>
      <c r="BR9" s="21"/>
    </row>
    <row r="10" spans="1:70" ht="24.95" customHeight="1">
      <c r="A10" s="6">
        <v>3</v>
      </c>
      <c r="B10" s="7" t="s">
        <v>11</v>
      </c>
      <c r="C10" s="5">
        <f>'[1]Posting 9.7'!C9</f>
        <v>1059</v>
      </c>
      <c r="D10" s="5">
        <f>'[1]Posting 9.7'!D9</f>
        <v>671</v>
      </c>
      <c r="E10" s="5">
        <f>'[1]Posting 9.7'!E9</f>
        <v>1261</v>
      </c>
      <c r="F10" s="5">
        <f>'[1]Posting 9.7'!F9</f>
        <v>714</v>
      </c>
      <c r="G10" s="5">
        <f>'[1]Posting 9.7'!G9</f>
        <v>129</v>
      </c>
      <c r="H10" s="5">
        <f>'[1]Posting 9.7'!H9</f>
        <v>1060</v>
      </c>
      <c r="I10" s="5">
        <f>'[1]Posting 9.7'!I9</f>
        <v>140</v>
      </c>
      <c r="J10" s="5">
        <f>'[1]Posting 9.7'!J9</f>
        <v>531</v>
      </c>
      <c r="K10" s="5">
        <f>'[1]Posting 9.7'!K9</f>
        <v>19</v>
      </c>
      <c r="L10" s="5">
        <f>'[1]Posting 9.7'!L9</f>
        <v>447</v>
      </c>
      <c r="M10" s="5">
        <f>'[1]Posting 9.7'!M9</f>
        <v>183</v>
      </c>
      <c r="N10" s="5">
        <f>'[1]Posting 9.7'!N9</f>
        <v>694</v>
      </c>
      <c r="O10" s="5">
        <f>'[1]Posting 9.7'!O9</f>
        <v>375</v>
      </c>
      <c r="P10" s="5">
        <f>'[1]Posting 9.7'!P9</f>
        <v>307</v>
      </c>
      <c r="Q10" s="5">
        <f>'[1]Posting 9.7'!Q9</f>
        <v>549</v>
      </c>
      <c r="R10" s="5">
        <f>'[1]Posting 9.7'!R9</f>
        <v>549</v>
      </c>
      <c r="S10" s="5">
        <f>'[1]Posting 9.7'!S9</f>
        <v>702</v>
      </c>
      <c r="T10" s="5">
        <f>'[1]Posting 9.7'!T9</f>
        <v>499</v>
      </c>
      <c r="U10" s="5">
        <f>'[1]Posting 9.7'!U9</f>
        <v>274</v>
      </c>
      <c r="V10" s="5">
        <f>'[1]Posting 9.7'!V9</f>
        <v>643</v>
      </c>
      <c r="W10" s="5">
        <f>'[1]Posting 9.7'!W9</f>
        <v>399</v>
      </c>
      <c r="X10" s="5">
        <f>'[1]Posting 9.7'!X9</f>
        <v>17</v>
      </c>
      <c r="Y10" s="5">
        <f>'[1]Posting 9.7'!Y9</f>
        <v>188</v>
      </c>
      <c r="Z10" s="5">
        <f>'[1]Posting 9.7'!Z9</f>
        <v>867</v>
      </c>
      <c r="AA10" s="5">
        <f>'[1]Posting 9.7'!AA9</f>
        <v>1028</v>
      </c>
      <c r="AB10" s="5">
        <f>'[1]Posting 9.7'!AB9</f>
        <v>90</v>
      </c>
      <c r="AC10" s="5">
        <f>'[1]Posting 9.7'!AC9</f>
        <v>249</v>
      </c>
      <c r="AD10" s="5">
        <f>'[1]Posting 9.7'!AD9</f>
        <v>265</v>
      </c>
      <c r="AE10" s="5">
        <f>'[1]Posting 9.7'!AE9</f>
        <v>97</v>
      </c>
      <c r="AF10" s="5">
        <f>'[1]Posting 9.7'!AF9</f>
        <v>479</v>
      </c>
      <c r="AG10" s="5">
        <f>'[1]Posting 9.7'!AG9</f>
        <v>546</v>
      </c>
      <c r="AH10" s="5">
        <f>'[1]Posting 9.7'!AH9</f>
        <v>121</v>
      </c>
      <c r="AI10" s="5">
        <f>'[1]Posting 9.7'!AI9</f>
        <v>224</v>
      </c>
      <c r="AJ10" s="5">
        <f>'[1]Posting 9.7'!AJ9</f>
        <v>399</v>
      </c>
      <c r="AK10" s="5">
        <f>'[1]Posting 9.7'!AK9</f>
        <v>212</v>
      </c>
      <c r="AL10" s="5">
        <f>'[1]Posting 9.7'!AL9</f>
        <v>603</v>
      </c>
      <c r="AM10" s="5">
        <f>'[1]Posting 9.7'!AM9</f>
        <v>1005</v>
      </c>
      <c r="AN10" s="5">
        <f>'[1]Posting 9.7'!AN9</f>
        <v>389</v>
      </c>
      <c r="AO10" s="5">
        <f>'[1]Posting 9.7'!AO9</f>
        <v>146</v>
      </c>
      <c r="AP10" s="5">
        <f>'[1]Posting 9.7'!AP9</f>
        <v>268</v>
      </c>
      <c r="AQ10" s="5">
        <f>'[1]Posting 9.7'!AQ9</f>
        <v>168</v>
      </c>
      <c r="AR10" s="5">
        <f>'[1]Posting 9.7'!AR9</f>
        <v>213</v>
      </c>
      <c r="AS10" s="5">
        <f>'[1]Posting 9.7'!AS9</f>
        <v>498</v>
      </c>
      <c r="AT10" s="5">
        <f>'[1]Posting 9.7'!AT9</f>
        <v>284</v>
      </c>
      <c r="AU10" s="5">
        <f>'[1]Posting 9.7'!AU9</f>
        <v>53</v>
      </c>
      <c r="AV10" s="5">
        <f>'[1]Posting 9.7'!AV9</f>
        <v>172</v>
      </c>
      <c r="AW10" s="5">
        <f>'[1]Posting 9.7'!AW9</f>
        <v>778</v>
      </c>
      <c r="AX10" s="5">
        <f>'[1]Posting 9.7'!AX9</f>
        <v>1038</v>
      </c>
      <c r="AY10" s="5">
        <f>'[1]Posting 9.7'!AY9</f>
        <v>96</v>
      </c>
      <c r="AZ10" s="5">
        <f>'[1]Posting 9.7'!AZ9</f>
        <v>19</v>
      </c>
      <c r="BA10" s="5">
        <f>'[1]Posting 9.7'!BA9</f>
        <v>212</v>
      </c>
      <c r="BB10" s="32">
        <f t="shared" ref="BB10:BB19" si="0">SUM(C10:BA10)</f>
        <v>21929</v>
      </c>
      <c r="BC10" s="26"/>
      <c r="BD10" s="26"/>
      <c r="BG10" s="19"/>
      <c r="BH10" s="20"/>
      <c r="BI10" s="19"/>
      <c r="BJ10" s="21"/>
      <c r="BL10" s="21"/>
      <c r="BN10" s="21"/>
      <c r="BO10" s="21"/>
      <c r="BR10" s="21"/>
    </row>
    <row r="11" spans="1:70" ht="24.95" customHeight="1">
      <c r="A11" s="8">
        <v>4</v>
      </c>
      <c r="B11" s="9" t="s">
        <v>12</v>
      </c>
      <c r="C11" s="10">
        <v>185</v>
      </c>
      <c r="D11" s="10">
        <f>[2]Sheet2!$E$9</f>
        <v>158</v>
      </c>
      <c r="E11" s="10">
        <f>[2]Sheet2!$E$7</f>
        <v>197</v>
      </c>
      <c r="F11" s="10">
        <f>[2]Sheet2!$E$45</f>
        <v>154</v>
      </c>
      <c r="G11" s="10">
        <f>[2]Sheet2!$E$40</f>
        <v>12</v>
      </c>
      <c r="H11" s="10">
        <f>[2]Sheet2!$E$31</f>
        <v>225</v>
      </c>
      <c r="I11" s="10">
        <f>[2]Sheet2!$E$28</f>
        <v>43</v>
      </c>
      <c r="J11" s="10">
        <f>[2]Sheet2!$E$48</f>
        <v>90</v>
      </c>
      <c r="K11" s="10">
        <v>2</v>
      </c>
      <c r="L11" s="10">
        <f>[2]Sheet2!$E$21</f>
        <v>107</v>
      </c>
      <c r="M11" s="10">
        <f>[2]Sheet2!$E$19</f>
        <v>39</v>
      </c>
      <c r="N11" s="10">
        <v>171</v>
      </c>
      <c r="O11" s="10">
        <v>90</v>
      </c>
      <c r="P11" s="10">
        <v>75</v>
      </c>
      <c r="Q11" s="10">
        <v>135</v>
      </c>
      <c r="R11" s="10">
        <v>148</v>
      </c>
      <c r="S11" s="10">
        <v>160</v>
      </c>
      <c r="T11" s="10">
        <v>122</v>
      </c>
      <c r="U11" s="10">
        <v>64</v>
      </c>
      <c r="V11" s="10">
        <v>150</v>
      </c>
      <c r="W11" s="10">
        <v>90</v>
      </c>
      <c r="X11" s="10">
        <v>3</v>
      </c>
      <c r="Y11" s="10">
        <v>44</v>
      </c>
      <c r="Z11" s="10">
        <v>186</v>
      </c>
      <c r="AA11" s="10">
        <v>193</v>
      </c>
      <c r="AB11" s="10">
        <v>22</v>
      </c>
      <c r="AC11" s="10">
        <v>82</v>
      </c>
      <c r="AD11" s="10">
        <v>89</v>
      </c>
      <c r="AE11" s="10">
        <v>28</v>
      </c>
      <c r="AF11" s="10">
        <v>140</v>
      </c>
      <c r="AG11" s="10">
        <v>132</v>
      </c>
      <c r="AH11" s="10">
        <v>36</v>
      </c>
      <c r="AI11" s="10">
        <v>43</v>
      </c>
      <c r="AJ11" s="10">
        <v>101</v>
      </c>
      <c r="AK11" s="10">
        <v>36</v>
      </c>
      <c r="AL11" s="10">
        <v>156</v>
      </c>
      <c r="AM11" s="10">
        <v>286</v>
      </c>
      <c r="AN11" s="10">
        <v>84</v>
      </c>
      <c r="AO11" s="10">
        <v>36</v>
      </c>
      <c r="AP11" s="10">
        <v>41</v>
      </c>
      <c r="AQ11" s="10">
        <v>38</v>
      </c>
      <c r="AR11" s="10">
        <v>58</v>
      </c>
      <c r="AS11" s="10">
        <v>124</v>
      </c>
      <c r="AT11" s="10">
        <v>60</v>
      </c>
      <c r="AU11" s="10">
        <v>12</v>
      </c>
      <c r="AV11" s="10">
        <v>33</v>
      </c>
      <c r="AW11" s="10">
        <v>209</v>
      </c>
      <c r="AX11" s="10">
        <v>161</v>
      </c>
      <c r="AY11" s="10">
        <v>21</v>
      </c>
      <c r="AZ11" s="10">
        <v>18</v>
      </c>
      <c r="BA11" s="10">
        <v>60</v>
      </c>
      <c r="BB11" s="33">
        <f t="shared" si="0"/>
        <v>4949</v>
      </c>
      <c r="BC11" s="26"/>
      <c r="BD11" s="26"/>
      <c r="BG11" s="19"/>
      <c r="BH11" s="20"/>
      <c r="BI11" s="19"/>
      <c r="BJ11" s="21"/>
      <c r="BL11" s="21"/>
      <c r="BN11" s="21"/>
      <c r="BO11" s="21"/>
      <c r="BR11" s="21"/>
    </row>
    <row r="12" spans="1:70" ht="24.95" customHeight="1">
      <c r="A12" s="6">
        <v>5</v>
      </c>
      <c r="B12" s="7" t="s">
        <v>13</v>
      </c>
      <c r="C12" s="5">
        <f>'[1]Posting 9.7'!C11</f>
        <v>22978</v>
      </c>
      <c r="D12" s="5">
        <f>'[1]Posting 9.7'!D11</f>
        <v>26193</v>
      </c>
      <c r="E12" s="5">
        <f>'[1]Posting 9.7'!E11</f>
        <v>27646</v>
      </c>
      <c r="F12" s="5">
        <f>'[1]Posting 9.7'!F11</f>
        <v>14788</v>
      </c>
      <c r="G12" s="5">
        <f>'[1]Posting 9.7'!G11</f>
        <v>0</v>
      </c>
      <c r="H12" s="5">
        <f>'[1]Posting 9.7'!H11</f>
        <v>22429</v>
      </c>
      <c r="I12" s="5">
        <f>'[1]Posting 9.7'!I11</f>
        <v>2711</v>
      </c>
      <c r="J12" s="5">
        <f>'[1]Posting 9.7'!J11</f>
        <v>11730</v>
      </c>
      <c r="K12" s="5">
        <f>'[1]Posting 9.7'!K11</f>
        <v>0</v>
      </c>
      <c r="L12" s="5">
        <f>'[1]Posting 9.7'!L11</f>
        <v>9127</v>
      </c>
      <c r="M12" s="5">
        <f>'[1]Posting 9.7'!M11</f>
        <v>4214</v>
      </c>
      <c r="N12" s="5">
        <f>'[1]Posting 9.7'!N11</f>
        <v>20474</v>
      </c>
      <c r="O12" s="5">
        <f>'[1]Posting 9.7'!O11</f>
        <v>9161</v>
      </c>
      <c r="P12" s="5">
        <f>'[1]Posting 9.7'!P11</f>
        <v>7672</v>
      </c>
      <c r="Q12" s="5">
        <f>'[1]Posting 9.7'!Q11</f>
        <v>10757</v>
      </c>
      <c r="R12" s="5">
        <f>'[1]Posting 9.7'!R11</f>
        <v>13851</v>
      </c>
      <c r="S12" s="5">
        <f>'[1]Posting 9.7'!S11</f>
        <v>19287</v>
      </c>
      <c r="T12" s="5">
        <f>'[1]Posting 9.7'!T11</f>
        <v>12427</v>
      </c>
      <c r="U12" s="5">
        <f>'[1]Posting 9.7'!U11</f>
        <v>6502</v>
      </c>
      <c r="V12" s="5">
        <f>'[1]Posting 9.7'!V11</f>
        <v>14824</v>
      </c>
      <c r="W12" s="5">
        <f>'[1]Posting 9.7'!W11</f>
        <v>8330</v>
      </c>
      <c r="X12" s="5">
        <f>'[1]Posting 9.7'!X11</f>
        <v>0</v>
      </c>
      <c r="Y12" s="5">
        <f>'[1]Posting 9.7'!Y11</f>
        <v>3963</v>
      </c>
      <c r="Z12" s="5">
        <f>'[1]Posting 9.7'!Z11</f>
        <v>19917</v>
      </c>
      <c r="AA12" s="5">
        <f>'[1]Posting 9.7'!AA11</f>
        <v>10328</v>
      </c>
      <c r="AB12" s="5">
        <f>'[1]Posting 9.7'!AB11</f>
        <v>1215</v>
      </c>
      <c r="AC12" s="5">
        <f>'[1]Posting 9.7'!AC11</f>
        <v>4757</v>
      </c>
      <c r="AD12" s="5">
        <f>'[1]Posting 9.7'!AD11</f>
        <v>6477</v>
      </c>
      <c r="AE12" s="5">
        <f>'[1]Posting 9.7'!AE11</f>
        <v>1819</v>
      </c>
      <c r="AF12" s="5">
        <f>'[1]Posting 9.7'!AF11</f>
        <v>8932</v>
      </c>
      <c r="AG12" s="5">
        <f>'[1]Posting 9.7'!AG11</f>
        <v>12815</v>
      </c>
      <c r="AH12" s="5">
        <f>'[1]Posting 9.7'!AH11</f>
        <v>2238</v>
      </c>
      <c r="AI12" s="5">
        <f>'[1]Posting 9.7'!AI11</f>
        <v>3469</v>
      </c>
      <c r="AJ12" s="5">
        <f>'[1]Posting 9.7'!AJ11</f>
        <v>9714</v>
      </c>
      <c r="AK12" s="5">
        <f>'[1]Posting 9.7'!AK11</f>
        <v>3278</v>
      </c>
      <c r="AL12" s="5">
        <f>'[1]Posting 9.7'!AL11</f>
        <v>15394</v>
      </c>
      <c r="AM12" s="5">
        <f>'[1]Posting 9.7'!AM11</f>
        <v>26739</v>
      </c>
      <c r="AN12" s="5">
        <f>'[1]Posting 9.7'!AN11</f>
        <v>6976</v>
      </c>
      <c r="AO12" s="5">
        <f>'[1]Posting 9.7'!AO11</f>
        <v>2211</v>
      </c>
      <c r="AP12" s="5">
        <f>'[1]Posting 9.7'!AP11</f>
        <v>4839</v>
      </c>
      <c r="AQ12" s="5">
        <f>'[1]Posting 9.7'!AQ11</f>
        <v>3394</v>
      </c>
      <c r="AR12" s="5">
        <f>'[1]Posting 9.7'!AR11</f>
        <v>3724</v>
      </c>
      <c r="AS12" s="5">
        <f>'[1]Posting 9.7'!AS11</f>
        <v>10274</v>
      </c>
      <c r="AT12" s="5">
        <f>'[1]Posting 9.7'!AT11</f>
        <v>6278</v>
      </c>
      <c r="AU12" s="5">
        <f>'[1]Posting 9.7'!AU11</f>
        <v>917</v>
      </c>
      <c r="AV12" s="5">
        <f>'[1]Posting 9.7'!AV11</f>
        <v>2871</v>
      </c>
      <c r="AW12" s="5">
        <f>'[1]Posting 9.7'!AW11</f>
        <v>18330</v>
      </c>
      <c r="AX12" s="5">
        <f>'[1]Posting 9.7'!AX11</f>
        <v>16692</v>
      </c>
      <c r="AY12" s="5">
        <f>'[1]Posting 9.7'!AY11</f>
        <v>2760</v>
      </c>
      <c r="AZ12" s="5">
        <f>'[1]Posting 9.7'!AZ11</f>
        <v>1446</v>
      </c>
      <c r="BA12" s="5">
        <f>'[1]Posting 9.7'!BA11</f>
        <v>2993</v>
      </c>
      <c r="BB12" s="32">
        <f t="shared" si="0"/>
        <v>479861</v>
      </c>
      <c r="BC12" s="26"/>
      <c r="BD12" s="26"/>
      <c r="BG12" s="19"/>
      <c r="BH12" s="20"/>
      <c r="BI12" s="19"/>
      <c r="BJ12" s="21"/>
      <c r="BL12" s="21"/>
      <c r="BN12" s="21"/>
      <c r="BO12" s="21"/>
      <c r="BR12" s="21"/>
    </row>
    <row r="13" spans="1:70" ht="24.95" customHeight="1">
      <c r="A13" s="6">
        <v>6</v>
      </c>
      <c r="B13" s="7" t="s">
        <v>14</v>
      </c>
      <c r="C13" s="5">
        <f>'[1]Posting 9.7'!C12</f>
        <v>49925</v>
      </c>
      <c r="D13" s="5">
        <f>'[1]Posting 9.7'!D12</f>
        <v>52225</v>
      </c>
      <c r="E13" s="5">
        <f>'[1]Posting 9.7'!E12</f>
        <v>121991</v>
      </c>
      <c r="F13" s="5">
        <f>'[1]Posting 9.7'!F12</f>
        <v>61805</v>
      </c>
      <c r="G13" s="5">
        <f>'[1]Posting 9.7'!G12</f>
        <v>0</v>
      </c>
      <c r="H13" s="5">
        <f>'[1]Posting 9.7'!H12</f>
        <v>88380</v>
      </c>
      <c r="I13" s="5">
        <f>'[1]Posting 9.7'!I12</f>
        <v>11059</v>
      </c>
      <c r="J13" s="5">
        <f>'[1]Posting 9.7'!J12</f>
        <v>73837</v>
      </c>
      <c r="K13" s="5">
        <f>'[1]Posting 9.7'!K12</f>
        <v>0</v>
      </c>
      <c r="L13" s="5">
        <f>'[1]Posting 9.7'!L12</f>
        <v>37542</v>
      </c>
      <c r="M13" s="5">
        <f>'[1]Posting 9.7'!M12</f>
        <v>14701</v>
      </c>
      <c r="N13" s="5">
        <f>'[1]Posting 9.7'!N12</f>
        <v>20474</v>
      </c>
      <c r="O13" s="5">
        <f>'[1]Posting 9.7'!O12</f>
        <v>18610</v>
      </c>
      <c r="P13" s="5">
        <f>'[1]Posting 9.7'!P12</f>
        <v>15243</v>
      </c>
      <c r="Q13" s="5">
        <f>'[1]Posting 9.7'!Q12</f>
        <v>19510</v>
      </c>
      <c r="R13" s="5">
        <f>'[1]Posting 9.7'!R12</f>
        <v>42041</v>
      </c>
      <c r="S13" s="5">
        <f>'[1]Posting 9.7'!S12</f>
        <v>56811</v>
      </c>
      <c r="T13" s="5">
        <f>'[1]Posting 9.7'!T12</f>
        <v>49799</v>
      </c>
      <c r="U13" s="5">
        <f>'[1]Posting 9.7'!U12</f>
        <v>22547</v>
      </c>
      <c r="V13" s="5">
        <f>'[1]Posting 9.7'!V12</f>
        <v>41566</v>
      </c>
      <c r="W13" s="5">
        <f>'[1]Posting 9.7'!W12</f>
        <v>23202</v>
      </c>
      <c r="X13" s="5">
        <f>'[1]Posting 9.7'!X12</f>
        <v>0</v>
      </c>
      <c r="Y13" s="5">
        <f>'[1]Posting 9.7'!Y12</f>
        <v>12256</v>
      </c>
      <c r="Z13" s="5">
        <f>'[1]Posting 9.7'!Z12</f>
        <v>37843</v>
      </c>
      <c r="AA13" s="5">
        <f>'[1]Posting 9.7'!AA12</f>
        <v>57679</v>
      </c>
      <c r="AB13" s="5">
        <f>'[1]Posting 9.7'!AB12</f>
        <v>3871</v>
      </c>
      <c r="AC13" s="5">
        <f>'[1]Posting 9.7'!AC12</f>
        <v>9291</v>
      </c>
      <c r="AD13" s="5">
        <f>'[1]Posting 9.7'!AD12</f>
        <v>20383</v>
      </c>
      <c r="AE13" s="5">
        <f>'[1]Posting 9.7'!AE12</f>
        <v>4786</v>
      </c>
      <c r="AF13" s="5">
        <f>'[1]Posting 9.7'!AF12</f>
        <v>32002</v>
      </c>
      <c r="AG13" s="5">
        <f>'[1]Posting 9.7'!AG12</f>
        <v>37917</v>
      </c>
      <c r="AH13" s="5">
        <f>'[1]Posting 9.7'!AH12</f>
        <v>6239</v>
      </c>
      <c r="AI13" s="5">
        <f>'[1]Posting 9.7'!AI12</f>
        <v>10220</v>
      </c>
      <c r="AJ13" s="5">
        <f>'[1]Posting 9.7'!AJ12</f>
        <v>12394</v>
      </c>
      <c r="AK13" s="5">
        <f>'[1]Posting 9.7'!AK12</f>
        <v>3803</v>
      </c>
      <c r="AL13" s="5">
        <f>'[1]Posting 9.7'!AL12</f>
        <v>47458</v>
      </c>
      <c r="AM13" s="5">
        <f>'[1]Posting 9.7'!AM12</f>
        <v>51135</v>
      </c>
      <c r="AN13" s="5">
        <f>'[1]Posting 9.7'!AN12</f>
        <v>22925</v>
      </c>
      <c r="AO13" s="5">
        <f>'[1]Posting 9.7'!AO12</f>
        <v>11607</v>
      </c>
      <c r="AP13" s="5">
        <f>'[1]Posting 9.7'!AP12</f>
        <v>18731</v>
      </c>
      <c r="AQ13" s="5">
        <f>'[1]Posting 9.7'!AQ12</f>
        <v>12177</v>
      </c>
      <c r="AR13" s="5">
        <f>'[1]Posting 9.7'!AR12</f>
        <v>13965</v>
      </c>
      <c r="AS13" s="5">
        <f>'[1]Posting 9.7'!AS12</f>
        <v>32968</v>
      </c>
      <c r="AT13" s="5">
        <f>'[1]Posting 9.7'!AT12</f>
        <v>15085</v>
      </c>
      <c r="AU13" s="5">
        <f>'[1]Posting 9.7'!AU12</f>
        <v>3912</v>
      </c>
      <c r="AV13" s="5">
        <f>'[1]Posting 9.7'!AV12</f>
        <v>9667</v>
      </c>
      <c r="AW13" s="5">
        <f>'[1]Posting 9.7'!AW12</f>
        <v>73111</v>
      </c>
      <c r="AX13" s="5">
        <f>'[1]Posting 9.7'!AX12</f>
        <v>92726</v>
      </c>
      <c r="AY13" s="5">
        <f>'[1]Posting 9.7'!AY12</f>
        <v>7438</v>
      </c>
      <c r="AZ13" s="5">
        <f>'[1]Posting 9.7'!AZ12</f>
        <v>6569</v>
      </c>
      <c r="BA13" s="5">
        <f>'[1]Posting 9.7'!BA12</f>
        <v>6956</v>
      </c>
      <c r="BB13" s="32">
        <f t="shared" si="0"/>
        <v>1496382</v>
      </c>
      <c r="BC13" s="26"/>
      <c r="BD13" s="26"/>
      <c r="BG13" s="19"/>
      <c r="BH13" s="20"/>
      <c r="BI13" s="19"/>
      <c r="BJ13" s="21"/>
      <c r="BL13" s="21"/>
      <c r="BN13" s="21"/>
      <c r="BO13" s="21"/>
      <c r="BR13" s="21"/>
    </row>
    <row r="14" spans="1:70" ht="24.95" customHeight="1">
      <c r="A14" s="6">
        <v>7</v>
      </c>
      <c r="B14" s="7" t="s">
        <v>15</v>
      </c>
      <c r="C14" s="5">
        <f>'[1]Posting 9.7'!C14</f>
        <v>402390</v>
      </c>
      <c r="D14" s="5">
        <f>'[1]Posting 9.7'!D14</f>
        <v>271392</v>
      </c>
      <c r="E14" s="5">
        <f>'[1]Posting 9.7'!E14</f>
        <v>442411</v>
      </c>
      <c r="F14" s="5">
        <f>'[1]Posting 9.7'!F14</f>
        <v>267112</v>
      </c>
      <c r="G14" s="5">
        <f>'[1]Posting 9.7'!G14</f>
        <v>0</v>
      </c>
      <c r="H14" s="5">
        <f>'[1]Posting 9.7'!H14</f>
        <v>305923</v>
      </c>
      <c r="I14" s="5">
        <f>'[1]Posting 9.7'!I14</f>
        <v>42714</v>
      </c>
      <c r="J14" s="5">
        <f>'[1]Posting 9.7'!J14</f>
        <v>140893</v>
      </c>
      <c r="K14" s="5">
        <f>'[1]Posting 9.7'!K14</f>
        <v>0</v>
      </c>
      <c r="L14" s="5">
        <f>'[1]Posting 9.7'!L14</f>
        <v>90982</v>
      </c>
      <c r="M14" s="5">
        <f>'[1]Posting 9.7'!M14</f>
        <v>43573</v>
      </c>
      <c r="N14" s="5">
        <f>'[1]Posting 9.7'!N14</f>
        <v>194112</v>
      </c>
      <c r="O14" s="5">
        <f>'[1]Posting 9.7'!O14</f>
        <v>112361</v>
      </c>
      <c r="P14" s="5">
        <f>'[1]Posting 9.7'!P14</f>
        <v>81734</v>
      </c>
      <c r="Q14" s="5">
        <f>'[1]Posting 9.7'!Q14</f>
        <v>142939</v>
      </c>
      <c r="R14" s="5">
        <f>'[1]Posting 9.7'!R14</f>
        <v>147053</v>
      </c>
      <c r="S14" s="5">
        <f>'[1]Posting 9.7'!S14</f>
        <v>284057</v>
      </c>
      <c r="T14" s="5">
        <f>'[1]Posting 9.7'!T14</f>
        <v>164051</v>
      </c>
      <c r="U14" s="5">
        <f>'[1]Posting 9.7'!U14</f>
        <v>84356</v>
      </c>
      <c r="V14" s="5">
        <f>'[1]Posting 9.7'!V14</f>
        <v>156977</v>
      </c>
      <c r="W14" s="5">
        <f>'[1]Posting 9.7'!W14</f>
        <v>95147</v>
      </c>
      <c r="X14" s="5">
        <f>'[1]Posting 9.7'!X14</f>
        <v>0</v>
      </c>
      <c r="Y14" s="5">
        <f>'[1]Posting 9.7'!Y14</f>
        <v>46488</v>
      </c>
      <c r="Z14" s="5">
        <f>'[1]Posting 9.7'!Z14</f>
        <v>258441</v>
      </c>
      <c r="AA14" s="5">
        <f>'[1]Posting 9.7'!AA14</f>
        <v>262786</v>
      </c>
      <c r="AB14" s="5">
        <f>'[1]Posting 9.7'!AB14</f>
        <v>13237</v>
      </c>
      <c r="AC14" s="5">
        <f>'[1]Posting 9.7'!AC14</f>
        <v>76588</v>
      </c>
      <c r="AD14" s="5">
        <f>'[1]Posting 9.7'!AD14</f>
        <v>79208</v>
      </c>
      <c r="AE14" s="5">
        <f>'[1]Posting 9.7'!AE14</f>
        <v>27317</v>
      </c>
      <c r="AF14" s="5">
        <f>'[1]Posting 9.7'!AF14</f>
        <v>106751</v>
      </c>
      <c r="AG14" s="5">
        <f>'[1]Posting 9.7'!AG14</f>
        <v>142560</v>
      </c>
      <c r="AH14" s="5">
        <f>'[1]Posting 9.7'!AH14</f>
        <v>24254</v>
      </c>
      <c r="AI14" s="5">
        <f>'[1]Posting 9.7'!AI14</f>
        <v>35683</v>
      </c>
      <c r="AJ14" s="5">
        <f>'[1]Posting 9.7'!AJ14</f>
        <v>110019</v>
      </c>
      <c r="AK14" s="5">
        <f>'[1]Posting 9.7'!AK14</f>
        <v>39263</v>
      </c>
      <c r="AL14" s="5">
        <f>'[1]Posting 9.7'!AL14</f>
        <v>180727</v>
      </c>
      <c r="AM14" s="5">
        <f>'[1]Posting 9.7'!AM14</f>
        <v>261034</v>
      </c>
      <c r="AN14" s="5">
        <f>'[1]Posting 9.7'!AN14</f>
        <v>87368</v>
      </c>
      <c r="AO14" s="5">
        <f>'[1]Posting 9.7'!AO14</f>
        <v>35029</v>
      </c>
      <c r="AP14" s="5">
        <f>'[1]Posting 9.7'!AP14</f>
        <v>81800</v>
      </c>
      <c r="AQ14" s="5">
        <f>'[1]Posting 9.7'!AQ14</f>
        <v>46467</v>
      </c>
      <c r="AR14" s="5">
        <f>'[1]Posting 9.7'!AR14</f>
        <v>42213</v>
      </c>
      <c r="AS14" s="5">
        <f>'[1]Posting 9.7'!AS14</f>
        <v>125709</v>
      </c>
      <c r="AT14" s="5">
        <f>'[1]Posting 9.7'!AT14</f>
        <v>75425</v>
      </c>
      <c r="AU14" s="5">
        <f>'[1]Posting 9.7'!AU14</f>
        <v>11584</v>
      </c>
      <c r="AV14" s="5">
        <f>'[1]Posting 9.7'!AV14</f>
        <v>42356</v>
      </c>
      <c r="AW14" s="5">
        <f>'[1]Posting 9.7'!AW14</f>
        <v>284390</v>
      </c>
      <c r="AX14" s="5">
        <f>'[1]Posting 9.7'!AX14</f>
        <v>375183</v>
      </c>
      <c r="AY14" s="5">
        <f>'[1]Posting 9.7'!AY14</f>
        <v>37186</v>
      </c>
      <c r="AZ14" s="5">
        <f>'[1]Posting 9.7'!AZ14</f>
        <v>14161</v>
      </c>
      <c r="BA14" s="5">
        <f>'[1]Posting 9.7'!BA14</f>
        <v>36970</v>
      </c>
      <c r="BB14" s="32">
        <f t="shared" si="0"/>
        <v>6430374</v>
      </c>
      <c r="BC14" s="26"/>
      <c r="BD14" s="26"/>
      <c r="BG14" s="19"/>
      <c r="BH14" s="20"/>
      <c r="BI14" s="19"/>
      <c r="BJ14" s="21"/>
      <c r="BL14" s="21"/>
      <c r="BN14" s="21"/>
      <c r="BO14" s="21"/>
      <c r="BR14" s="21"/>
    </row>
    <row r="15" spans="1:70" ht="24.95" customHeight="1">
      <c r="A15" s="6"/>
      <c r="B15" s="11" t="s">
        <v>17</v>
      </c>
      <c r="C15" s="5">
        <f>'[1]Posting 9.7'!C15</f>
        <v>2797</v>
      </c>
      <c r="D15" s="5">
        <f>'[1]Posting 9.7'!D15</f>
        <v>3303</v>
      </c>
      <c r="E15" s="5">
        <f>'[1]Posting 9.7'!E15</f>
        <v>6280</v>
      </c>
      <c r="F15" s="5">
        <f>'[1]Posting 9.7'!F15</f>
        <v>0</v>
      </c>
      <c r="G15" s="5">
        <f>'[1]Posting 9.7'!G15</f>
        <v>0</v>
      </c>
      <c r="H15" s="5">
        <f>'[1]Posting 9.7'!H15</f>
        <v>31316</v>
      </c>
      <c r="I15" s="5">
        <f>'[1]Posting 9.7'!I15</f>
        <v>782</v>
      </c>
      <c r="J15" s="5">
        <f>'[1]Posting 9.7'!J15</f>
        <v>11</v>
      </c>
      <c r="K15" s="5">
        <f>'[1]Posting 9.7'!K15</f>
        <v>0</v>
      </c>
      <c r="L15" s="5">
        <f>'[1]Posting 9.7'!L15</f>
        <v>5016</v>
      </c>
      <c r="M15" s="5">
        <f>'[1]Posting 9.7'!M15</f>
        <v>3271</v>
      </c>
      <c r="N15" s="5">
        <f>'[1]Posting 9.7'!N15</f>
        <v>12117</v>
      </c>
      <c r="O15" s="5">
        <f>'[1]Posting 9.7'!O15</f>
        <v>1347</v>
      </c>
      <c r="P15" s="5">
        <f>'[1]Posting 9.7'!P15</f>
        <v>3562</v>
      </c>
      <c r="Q15" s="5">
        <f>'[1]Posting 9.7'!Q15</f>
        <v>21262</v>
      </c>
      <c r="R15" s="5">
        <f>'[1]Posting 9.7'!R15</f>
        <v>8531</v>
      </c>
      <c r="S15" s="5">
        <f>'[1]Posting 9.7'!S15</f>
        <v>16550</v>
      </c>
      <c r="T15" s="5">
        <f>'[1]Posting 9.7'!T15</f>
        <v>7310</v>
      </c>
      <c r="U15" s="5">
        <f>'[1]Posting 9.7'!U15</f>
        <v>4987</v>
      </c>
      <c r="V15" s="5">
        <f>'[1]Posting 9.7'!V15</f>
        <v>5577</v>
      </c>
      <c r="W15" s="5">
        <f>'[1]Posting 9.7'!W15</f>
        <v>1838</v>
      </c>
      <c r="X15" s="5">
        <f>'[1]Posting 9.7'!X15</f>
        <v>0</v>
      </c>
      <c r="Y15" s="5">
        <f>'[1]Posting 9.7'!Y15</f>
        <v>802</v>
      </c>
      <c r="Z15" s="5">
        <f>'[1]Posting 9.7'!Z15</f>
        <v>16553</v>
      </c>
      <c r="AA15" s="5">
        <f>'[1]Posting 9.7'!AA15</f>
        <v>37108</v>
      </c>
      <c r="AB15" s="5">
        <f>'[1]Posting 9.7'!AB15</f>
        <v>815</v>
      </c>
      <c r="AC15" s="5">
        <f>'[1]Posting 9.7'!AC15</f>
        <v>5032</v>
      </c>
      <c r="AD15" s="5">
        <f>'[1]Posting 9.7'!AD15</f>
        <v>460</v>
      </c>
      <c r="AE15" s="5">
        <f>'[1]Posting 9.7'!AE15</f>
        <v>2890</v>
      </c>
      <c r="AF15" s="5">
        <f>'[1]Posting 9.7'!AF15</f>
        <v>0</v>
      </c>
      <c r="AG15" s="5">
        <f>'[1]Posting 9.7'!AG15</f>
        <v>4150</v>
      </c>
      <c r="AH15" s="5">
        <f>'[1]Posting 9.7'!AH15</f>
        <v>1458</v>
      </c>
      <c r="AI15" s="5">
        <f>'[1]Posting 9.7'!AI15</f>
        <v>0</v>
      </c>
      <c r="AJ15" s="5">
        <f>'[1]Posting 9.7'!AJ15</f>
        <v>9366</v>
      </c>
      <c r="AK15" s="5">
        <f>'[1]Posting 9.7'!AK15</f>
        <v>1604</v>
      </c>
      <c r="AL15" s="5">
        <f>'[1]Posting 9.7'!AL15</f>
        <v>11272</v>
      </c>
      <c r="AM15" s="5">
        <f>'[1]Posting 9.7'!AM15</f>
        <v>18975</v>
      </c>
      <c r="AN15" s="5">
        <f>'[1]Posting 9.7'!AN15</f>
        <v>0</v>
      </c>
      <c r="AO15" s="5">
        <f>'[1]Posting 9.7'!AO15</f>
        <v>0</v>
      </c>
      <c r="AP15" s="5">
        <f>'[1]Posting 9.7'!AP15</f>
        <v>785</v>
      </c>
      <c r="AQ15" s="5">
        <f>'[1]Posting 9.7'!AQ15</f>
        <v>481</v>
      </c>
      <c r="AR15" s="5">
        <f>'[1]Posting 9.7'!AR15</f>
        <v>2632</v>
      </c>
      <c r="AS15" s="5">
        <f>'[1]Posting 9.7'!AS15</f>
        <v>5121</v>
      </c>
      <c r="AT15" s="5">
        <f>'[1]Posting 9.7'!AT15</f>
        <v>1101</v>
      </c>
      <c r="AU15" s="5">
        <f>'[1]Posting 9.7'!AU15</f>
        <v>70</v>
      </c>
      <c r="AV15" s="5">
        <f>'[1]Posting 9.7'!AV15</f>
        <v>0</v>
      </c>
      <c r="AW15" s="5">
        <f>'[1]Posting 9.7'!AW15</f>
        <v>10672</v>
      </c>
      <c r="AX15" s="5">
        <f>'[1]Posting 9.7'!AX15</f>
        <v>4538</v>
      </c>
      <c r="AY15" s="5">
        <f>'[1]Posting 9.7'!AY15</f>
        <v>1964</v>
      </c>
      <c r="AZ15" s="5">
        <f>'[1]Posting 9.7'!AZ15</f>
        <v>1284</v>
      </c>
      <c r="BA15" s="5">
        <f>'[1]Posting 9.7'!BA15</f>
        <v>2075</v>
      </c>
      <c r="BB15" s="32">
        <f t="shared" si="0"/>
        <v>277065</v>
      </c>
      <c r="BC15" s="26"/>
      <c r="BD15" s="26"/>
      <c r="BG15" s="19"/>
      <c r="BH15" s="20"/>
      <c r="BI15" s="19"/>
      <c r="BJ15" s="21"/>
      <c r="BL15" s="21"/>
      <c r="BN15" s="21"/>
      <c r="BO15" s="21"/>
      <c r="BR15" s="21"/>
    </row>
    <row r="16" spans="1:70" ht="24.95" customHeight="1">
      <c r="A16" s="6"/>
      <c r="B16" s="11" t="s">
        <v>18</v>
      </c>
      <c r="C16" s="5">
        <f>'[1]Posting 9.7'!C16</f>
        <v>399593</v>
      </c>
      <c r="D16" s="5">
        <f>'[1]Posting 9.7'!D16</f>
        <v>268089</v>
      </c>
      <c r="E16" s="5">
        <f>'[1]Posting 9.7'!E16</f>
        <v>436131</v>
      </c>
      <c r="F16" s="5">
        <f>'[1]Posting 9.7'!F16</f>
        <v>267112</v>
      </c>
      <c r="G16" s="5">
        <f>'[1]Posting 9.7'!G16</f>
        <v>0</v>
      </c>
      <c r="H16" s="5">
        <f>'[1]Posting 9.7'!H16</f>
        <v>274607</v>
      </c>
      <c r="I16" s="5">
        <f>'[1]Posting 9.7'!I16</f>
        <v>41932</v>
      </c>
      <c r="J16" s="5">
        <f>'[1]Posting 9.7'!J16</f>
        <v>140882</v>
      </c>
      <c r="K16" s="5">
        <f>'[1]Posting 9.7'!K16</f>
        <v>0</v>
      </c>
      <c r="L16" s="5">
        <f>'[1]Posting 9.7'!L16</f>
        <v>85966</v>
      </c>
      <c r="M16" s="5">
        <f>'[1]Posting 9.7'!M16</f>
        <v>40302</v>
      </c>
      <c r="N16" s="5">
        <f>'[1]Posting 9.7'!N16</f>
        <v>181995</v>
      </c>
      <c r="O16" s="5">
        <f>'[1]Posting 9.7'!O16</f>
        <v>111014</v>
      </c>
      <c r="P16" s="5">
        <f>'[1]Posting 9.7'!P16</f>
        <v>78172</v>
      </c>
      <c r="Q16" s="5">
        <f>'[1]Posting 9.7'!Q16</f>
        <v>121677</v>
      </c>
      <c r="R16" s="5">
        <f>'[1]Posting 9.7'!R16</f>
        <v>138522</v>
      </c>
      <c r="S16" s="5">
        <f>'[1]Posting 9.7'!S16</f>
        <v>267507</v>
      </c>
      <c r="T16" s="5">
        <f>'[1]Posting 9.7'!T16</f>
        <v>156741</v>
      </c>
      <c r="U16" s="5">
        <f>'[1]Posting 9.7'!U16</f>
        <v>79369</v>
      </c>
      <c r="V16" s="5">
        <f>'[1]Posting 9.7'!V16</f>
        <v>151400</v>
      </c>
      <c r="W16" s="5">
        <f>'[1]Posting 9.7'!W16</f>
        <v>93309</v>
      </c>
      <c r="X16" s="5">
        <f>'[1]Posting 9.7'!X16</f>
        <v>0</v>
      </c>
      <c r="Y16" s="5">
        <f>'[1]Posting 9.7'!Y16</f>
        <v>45686</v>
      </c>
      <c r="Z16" s="5">
        <f>'[1]Posting 9.7'!Z16</f>
        <v>241888</v>
      </c>
      <c r="AA16" s="5">
        <f>'[1]Posting 9.7'!AA16</f>
        <v>225678</v>
      </c>
      <c r="AB16" s="5">
        <f>'[1]Posting 9.7'!AB16</f>
        <v>12422</v>
      </c>
      <c r="AC16" s="5">
        <f>'[1]Posting 9.7'!AC16</f>
        <v>71556</v>
      </c>
      <c r="AD16" s="5">
        <f>'[1]Posting 9.7'!AD16</f>
        <v>78748</v>
      </c>
      <c r="AE16" s="5">
        <f>'[1]Posting 9.7'!AE16</f>
        <v>24427</v>
      </c>
      <c r="AF16" s="5">
        <f>'[1]Posting 9.7'!AF16</f>
        <v>106751</v>
      </c>
      <c r="AG16" s="5">
        <f>'[1]Posting 9.7'!AG16</f>
        <v>138410</v>
      </c>
      <c r="AH16" s="5">
        <f>'[1]Posting 9.7'!AH16</f>
        <v>22796</v>
      </c>
      <c r="AI16" s="5">
        <f>'[1]Posting 9.7'!AI16</f>
        <v>35683</v>
      </c>
      <c r="AJ16" s="5">
        <f>'[1]Posting 9.7'!AJ16</f>
        <v>100653</v>
      </c>
      <c r="AK16" s="5">
        <f>'[1]Posting 9.7'!AK16</f>
        <v>37659</v>
      </c>
      <c r="AL16" s="5">
        <f>'[1]Posting 9.7'!AL16</f>
        <v>169455</v>
      </c>
      <c r="AM16" s="5">
        <f>'[1]Posting 9.7'!AM16</f>
        <v>242059</v>
      </c>
      <c r="AN16" s="5">
        <f>'[1]Posting 9.7'!AN16</f>
        <v>87368</v>
      </c>
      <c r="AO16" s="5">
        <f>'[1]Posting 9.7'!AO16</f>
        <v>35029</v>
      </c>
      <c r="AP16" s="5">
        <f>'[1]Posting 9.7'!AP16</f>
        <v>81015</v>
      </c>
      <c r="AQ16" s="5">
        <f>'[1]Posting 9.7'!AQ16</f>
        <v>45986</v>
      </c>
      <c r="AR16" s="5">
        <f>'[1]Posting 9.7'!AR16</f>
        <v>39581</v>
      </c>
      <c r="AS16" s="5">
        <f>'[1]Posting 9.7'!AS16</f>
        <v>120588</v>
      </c>
      <c r="AT16" s="5">
        <f>'[1]Posting 9.7'!AT16</f>
        <v>74324</v>
      </c>
      <c r="AU16" s="5">
        <f>'[1]Posting 9.7'!AU16</f>
        <v>11514</v>
      </c>
      <c r="AV16" s="5">
        <f>'[1]Posting 9.7'!AV16</f>
        <v>42356</v>
      </c>
      <c r="AW16" s="5">
        <f>'[1]Posting 9.7'!AW16</f>
        <v>273718</v>
      </c>
      <c r="AX16" s="5">
        <f>'[1]Posting 9.7'!AX16</f>
        <v>370645</v>
      </c>
      <c r="AY16" s="5">
        <f>'[1]Posting 9.7'!AY16</f>
        <v>35222</v>
      </c>
      <c r="AZ16" s="5">
        <f>'[1]Posting 9.7'!AZ16</f>
        <v>12877</v>
      </c>
      <c r="BA16" s="5">
        <f>'[1]Posting 9.7'!BA16</f>
        <v>34895</v>
      </c>
      <c r="BB16" s="32">
        <f t="shared" si="0"/>
        <v>6153309</v>
      </c>
      <c r="BC16" s="26"/>
      <c r="BD16" s="26"/>
      <c r="BG16" s="19"/>
      <c r="BH16" s="20"/>
      <c r="BI16" s="19"/>
      <c r="BJ16" s="21"/>
      <c r="BL16" s="21"/>
      <c r="BN16" s="21"/>
      <c r="BO16" s="21"/>
      <c r="BR16" s="21"/>
    </row>
    <row r="17" spans="1:70" ht="24.95" customHeight="1">
      <c r="A17" s="6">
        <v>8</v>
      </c>
      <c r="B17" s="7" t="s">
        <v>16</v>
      </c>
      <c r="C17" s="5">
        <f>'[1]Posting 9.7'!C20</f>
        <v>190805</v>
      </c>
      <c r="D17" s="5">
        <f>'[1]Posting 9.7'!D20</f>
        <v>117857</v>
      </c>
      <c r="E17" s="5">
        <f>'[1]Posting 9.7'!E20</f>
        <v>252001</v>
      </c>
      <c r="F17" s="5">
        <f>'[1]Posting 9.7'!F20</f>
        <v>145379</v>
      </c>
      <c r="G17" s="5">
        <f>'[1]Posting 9.7'!G20</f>
        <v>0</v>
      </c>
      <c r="H17" s="5">
        <f>'[1]Posting 9.7'!H20</f>
        <v>124780</v>
      </c>
      <c r="I17" s="5">
        <f>'[1]Posting 9.7'!I20</f>
        <v>24268</v>
      </c>
      <c r="J17" s="5">
        <f>'[1]Posting 9.7'!J20</f>
        <v>55953</v>
      </c>
      <c r="K17" s="5">
        <f>'[1]Posting 9.7'!K20</f>
        <v>0</v>
      </c>
      <c r="L17" s="5">
        <f>'[1]Posting 9.7'!L20</f>
        <v>29574</v>
      </c>
      <c r="M17" s="5">
        <f>'[1]Posting 9.7'!M20</f>
        <v>14160</v>
      </c>
      <c r="N17" s="5">
        <f>'[1]Posting 9.7'!N20</f>
        <v>77032</v>
      </c>
      <c r="O17" s="5">
        <f>'[1]Posting 9.7'!O20</f>
        <v>33037</v>
      </c>
      <c r="P17" s="5">
        <f>'[1]Posting 9.7'!P20</f>
        <v>31800</v>
      </c>
      <c r="Q17" s="5">
        <f>'[1]Posting 9.7'!Q20</f>
        <v>56169</v>
      </c>
      <c r="R17" s="5">
        <f>'[1]Posting 9.7'!R20</f>
        <v>38724</v>
      </c>
      <c r="S17" s="5">
        <f>'[1]Posting 9.7'!S20</f>
        <v>122938</v>
      </c>
      <c r="T17" s="5">
        <f>'[1]Posting 9.7'!T20</f>
        <v>62400</v>
      </c>
      <c r="U17" s="5">
        <f>'[1]Posting 9.7'!U20</f>
        <v>32687</v>
      </c>
      <c r="V17" s="5">
        <f>'[1]Posting 9.7'!V20</f>
        <v>78010</v>
      </c>
      <c r="W17" s="5">
        <f>'[1]Posting 9.7'!W20</f>
        <v>43494</v>
      </c>
      <c r="X17" s="5">
        <f>'[1]Posting 9.7'!X20</f>
        <v>101</v>
      </c>
      <c r="Y17" s="5">
        <f>'[1]Posting 9.7'!Y20</f>
        <v>13969</v>
      </c>
      <c r="Z17" s="5">
        <f>'[1]Posting 9.7'!Z20</f>
        <v>124777</v>
      </c>
      <c r="AA17" s="5">
        <f>'[1]Posting 9.7'!AA20</f>
        <v>91812</v>
      </c>
      <c r="AB17" s="5">
        <f>'[1]Posting 9.7'!AB20</f>
        <v>4598</v>
      </c>
      <c r="AC17" s="5">
        <f>'[1]Posting 9.7'!AC20</f>
        <v>27505</v>
      </c>
      <c r="AD17" s="5">
        <f>'[1]Posting 9.7'!AD20</f>
        <v>38530</v>
      </c>
      <c r="AE17" s="5">
        <f>'[1]Posting 9.7'!AE20</f>
        <v>13994</v>
      </c>
      <c r="AF17" s="5">
        <f>'[1]Posting 9.7'!AF20</f>
        <v>32527</v>
      </c>
      <c r="AG17" s="5">
        <f>'[1]Posting 9.7'!AG20</f>
        <v>62501</v>
      </c>
      <c r="AH17" s="5">
        <f>'[1]Posting 9.7'!AH20</f>
        <v>12000</v>
      </c>
      <c r="AI17" s="5">
        <f>'[1]Posting 9.7'!AI20</f>
        <v>16098</v>
      </c>
      <c r="AJ17" s="5">
        <f>'[1]Posting 9.7'!AJ20</f>
        <v>33906</v>
      </c>
      <c r="AK17" s="5">
        <f>'[1]Posting 9.7'!AK20</f>
        <v>20072</v>
      </c>
      <c r="AL17" s="5">
        <f>'[1]Posting 9.7'!AL20</f>
        <v>72035</v>
      </c>
      <c r="AM17" s="5">
        <f>'[1]Posting 9.7'!AM20</f>
        <v>93031</v>
      </c>
      <c r="AN17" s="5">
        <f>'[1]Posting 9.7'!AN20</f>
        <v>37512</v>
      </c>
      <c r="AO17" s="5">
        <f>'[1]Posting 9.7'!AO20</f>
        <v>16003</v>
      </c>
      <c r="AP17" s="5">
        <f>'[1]Posting 9.7'!AP20</f>
        <v>37341</v>
      </c>
      <c r="AQ17" s="5">
        <f>'[1]Posting 9.7'!AQ20</f>
        <v>20333</v>
      </c>
      <c r="AR17" s="5">
        <f>'[1]Posting 9.7'!AR20</f>
        <v>14848</v>
      </c>
      <c r="AS17" s="5">
        <f>'[1]Posting 9.7'!AS20</f>
        <v>43987</v>
      </c>
      <c r="AT17" s="5">
        <f>'[1]Posting 9.7'!AT20</f>
        <v>29356</v>
      </c>
      <c r="AU17" s="5">
        <f>'[1]Posting 9.7'!AU20</f>
        <v>5256</v>
      </c>
      <c r="AV17" s="5">
        <f>'[1]Posting 9.7'!AV20</f>
        <v>19180</v>
      </c>
      <c r="AW17" s="5">
        <f>'[1]Posting 9.7'!AW20</f>
        <v>70904</v>
      </c>
      <c r="AX17" s="5">
        <f>'[1]Posting 9.7'!AX20</f>
        <v>202789</v>
      </c>
      <c r="AY17" s="5">
        <f>'[1]Posting 9.7'!AY20</f>
        <v>12473</v>
      </c>
      <c r="AZ17" s="5">
        <f>'[1]Posting 9.7'!AZ20</f>
        <v>4895</v>
      </c>
      <c r="BA17" s="5">
        <f>'[1]Posting 9.7'!BA20</f>
        <v>19321</v>
      </c>
      <c r="BB17" s="32">
        <f t="shared" si="0"/>
        <v>2722722</v>
      </c>
      <c r="BC17" s="26"/>
      <c r="BD17" s="26"/>
      <c r="BG17" s="19"/>
      <c r="BH17" s="20"/>
      <c r="BI17" s="19"/>
      <c r="BJ17" s="21"/>
      <c r="BL17" s="21"/>
      <c r="BN17" s="21"/>
      <c r="BO17" s="21"/>
      <c r="BR17" s="21"/>
    </row>
    <row r="18" spans="1:70" ht="24.95" customHeight="1">
      <c r="A18" s="6"/>
      <c r="B18" s="11" t="s">
        <v>19</v>
      </c>
      <c r="C18" s="5">
        <f>'[1]Posting 9.7'!C21</f>
        <v>2807</v>
      </c>
      <c r="D18" s="5">
        <f>'[1]Posting 9.7'!D21</f>
        <v>1320</v>
      </c>
      <c r="E18" s="5">
        <f>'[1]Posting 9.7'!E21</f>
        <v>1705</v>
      </c>
      <c r="F18" s="5">
        <f>'[1]Posting 9.7'!F21</f>
        <v>0</v>
      </c>
      <c r="G18" s="5">
        <f>'[1]Posting 9.7'!G21</f>
        <v>0</v>
      </c>
      <c r="H18" s="5">
        <f>'[1]Posting 9.7'!H21</f>
        <v>10024</v>
      </c>
      <c r="I18" s="5">
        <f>'[1]Posting 9.7'!I21</f>
        <v>211</v>
      </c>
      <c r="J18" s="5">
        <f>'[1]Posting 9.7'!J21</f>
        <v>11</v>
      </c>
      <c r="K18" s="5">
        <f>'[1]Posting 9.7'!K21</f>
        <v>0</v>
      </c>
      <c r="L18" s="5">
        <f>'[1]Posting 9.7'!L21</f>
        <v>2293</v>
      </c>
      <c r="M18" s="5">
        <f>'[1]Posting 9.7'!M21</f>
        <v>1384</v>
      </c>
      <c r="N18" s="5">
        <f>'[1]Posting 9.7'!N21</f>
        <v>5413</v>
      </c>
      <c r="O18" s="5">
        <f>'[1]Posting 9.7'!O21</f>
        <v>589</v>
      </c>
      <c r="P18" s="5">
        <f>'[1]Posting 9.7'!P21</f>
        <v>2086</v>
      </c>
      <c r="Q18" s="5">
        <f>'[1]Posting 9.7'!Q21</f>
        <v>10176</v>
      </c>
      <c r="R18" s="5">
        <f>'[1]Posting 9.7'!R21</f>
        <v>3239</v>
      </c>
      <c r="S18" s="5">
        <f>'[1]Posting 9.7'!S21</f>
        <v>6205</v>
      </c>
      <c r="T18" s="5">
        <f>'[1]Posting 9.7'!T21</f>
        <v>5236</v>
      </c>
      <c r="U18" s="5">
        <f>'[1]Posting 9.7'!U21</f>
        <v>2157</v>
      </c>
      <c r="V18" s="5">
        <f>'[1]Posting 9.7'!V21</f>
        <v>3601</v>
      </c>
      <c r="W18" s="5">
        <f>'[1]Posting 9.7'!W21</f>
        <v>676</v>
      </c>
      <c r="X18" s="5">
        <f>'[1]Posting 9.7'!X21</f>
        <v>101</v>
      </c>
      <c r="Y18" s="5">
        <f>'[1]Posting 9.7'!Y21</f>
        <v>347</v>
      </c>
      <c r="Z18" s="5">
        <f>'[1]Posting 9.7'!Z21</f>
        <v>8857</v>
      </c>
      <c r="AA18" s="5">
        <f>'[1]Posting 9.7'!AA21</f>
        <v>8115</v>
      </c>
      <c r="AB18" s="5">
        <f>'[1]Posting 9.7'!AB21</f>
        <v>398</v>
      </c>
      <c r="AC18" s="5">
        <f>'[1]Posting 9.7'!AC21</f>
        <v>2019</v>
      </c>
      <c r="AD18" s="5">
        <f>'[1]Posting 9.7'!AD21</f>
        <v>413</v>
      </c>
      <c r="AE18" s="5">
        <f>'[1]Posting 9.7'!AE21</f>
        <v>1345</v>
      </c>
      <c r="AF18" s="5">
        <f>'[1]Posting 9.7'!AF21</f>
        <v>0</v>
      </c>
      <c r="AG18" s="5">
        <f>'[1]Posting 9.7'!AG21</f>
        <v>2347</v>
      </c>
      <c r="AH18" s="5">
        <f>'[1]Posting 9.7'!AH21</f>
        <v>754</v>
      </c>
      <c r="AI18" s="5">
        <f>'[1]Posting 9.7'!AI21</f>
        <v>0</v>
      </c>
      <c r="AJ18" s="5">
        <f>'[1]Posting 9.7'!AJ21</f>
        <v>3674</v>
      </c>
      <c r="AK18" s="5">
        <f>'[1]Posting 9.7'!AK21</f>
        <v>996</v>
      </c>
      <c r="AL18" s="5">
        <f>'[1]Posting 9.7'!AL21</f>
        <v>5056</v>
      </c>
      <c r="AM18" s="5">
        <f>'[1]Posting 9.7'!AM21</f>
        <v>7429</v>
      </c>
      <c r="AN18" s="5">
        <f>'[1]Posting 9.7'!AN21</f>
        <v>0</v>
      </c>
      <c r="AO18" s="5">
        <f>'[1]Posting 9.7'!AO21</f>
        <v>0</v>
      </c>
      <c r="AP18" s="5">
        <f>'[1]Posting 9.7'!AP21</f>
        <v>645</v>
      </c>
      <c r="AQ18" s="5">
        <f>'[1]Posting 9.7'!AQ21</f>
        <v>282</v>
      </c>
      <c r="AR18" s="5">
        <f>'[1]Posting 9.7'!AR21</f>
        <v>1295</v>
      </c>
      <c r="AS18" s="5">
        <f>'[1]Posting 9.7'!AS21</f>
        <v>2238</v>
      </c>
      <c r="AT18" s="5">
        <f>'[1]Posting 9.7'!AT21</f>
        <v>626</v>
      </c>
      <c r="AU18" s="5">
        <f>'[1]Posting 9.7'!AU21</f>
        <v>74</v>
      </c>
      <c r="AV18" s="5">
        <f>'[1]Posting 9.7'!AV21</f>
        <v>0</v>
      </c>
      <c r="AW18" s="5">
        <f>'[1]Posting 9.7'!AW21</f>
        <v>4618</v>
      </c>
      <c r="AX18" s="5">
        <f>'[1]Posting 9.7'!AX21</f>
        <v>2106</v>
      </c>
      <c r="AY18" s="5">
        <f>'[1]Posting 9.7'!AY21</f>
        <v>948</v>
      </c>
      <c r="AZ18" s="5">
        <f>'[1]Posting 9.7'!AZ21</f>
        <v>446</v>
      </c>
      <c r="BA18" s="5">
        <f>'[1]Posting 9.7'!BA21</f>
        <v>1144</v>
      </c>
      <c r="BB18" s="32">
        <f t="shared" si="0"/>
        <v>115406</v>
      </c>
      <c r="BC18" s="26"/>
      <c r="BD18" s="26"/>
      <c r="BG18" s="19"/>
      <c r="BH18" s="20"/>
      <c r="BI18" s="19"/>
      <c r="BJ18" s="21"/>
      <c r="BL18" s="21"/>
      <c r="BN18" s="21"/>
      <c r="BO18" s="21"/>
      <c r="BR18" s="21"/>
    </row>
    <row r="19" spans="1:70" ht="24.95" customHeight="1">
      <c r="A19" s="6"/>
      <c r="B19" s="11" t="s">
        <v>20</v>
      </c>
      <c r="C19" s="5">
        <f>'[1]Posting 9.7'!C22</f>
        <v>187998</v>
      </c>
      <c r="D19" s="5">
        <f>'[1]Posting 9.7'!D22</f>
        <v>116537</v>
      </c>
      <c r="E19" s="5">
        <f>'[1]Posting 9.7'!E22</f>
        <v>250296</v>
      </c>
      <c r="F19" s="5">
        <f>'[1]Posting 9.7'!F22</f>
        <v>145379</v>
      </c>
      <c r="G19" s="5">
        <f>'[1]Posting 9.7'!G22</f>
        <v>0</v>
      </c>
      <c r="H19" s="5">
        <f>'[1]Posting 9.7'!H22</f>
        <v>114756</v>
      </c>
      <c r="I19" s="5">
        <f>'[1]Posting 9.7'!I22</f>
        <v>24057</v>
      </c>
      <c r="J19" s="5">
        <f>'[1]Posting 9.7'!J22</f>
        <v>55942</v>
      </c>
      <c r="K19" s="5">
        <f>'[1]Posting 9.7'!K22</f>
        <v>0</v>
      </c>
      <c r="L19" s="5">
        <f>'[1]Posting 9.7'!L22</f>
        <v>27281</v>
      </c>
      <c r="M19" s="5">
        <f>'[1]Posting 9.7'!M22</f>
        <v>12776</v>
      </c>
      <c r="N19" s="5">
        <f>'[1]Posting 9.7'!N22</f>
        <v>71619</v>
      </c>
      <c r="O19" s="5">
        <f>'[1]Posting 9.7'!O22</f>
        <v>32448</v>
      </c>
      <c r="P19" s="5">
        <f>'[1]Posting 9.7'!P22</f>
        <v>29714</v>
      </c>
      <c r="Q19" s="5">
        <f>'[1]Posting 9.7'!Q22</f>
        <v>45993</v>
      </c>
      <c r="R19" s="5">
        <f>'[1]Posting 9.7'!R22</f>
        <v>35485</v>
      </c>
      <c r="S19" s="5">
        <f>'[1]Posting 9.7'!S22</f>
        <v>116733</v>
      </c>
      <c r="T19" s="5">
        <f>'[1]Posting 9.7'!T22</f>
        <v>57164</v>
      </c>
      <c r="U19" s="5">
        <f>'[1]Posting 9.7'!U22</f>
        <v>30530</v>
      </c>
      <c r="V19" s="5">
        <f>'[1]Posting 9.7'!V22</f>
        <v>74409</v>
      </c>
      <c r="W19" s="5">
        <f>'[1]Posting 9.7'!W22</f>
        <v>42818</v>
      </c>
      <c r="X19" s="5">
        <f>'[1]Posting 9.7'!X22</f>
        <v>0</v>
      </c>
      <c r="Y19" s="5">
        <f>'[1]Posting 9.7'!Y22</f>
        <v>13622</v>
      </c>
      <c r="Z19" s="5">
        <f>'[1]Posting 9.7'!Z22</f>
        <v>115920</v>
      </c>
      <c r="AA19" s="5">
        <f>'[1]Posting 9.7'!AA22</f>
        <v>83697</v>
      </c>
      <c r="AB19" s="5">
        <f>'[1]Posting 9.7'!AB22</f>
        <v>4200</v>
      </c>
      <c r="AC19" s="5">
        <f>'[1]Posting 9.7'!AC22</f>
        <v>25486</v>
      </c>
      <c r="AD19" s="5">
        <f>'[1]Posting 9.7'!AD22</f>
        <v>38117</v>
      </c>
      <c r="AE19" s="5">
        <f>'[1]Posting 9.7'!AE22</f>
        <v>12649</v>
      </c>
      <c r="AF19" s="5">
        <f>'[1]Posting 9.7'!AF22</f>
        <v>32527</v>
      </c>
      <c r="AG19" s="5">
        <f>'[1]Posting 9.7'!AG22</f>
        <v>60154</v>
      </c>
      <c r="AH19" s="5">
        <f>'[1]Posting 9.7'!AH22</f>
        <v>11246</v>
      </c>
      <c r="AI19" s="5">
        <f>'[1]Posting 9.7'!AI22</f>
        <v>16098</v>
      </c>
      <c r="AJ19" s="5">
        <f>'[1]Posting 9.7'!AJ22</f>
        <v>30232</v>
      </c>
      <c r="AK19" s="5">
        <f>'[1]Posting 9.7'!AK22</f>
        <v>19076</v>
      </c>
      <c r="AL19" s="5">
        <f>'[1]Posting 9.7'!AL22</f>
        <v>66979</v>
      </c>
      <c r="AM19" s="5">
        <f>'[1]Posting 9.7'!AM22</f>
        <v>85602</v>
      </c>
      <c r="AN19" s="5">
        <f>'[1]Posting 9.7'!AN22</f>
        <v>37512</v>
      </c>
      <c r="AO19" s="5">
        <f>'[1]Posting 9.7'!AO22</f>
        <v>16003</v>
      </c>
      <c r="AP19" s="5">
        <f>'[1]Posting 9.7'!AP22</f>
        <v>36696</v>
      </c>
      <c r="AQ19" s="5">
        <f>'[1]Posting 9.7'!AQ22</f>
        <v>20051</v>
      </c>
      <c r="AR19" s="5">
        <f>'[1]Posting 9.7'!AR22</f>
        <v>13553</v>
      </c>
      <c r="AS19" s="5">
        <f>'[1]Posting 9.7'!AS22</f>
        <v>41749</v>
      </c>
      <c r="AT19" s="5">
        <f>'[1]Posting 9.7'!AT22</f>
        <v>28730</v>
      </c>
      <c r="AU19" s="5">
        <f>'[1]Posting 9.7'!AU22</f>
        <v>5182</v>
      </c>
      <c r="AV19" s="5">
        <f>'[1]Posting 9.7'!AV22</f>
        <v>19180</v>
      </c>
      <c r="AW19" s="5">
        <f>'[1]Posting 9.7'!AW22</f>
        <v>66286</v>
      </c>
      <c r="AX19" s="5">
        <f>'[1]Posting 9.7'!AX22</f>
        <v>200683</v>
      </c>
      <c r="AY19" s="5">
        <f>'[1]Posting 9.7'!AY22</f>
        <v>11525</v>
      </c>
      <c r="AZ19" s="5">
        <f>'[1]Posting 9.7'!AZ22</f>
        <v>4449</v>
      </c>
      <c r="BA19" s="5">
        <f>'[1]Posting 9.7'!BA22</f>
        <v>18177</v>
      </c>
      <c r="BB19" s="32">
        <f t="shared" si="0"/>
        <v>2607316</v>
      </c>
      <c r="BC19" s="26"/>
      <c r="BD19" s="26"/>
      <c r="BG19" s="19"/>
      <c r="BH19" s="20"/>
      <c r="BI19" s="19"/>
      <c r="BJ19" s="21"/>
      <c r="BL19" s="21"/>
      <c r="BN19" s="21"/>
      <c r="BO19" s="21"/>
      <c r="BR19" s="21"/>
    </row>
    <row r="20" spans="1:70" ht="24.95" customHeight="1"/>
    <row r="21" spans="1:70" ht="24.95" customHeight="1"/>
    <row r="22" spans="1:70" ht="24.95" customHeight="1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</row>
    <row r="23" spans="1:70" ht="24.95" customHeight="1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70" ht="24.95" customHeight="1"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</row>
    <row r="25" spans="1:70" ht="24.95" customHeight="1">
      <c r="M25" s="29"/>
    </row>
    <row r="26" spans="1:70" ht="24.95" customHeight="1">
      <c r="M26" s="29"/>
    </row>
    <row r="27" spans="1:70" ht="24.95" customHeight="1">
      <c r="M27" s="29"/>
    </row>
    <row r="28" spans="1:70" ht="24.95" customHeight="1">
      <c r="M28" s="29"/>
    </row>
    <row r="29" spans="1:70" ht="24.95" customHeight="1">
      <c r="M29" s="29"/>
    </row>
    <row r="30" spans="1:70" ht="24.95" customHeight="1">
      <c r="M30" s="29"/>
    </row>
    <row r="31" spans="1:70" ht="24.95" customHeight="1">
      <c r="M31" s="29"/>
    </row>
    <row r="32" spans="1:70" ht="24.95" customHeight="1">
      <c r="M32" s="29"/>
    </row>
    <row r="33" spans="13:13" ht="24.95" customHeight="1">
      <c r="M33" s="29"/>
    </row>
    <row r="34" spans="13:13" ht="24.95" customHeight="1">
      <c r="M34" s="29"/>
    </row>
    <row r="35" spans="13:13" ht="24.95" customHeight="1">
      <c r="M35" s="29"/>
    </row>
    <row r="36" spans="13:13" ht="24.95" customHeight="1">
      <c r="M36" s="29"/>
    </row>
    <row r="37" spans="13:13" ht="24.95" customHeight="1">
      <c r="M37" s="29"/>
    </row>
    <row r="38" spans="13:13" ht="24.95" customHeight="1">
      <c r="M38" s="29"/>
    </row>
    <row r="39" spans="13:13" ht="24.95" customHeight="1">
      <c r="M39" s="29"/>
    </row>
    <row r="40" spans="13:13" ht="24.95" customHeight="1">
      <c r="M40" s="29"/>
    </row>
    <row r="41" spans="13:13" ht="24.95" customHeight="1">
      <c r="M41" s="29"/>
    </row>
    <row r="42" spans="13:13" ht="24.95" customHeight="1">
      <c r="M42" s="29"/>
    </row>
    <row r="43" spans="13:13" ht="24.95" customHeight="1">
      <c r="M43" s="29"/>
    </row>
    <row r="44" spans="13:13" ht="24.95" customHeight="1">
      <c r="M44" s="29"/>
    </row>
    <row r="45" spans="13:13" ht="24.95" customHeight="1">
      <c r="M45" s="29"/>
    </row>
    <row r="46" spans="13:13" ht="24.95" customHeight="1">
      <c r="M46" s="29"/>
    </row>
    <row r="47" spans="13:13" ht="24.95" customHeight="1">
      <c r="M47" s="29"/>
    </row>
    <row r="48" spans="13:13" ht="24.95" customHeight="1">
      <c r="M48" s="29"/>
    </row>
    <row r="49" spans="13:13" ht="24.95" customHeight="1">
      <c r="M49" s="29"/>
    </row>
    <row r="50" spans="13:13" ht="24.95" customHeight="1">
      <c r="M50" s="29"/>
    </row>
    <row r="51" spans="13:13" ht="24.95" customHeight="1">
      <c r="M51" s="29"/>
    </row>
    <row r="52" spans="13:13" ht="24.95" customHeight="1">
      <c r="M52" s="29"/>
    </row>
    <row r="53" spans="13:13" ht="24.95" customHeight="1">
      <c r="M53" s="29"/>
    </row>
    <row r="54" spans="13:13" ht="24.95" customHeight="1">
      <c r="M54" s="29"/>
    </row>
    <row r="55" spans="13:13" ht="24.95" customHeight="1">
      <c r="M55" s="29"/>
    </row>
    <row r="56" spans="13:13" ht="24.95" customHeight="1">
      <c r="M56" s="29"/>
    </row>
    <row r="57" spans="13:13" ht="24.95" customHeight="1">
      <c r="M57" s="29"/>
    </row>
    <row r="58" spans="13:13" ht="24.95" customHeight="1">
      <c r="M58" s="29"/>
    </row>
    <row r="59" spans="13:13" ht="24.95" customHeight="1">
      <c r="M59" s="29"/>
    </row>
    <row r="60" spans="13:13" ht="24.95" customHeight="1">
      <c r="M60" s="29"/>
    </row>
    <row r="61" spans="13:13">
      <c r="M61" s="29"/>
    </row>
    <row r="62" spans="13:13">
      <c r="M62" s="29"/>
    </row>
    <row r="63" spans="13:13">
      <c r="M63" s="29"/>
    </row>
    <row r="64" spans="13:13">
      <c r="M64" s="29"/>
    </row>
    <row r="65" spans="13:13">
      <c r="M65" s="29"/>
    </row>
    <row r="66" spans="13:13">
      <c r="M66" s="29"/>
    </row>
    <row r="67" spans="13:13">
      <c r="M67" s="29"/>
    </row>
    <row r="68" spans="13:13">
      <c r="M68" s="29"/>
    </row>
    <row r="69" spans="13:13">
      <c r="M69" s="29"/>
    </row>
    <row r="149" spans="13:13">
      <c r="M149" s="29"/>
    </row>
    <row r="150" spans="13:13">
      <c r="M150" s="29"/>
    </row>
    <row r="151" spans="13:13">
      <c r="M151" s="29"/>
    </row>
    <row r="152" spans="13:13">
      <c r="M152" s="29"/>
    </row>
    <row r="153" spans="13:13">
      <c r="M153" s="29"/>
    </row>
    <row r="154" spans="13:13">
      <c r="M154" s="29"/>
    </row>
    <row r="155" spans="13:13">
      <c r="M155" s="29"/>
    </row>
    <row r="156" spans="13:13">
      <c r="M156" s="29"/>
    </row>
    <row r="157" spans="13:13">
      <c r="M157" s="29"/>
    </row>
    <row r="158" spans="13:13">
      <c r="M158" s="29"/>
    </row>
    <row r="159" spans="13:13">
      <c r="M159" s="29"/>
    </row>
    <row r="160" spans="13:13">
      <c r="M160" s="29"/>
    </row>
    <row r="161" spans="13:13">
      <c r="M161" s="29"/>
    </row>
    <row r="162" spans="13:13">
      <c r="M162" s="29"/>
    </row>
    <row r="163" spans="13:13">
      <c r="M163" s="29"/>
    </row>
    <row r="164" spans="13:13">
      <c r="M164" s="29"/>
    </row>
    <row r="165" spans="13:13">
      <c r="M165" s="29"/>
    </row>
    <row r="166" spans="13:13">
      <c r="M166" s="29"/>
    </row>
    <row r="167" spans="13:13">
      <c r="M167" s="29"/>
    </row>
    <row r="168" spans="13:13">
      <c r="M168" s="29"/>
    </row>
    <row r="169" spans="13:13">
      <c r="M169" s="29"/>
    </row>
    <row r="170" spans="13:13">
      <c r="M170" s="29"/>
    </row>
    <row r="171" spans="13:13">
      <c r="M171" s="29"/>
    </row>
    <row r="172" spans="13:13">
      <c r="M172" s="29"/>
    </row>
    <row r="173" spans="13:13">
      <c r="M173" s="29"/>
    </row>
    <row r="174" spans="13:13">
      <c r="M174" s="29"/>
    </row>
    <row r="175" spans="13:13">
      <c r="M175" s="29"/>
    </row>
    <row r="176" spans="13:13">
      <c r="M176" s="29"/>
    </row>
    <row r="177" spans="13:13">
      <c r="M177" s="29"/>
    </row>
    <row r="178" spans="13:13">
      <c r="M178" s="29"/>
    </row>
    <row r="179" spans="13:13">
      <c r="M179" s="29"/>
    </row>
    <row r="180" spans="13:13">
      <c r="M180" s="29"/>
    </row>
    <row r="181" spans="13:13">
      <c r="M181" s="29"/>
    </row>
    <row r="182" spans="13:13">
      <c r="M182" s="29"/>
    </row>
    <row r="183" spans="13:13">
      <c r="M183" s="29"/>
    </row>
    <row r="184" spans="13:13">
      <c r="M184" s="29"/>
    </row>
    <row r="185" spans="13:13">
      <c r="M185" s="29"/>
    </row>
    <row r="186" spans="13:13">
      <c r="M186" s="29"/>
    </row>
    <row r="187" spans="13:13">
      <c r="M187" s="29"/>
    </row>
    <row r="188" spans="13:13">
      <c r="M188" s="29"/>
    </row>
    <row r="189" spans="13:13">
      <c r="M189" s="29"/>
    </row>
    <row r="190" spans="13:13">
      <c r="M190" s="29"/>
    </row>
    <row r="191" spans="13:13">
      <c r="M191" s="29"/>
    </row>
    <row r="192" spans="13:13">
      <c r="M192" s="29"/>
    </row>
    <row r="193" spans="13:13">
      <c r="M193" s="29"/>
    </row>
    <row r="194" spans="13:13">
      <c r="M194" s="29"/>
    </row>
    <row r="195" spans="13:13">
      <c r="M195" s="29"/>
    </row>
    <row r="196" spans="13:13">
      <c r="M196" s="29"/>
    </row>
    <row r="197" spans="13:13">
      <c r="M197" s="29"/>
    </row>
    <row r="198" spans="13:13">
      <c r="M198" s="29"/>
    </row>
    <row r="199" spans="13:13">
      <c r="M199" s="29"/>
    </row>
    <row r="200" spans="13:13">
      <c r="M200" s="29"/>
    </row>
    <row r="201" spans="13:13">
      <c r="M201" s="29"/>
    </row>
    <row r="202" spans="13:13">
      <c r="M202" s="29"/>
    </row>
    <row r="203" spans="13:13">
      <c r="M203" s="29"/>
    </row>
    <row r="204" spans="13:13">
      <c r="M204" s="29"/>
    </row>
    <row r="205" spans="13:13">
      <c r="M205" s="29"/>
    </row>
  </sheetData>
  <mergeCells count="7">
    <mergeCell ref="A6:A7"/>
    <mergeCell ref="B6:B7"/>
    <mergeCell ref="A1:BB1"/>
    <mergeCell ref="A2:BB2"/>
    <mergeCell ref="A3:BB3"/>
    <mergeCell ref="A4:BB4"/>
    <mergeCell ref="A5:BB5"/>
  </mergeCells>
  <pageMargins left="0.86" right="0.48" top="0.31" bottom="0.25" header="0.3" footer="0.3"/>
  <pageSetup paperSize="9" scale="70" orientation="portrait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Progress Report</vt:lpstr>
      <vt:lpstr>'Progress Report'!Print_Area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SAPKOTA</dc:creator>
  <cp:lastModifiedBy>PRAKASH SAPKOTA</cp:lastModifiedBy>
  <cp:lastPrinted>2026-03-31T10:45:40Z</cp:lastPrinted>
  <dcterms:created xsi:type="dcterms:W3CDTF">2026-03-31T10:40:00Z</dcterms:created>
  <dcterms:modified xsi:type="dcterms:W3CDTF">2026-03-31T10:45:44Z</dcterms:modified>
</cp:coreProperties>
</file>