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2.83\2082.83 Chaitra\To upload\"/>
    </mc:Choice>
  </mc:AlternateContent>
  <bookViews>
    <workbookView xWindow="-120" yWindow="-120" windowWidth="29040" windowHeight="15720"/>
  </bookViews>
  <sheets>
    <sheet name="Sources and us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0" i="1" l="1"/>
  <c r="BA6" i="1" l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<sst xmlns="http://schemas.openxmlformats.org/spreadsheetml/2006/main" count="85" uniqueCount="82">
  <si>
    <t>Nepal Rastra Bank</t>
  </si>
  <si>
    <t>Micro Finance Institutions Supervision Department</t>
  </si>
  <si>
    <t>Sources and Uses Report  of Micro Finance Financial Institutions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</si>
  <si>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</si>
  <si>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</si>
  <si>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</si>
  <si>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</si>
  <si>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</si>
  <si>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</si>
  <si>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</si>
  <si>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</si>
  <si>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</si>
  <si>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</si>
  <si>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</si>
  <si>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</si>
  <si>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</si>
  <si>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</si>
  <si>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</si>
  <si>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</si>
  <si>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</si>
  <si>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</si>
  <si>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</si>
  <si>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</si>
  <si>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</si>
  <si>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</si>
  <si>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</si>
  <si>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</si>
  <si>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</si>
  <si>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</si>
  <si>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</si>
  <si>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</si>
  <si>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</si>
  <si>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</si>
  <si>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</si>
  <si>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</si>
  <si>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</si>
  <si>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</si>
  <si>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</si>
  <si>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</si>
  <si>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</si>
  <si>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</si>
  <si>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</si>
  <si>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</si>
  <si>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</si>
  <si>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</si>
  <si>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</si>
  <si>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</si>
  <si>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</si>
  <si>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</si>
  <si>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</si>
  <si>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</si>
  <si>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</si>
  <si>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</si>
  <si>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</si>
  <si>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</si>
  <si>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</si>
  <si>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</si>
  <si>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</si>
  <si>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</si>
  <si>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</si>
  <si>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</si>
  <si>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</si>
  <si>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</si>
  <si>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</si>
  <si>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</si>
  <si>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</si>
  <si>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</si>
  <si>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</si>
  <si>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</si>
  <si>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</si>
  <si>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</si>
  <si>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</si>
  <si>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</si>
  <si>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</si>
  <si>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</si>
  <si>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</si>
  <si>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</si>
  <si>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</si>
  <si>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</si>
  <si>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</si>
  <si>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</si>
  <si>
    <t xml:space="preserve">            At the end of Chaitra 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</si>
</sst>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36">
    <xf numFmtId="0" fontId="0" fillId="0" borderId="0" xfId="0"/>
    <xf numFmtId="0" fontId="5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6" fillId="3" borderId="5" xfId="2" applyFont="1" applyFill="1" applyBorder="1"/>
    <xf numFmtId="164" fontId="7" fillId="3" borderId="2" xfId="1" applyNumberFormat="1" applyFont="1" applyFill="1" applyBorder="1"/>
    <xf numFmtId="0" fontId="8" fillId="0" borderId="2" xfId="2" applyFont="1" applyBorder="1" applyAlignment="1">
      <alignment horizontal="center"/>
    </xf>
    <xf numFmtId="0" fontId="6" fillId="0" borderId="2" xfId="2" applyFont="1" applyBorder="1"/>
    <xf numFmtId="164" fontId="5" fillId="0" borderId="2" xfId="1" applyNumberFormat="1" applyFont="1" applyBorder="1"/>
    <xf numFmtId="0" fontId="6" fillId="3" borderId="2" xfId="2" applyFont="1" applyFill="1" applyBorder="1"/>
    <xf numFmtId="0" fontId="9" fillId="3" borderId="2" xfId="2" applyFont="1" applyFill="1" applyBorder="1" applyAlignment="1">
      <alignment horizontal="center"/>
    </xf>
    <xf numFmtId="0" fontId="10" fillId="3" borderId="2" xfId="2" applyFont="1" applyFill="1" applyBorder="1"/>
    <xf numFmtId="164" fontId="5" fillId="3" borderId="2" xfId="1" applyNumberFormat="1" applyFont="1" applyFill="1" applyBorder="1"/>
    <xf numFmtId="0" fontId="6" fillId="0" borderId="2" xfId="2" applyFont="1" applyBorder="1" applyAlignment="1">
      <alignment horizontal="left"/>
    </xf>
    <xf numFmtId="1" fontId="8" fillId="3" borderId="2" xfId="2" applyNumberFormat="1" applyFont="1" applyFill="1" applyBorder="1" applyAlignment="1">
      <alignment horizontal="center"/>
    </xf>
    <xf numFmtId="2" fontId="6" fillId="3" borderId="2" xfId="2" applyNumberFormat="1" applyFont="1" applyFill="1" applyBorder="1"/>
    <xf numFmtId="0" fontId="8" fillId="4" borderId="2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left"/>
    </xf>
    <xf numFmtId="0" fontId="6" fillId="4" borderId="6" xfId="2" applyFont="1" applyFill="1" applyBorder="1" applyAlignment="1">
      <alignment horizontal="center"/>
    </xf>
    <xf numFmtId="0" fontId="11" fillId="0" borderId="7" xfId="0" applyFont="1" applyBorder="1"/>
    <xf numFmtId="0" fontId="12" fillId="0" borderId="7" xfId="0" applyFont="1" applyBorder="1"/>
    <xf numFmtId="164" fontId="0" fillId="0" borderId="0" xfId="0" applyNumberForma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164" fontId="6" fillId="4" borderId="6" xfId="1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6" fillId="0" borderId="2" xfId="2" applyFont="1" applyFill="1" applyBorder="1"/>
    <xf numFmtId="164" fontId="7" fillId="0" borderId="2" xfId="1" applyNumberFormat="1" applyFont="1" applyFill="1" applyBorder="1"/>
    <xf numFmtId="0" fontId="0" fillId="0" borderId="0" xfId="0" applyFill="1"/>
  </cellXfs>
  <cellStyles count="4">
    <cellStyle name="Comma" xfId="1" builtinId="3"/>
    <cellStyle name="Normal" xfId="0" builtinId="0"/>
    <cellStyle name="Normal 2" xfId="2"/>
    <cellStyle name="Normal_Progress_Report_of_MFDB_2070_12_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%20Finance%20Institutions%20Supervision%20Department/Bijaya/Quarterly%20reports/FY%202082.83/2082.83%20Chaitra/Quarterly%20report%202082Chait%20-Value%20paste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Data centre"/>
      <sheetName val="Table C. Qtr(chaitra only)"/>
      <sheetName val="Table C. Qtr publication"/>
      <sheetName val="Sheet5"/>
      <sheetName val="Chart"/>
      <sheetName val="KFI-Chaitra82"/>
      <sheetName val="Chaitra82"/>
      <sheetName val="Figure"/>
      <sheetName val="Sheet1"/>
      <sheetName val="Sheet2"/>
      <sheetName val="Sheet3"/>
      <sheetName val="Sheet4"/>
      <sheetName val="Sheet6"/>
    </sheetNames>
    <sheetDataSet>
      <sheetData sheetId="0">
        <row r="4">
          <cell r="E4" t="str">
            <v>NEPALGBB</v>
          </cell>
          <cell r="F4" t="str">
            <v>Nirdhan</v>
          </cell>
          <cell r="G4" t="str">
            <v>DIPROSC</v>
          </cell>
          <cell r="H4" t="str">
            <v>Chhimek</v>
          </cell>
          <cell r="I4" t="str">
            <v>Swalamban</v>
          </cell>
          <cell r="J4" t="str">
            <v>Sanakisan</v>
          </cell>
          <cell r="K4" t="str">
            <v>NERUDE</v>
          </cell>
          <cell r="L4" t="str">
            <v>Sworojgar</v>
          </cell>
          <cell r="M4" t="str">
            <v>First</v>
          </cell>
          <cell r="N4" t="str">
            <v>Kalika</v>
          </cell>
          <cell r="O4" t="str">
            <v>Jana</v>
          </cell>
          <cell r="P4" t="str">
            <v>Mithila</v>
          </cell>
          <cell r="Q4" t="str">
            <v>Womi</v>
          </cell>
          <cell r="R4" t="str">
            <v>LaxmiMF</v>
          </cell>
          <cell r="S4" t="str">
            <v>CivilMF</v>
          </cell>
          <cell r="T4" t="str">
            <v>VijayMF</v>
          </cell>
          <cell r="U4" t="str">
            <v>NMBMF</v>
          </cell>
          <cell r="V4" t="str">
            <v>ForwardMF</v>
          </cell>
          <cell r="W4" t="str">
            <v>GIMEMF</v>
          </cell>
          <cell r="X4" t="str">
            <v>MahuliMF</v>
          </cell>
          <cell r="Y4" t="str">
            <v>MeroMF</v>
          </cell>
          <cell r="Z4" t="str">
            <v>SamataMF</v>
          </cell>
          <cell r="AA4" t="str">
            <v>RSDCMF</v>
          </cell>
          <cell r="AB4" t="str">
            <v>SamudayikMF</v>
          </cell>
          <cell r="AC4" t="str">
            <v>NationalMF</v>
          </cell>
          <cell r="AD4" t="str">
            <v>NSewaMF</v>
          </cell>
          <cell r="AE4" t="str">
            <v>UnnatiMF</v>
          </cell>
          <cell r="AF4" t="str">
            <v>NADEP</v>
          </cell>
          <cell r="AG4" t="str">
            <v>Support</v>
          </cell>
          <cell r="AH4" t="str">
            <v>AChautari</v>
          </cell>
          <cell r="AI4" t="str">
            <v>Asha</v>
          </cell>
          <cell r="AJ4" t="str">
            <v>Gurans</v>
          </cell>
          <cell r="AK4" t="str">
            <v>Ganapati</v>
          </cell>
          <cell r="AL4" t="str">
            <v>Infinity</v>
          </cell>
          <cell r="AM4" t="str">
            <v>Swabhiman</v>
          </cell>
          <cell r="AN4" t="str">
            <v>Sadhana</v>
          </cell>
          <cell r="AO4" t="str">
            <v>NICMF</v>
          </cell>
          <cell r="AP4" t="str">
            <v>Mahila</v>
          </cell>
          <cell r="AQ4" t="str">
            <v>Unique</v>
          </cell>
          <cell r="AR4" t="str">
            <v>Manushi</v>
          </cell>
          <cell r="AS4" t="str">
            <v>Upakar</v>
          </cell>
          <cell r="AT4" t="str">
            <v>Dhaulagiri</v>
          </cell>
          <cell r="AU4" t="str">
            <v>CYC</v>
          </cell>
          <cell r="AV4" t="str">
            <v>NESDO</v>
          </cell>
          <cell r="AW4" t="str">
            <v>Aatmanirbhar</v>
          </cell>
          <cell r="AX4" t="str">
            <v>Swastik</v>
          </cell>
          <cell r="AY4" t="str">
            <v>Shrijanshil</v>
          </cell>
          <cell r="AZ4" t="str">
            <v>Kisan(NRN)</v>
          </cell>
          <cell r="BA4" t="str">
            <v>Jeevan</v>
          </cell>
          <cell r="BB4" t="str">
            <v>Sanjeevani</v>
          </cell>
          <cell r="BC4" t="str">
            <v>Aviyan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1"/>
  <sheetViews>
    <sheetView tabSelected="1" topLeftCell="A5" workbookViewId="0">
      <selection activeCell="BF30" sqref="BF30"/>
    </sheetView>
  </sheetViews>
  <sheetFormatPr defaultRowHeight="15"/>
  <cols>
    <col min="1" max="1" width="10.140625" customWidth="1"/>
    <col min="2" max="2" width="32.85546875" bestFit="1" customWidth="1"/>
    <col min="3" max="3" width="13.5703125" bestFit="1" customWidth="1"/>
    <col min="4" max="10" width="11.5703125" hidden="1" customWidth="1"/>
    <col min="11" max="14" width="10.5703125" hidden="1" customWidth="1"/>
    <col min="15" max="15" width="11.5703125" hidden="1" customWidth="1"/>
    <col min="16" max="17" width="10.5703125" hidden="1" customWidth="1"/>
    <col min="18" max="21" width="11.5703125" hidden="1" customWidth="1"/>
    <col min="22" max="22" width="10.5703125" hidden="1" customWidth="1"/>
    <col min="23" max="23" width="11.5703125" hidden="1" customWidth="1"/>
    <col min="24" max="25" width="10.5703125" hidden="1" customWidth="1"/>
    <col min="26" max="26" width="13.5703125" hidden="1" customWidth="1"/>
    <col min="27" max="27" width="11.5703125" hidden="1" customWidth="1"/>
    <col min="28" max="32" width="10.5703125" hidden="1" customWidth="1"/>
    <col min="33" max="33" width="11.5703125" hidden="1" customWidth="1"/>
    <col min="34" max="36" width="10.5703125" hidden="1" customWidth="1"/>
    <col min="37" max="37" width="11.28515625" hidden="1" customWidth="1"/>
    <col min="38" max="39" width="11.5703125" hidden="1" customWidth="1"/>
    <col min="40" max="46" width="10.5703125" hidden="1" customWidth="1"/>
    <col min="47" max="47" width="13.28515625" hidden="1" customWidth="1"/>
    <col min="48" max="48" width="9" hidden="1" customWidth="1"/>
    <col min="49" max="49" width="10.5703125" hidden="1" customWidth="1"/>
    <col min="50" max="51" width="11.5703125" hidden="1" customWidth="1"/>
    <col min="52" max="52" width="10.7109375" hidden="1" customWidth="1"/>
    <col min="53" max="53" width="12.42578125" bestFit="1" customWidth="1"/>
    <col min="54" max="54" width="15" bestFit="1" customWidth="1"/>
    <col min="55" max="55" width="11.28515625" bestFit="1" customWidth="1"/>
    <col min="56" max="56" width="14.28515625" bestFit="1" customWidth="1"/>
    <col min="57" max="57" width="10.5703125" bestFit="1" customWidth="1"/>
  </cols>
  <sheetData>
    <row r="1" spans="1:54" ht="18.7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ht="18.7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4" ht="18.7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</row>
    <row r="4" spans="1:54" ht="18.75">
      <c r="A4" s="26" t="s">
        <v>81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1" t="s">
        <v>3</v>
      </c>
    </row>
    <row r="5" spans="1:54">
      <c r="A5" s="27" t="s">
        <v>4</v>
      </c>
      <c r="B5" s="27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  <c r="S5" s="2">
        <v>17</v>
      </c>
      <c r="T5" s="2">
        <v>18</v>
      </c>
      <c r="U5" s="2">
        <v>19</v>
      </c>
      <c r="V5" s="2">
        <v>20</v>
      </c>
      <c r="W5" s="2">
        <v>21</v>
      </c>
      <c r="X5" s="2">
        <v>22</v>
      </c>
      <c r="Y5" s="2">
        <v>23</v>
      </c>
      <c r="Z5" s="2">
        <v>24</v>
      </c>
      <c r="AA5" s="2">
        <v>25</v>
      </c>
      <c r="AB5" s="2">
        <v>26</v>
      </c>
      <c r="AC5" s="2">
        <v>27</v>
      </c>
      <c r="AD5" s="2">
        <v>28</v>
      </c>
      <c r="AE5" s="2">
        <v>29</v>
      </c>
      <c r="AF5" s="2">
        <v>30</v>
      </c>
      <c r="AG5" s="2">
        <v>31</v>
      </c>
      <c r="AH5" s="2">
        <v>32</v>
      </c>
      <c r="AI5" s="2">
        <v>33</v>
      </c>
      <c r="AJ5" s="2">
        <v>34</v>
      </c>
      <c r="AK5" s="2">
        <v>35</v>
      </c>
      <c r="AL5" s="2">
        <v>36</v>
      </c>
      <c r="AM5" s="2">
        <v>37</v>
      </c>
      <c r="AN5" s="2">
        <v>38</v>
      </c>
      <c r="AO5" s="2">
        <v>39</v>
      </c>
      <c r="AP5" s="2">
        <v>40</v>
      </c>
      <c r="AQ5" s="2">
        <v>41</v>
      </c>
      <c r="AR5" s="2">
        <v>42</v>
      </c>
      <c r="AS5" s="2">
        <v>43</v>
      </c>
      <c r="AT5" s="2">
        <v>44</v>
      </c>
      <c r="AU5" s="2">
        <v>45</v>
      </c>
      <c r="AV5" s="2">
        <v>46</v>
      </c>
      <c r="AW5" s="2">
        <v>47</v>
      </c>
      <c r="AX5" s="2">
        <v>48</v>
      </c>
      <c r="AY5" s="2">
        <v>49</v>
      </c>
      <c r="AZ5" s="2">
        <v>50</v>
      </c>
      <c r="BA5" s="2">
        <v>51</v>
      </c>
      <c r="BB5" s="28" t="s">
        <v>5</v>
      </c>
    </row>
    <row r="6" spans="1:54">
      <c r="A6" s="27"/>
      <c r="B6" s="27"/>
      <c r="C6" s="3" t="str">
        <f>'[1]Posting 1.1'!E4</f>
        <v>NEPALGBB</v>
      </c>
      <c r="D6" s="3" t="str">
        <f>'[1]Posting 1.1'!F4</f>
        <v>Nirdhan</v>
      </c>
      <c r="E6" s="3" t="str">
        <f>'[1]Posting 1.1'!G4</f>
        <v>DIPROSC</v>
      </c>
      <c r="F6" s="3" t="str">
        <f>'[1]Posting 1.1'!H4</f>
        <v>Chhimek</v>
      </c>
      <c r="G6" s="3" t="str">
        <f>'[1]Posting 1.1'!I4</f>
        <v>Swalamban</v>
      </c>
      <c r="H6" s="3" t="str">
        <f>'[1]Posting 1.1'!J4</f>
        <v>Sanakisan</v>
      </c>
      <c r="I6" s="3" t="str">
        <f>'[1]Posting 1.1'!K4</f>
        <v>NERUDE</v>
      </c>
      <c r="J6" s="3" t="str">
        <f>'[1]Posting 1.1'!L4</f>
        <v>Sworojgar</v>
      </c>
      <c r="K6" s="3" t="str">
        <f>'[1]Posting 1.1'!M4</f>
        <v>First</v>
      </c>
      <c r="L6" s="3" t="str">
        <f>'[1]Posting 1.1'!N4</f>
        <v>Kalika</v>
      </c>
      <c r="M6" s="3" t="str">
        <f>'[1]Posting 1.1'!O4</f>
        <v>Jana</v>
      </c>
      <c r="N6" s="3" t="str">
        <f>'[1]Posting 1.1'!P4</f>
        <v>Mithila</v>
      </c>
      <c r="O6" s="3" t="str">
        <f>'[1]Posting 1.1'!Q4</f>
        <v>Womi</v>
      </c>
      <c r="P6" s="3" t="str">
        <f>'[1]Posting 1.1'!R4</f>
        <v>LaxmiMF</v>
      </c>
      <c r="Q6" s="3" t="str">
        <f>'[1]Posting 1.1'!S4</f>
        <v>CivilMF</v>
      </c>
      <c r="R6" s="3" t="str">
        <f>'[1]Posting 1.1'!T4</f>
        <v>VijayMF</v>
      </c>
      <c r="S6" s="3" t="str">
        <f>'[1]Posting 1.1'!U4</f>
        <v>NMBMF</v>
      </c>
      <c r="T6" s="3" t="str">
        <f>'[1]Posting 1.1'!V4</f>
        <v>ForwardMF</v>
      </c>
      <c r="U6" s="3" t="str">
        <f>'[1]Posting 1.1'!W4</f>
        <v>GIMEMF</v>
      </c>
      <c r="V6" s="3" t="str">
        <f>'[1]Posting 1.1'!X4</f>
        <v>MahuliMF</v>
      </c>
      <c r="W6" s="3" t="str">
        <f>'[1]Posting 1.1'!Y4</f>
        <v>MeroMF</v>
      </c>
      <c r="X6" s="3" t="str">
        <f>'[1]Posting 1.1'!Z4</f>
        <v>SamataMF</v>
      </c>
      <c r="Y6" s="3" t="str">
        <f>'[1]Posting 1.1'!AA4</f>
        <v>RSDCMF</v>
      </c>
      <c r="Z6" s="3" t="str">
        <f>'[1]Posting 1.1'!AB4</f>
        <v>SamudayikMF</v>
      </c>
      <c r="AA6" s="3" t="str">
        <f>'[1]Posting 1.1'!AC4</f>
        <v>NationalMF</v>
      </c>
      <c r="AB6" s="3" t="str">
        <f>'[1]Posting 1.1'!AD4</f>
        <v>NSewaMF</v>
      </c>
      <c r="AC6" s="3" t="str">
        <f>'[1]Posting 1.1'!AE4</f>
        <v>UnnatiMF</v>
      </c>
      <c r="AD6" s="3" t="str">
        <f>'[1]Posting 1.1'!AF4</f>
        <v>NADEP</v>
      </c>
      <c r="AE6" s="3" t="str">
        <f>'[1]Posting 1.1'!AG4</f>
        <v>Support</v>
      </c>
      <c r="AF6" s="3" t="str">
        <f>'[1]Posting 1.1'!AH4</f>
        <v>AChautari</v>
      </c>
      <c r="AG6" s="3" t="str">
        <f>'[1]Posting 1.1'!AI4</f>
        <v>Asha</v>
      </c>
      <c r="AH6" s="3" t="str">
        <f>'[1]Posting 1.1'!AJ4</f>
        <v>Gurans</v>
      </c>
      <c r="AI6" s="3" t="str">
        <f>'[1]Posting 1.1'!AK4</f>
        <v>Ganapati</v>
      </c>
      <c r="AJ6" s="3" t="str">
        <f>'[1]Posting 1.1'!AL4</f>
        <v>Infinity</v>
      </c>
      <c r="AK6" s="3" t="str">
        <f>'[1]Posting 1.1'!AM4</f>
        <v>Swabhiman</v>
      </c>
      <c r="AL6" s="3" t="str">
        <f>'[1]Posting 1.1'!AN4</f>
        <v>Sadhana</v>
      </c>
      <c r="AM6" s="3" t="str">
        <f>'[1]Posting 1.1'!AO4</f>
        <v>NICMF</v>
      </c>
      <c r="AN6" s="3" t="str">
        <f>'[1]Posting 1.1'!AP4</f>
        <v>Mahila</v>
      </c>
      <c r="AO6" s="3" t="str">
        <f>'[1]Posting 1.1'!AQ4</f>
        <v>Unique</v>
      </c>
      <c r="AP6" s="3" t="str">
        <f>'[1]Posting 1.1'!AR4</f>
        <v>Manushi</v>
      </c>
      <c r="AQ6" s="3" t="str">
        <f>'[1]Posting 1.1'!AS4</f>
        <v>Upakar</v>
      </c>
      <c r="AR6" s="3" t="str">
        <f>'[1]Posting 1.1'!AT4</f>
        <v>Dhaulagiri</v>
      </c>
      <c r="AS6" s="3" t="str">
        <f>'[1]Posting 1.1'!AU4</f>
        <v>CYC</v>
      </c>
      <c r="AT6" s="3" t="str">
        <f>'[1]Posting 1.1'!AV4</f>
        <v>NESDO</v>
      </c>
      <c r="AU6" s="3" t="str">
        <f>'[1]Posting 1.1'!AW4</f>
        <v>Aatmanirbhar</v>
      </c>
      <c r="AV6" s="3" t="str">
        <f>'[1]Posting 1.1'!AX4</f>
        <v>Swastik</v>
      </c>
      <c r="AW6" s="3" t="str">
        <f>'[1]Posting 1.1'!AY4</f>
        <v>Shrijanshil</v>
      </c>
      <c r="AX6" s="3" t="str">
        <f>'[1]Posting 1.1'!AZ4</f>
        <v>Kisan(NRN)</v>
      </c>
      <c r="AY6" s="3" t="str">
        <f>'[1]Posting 1.1'!BA4</f>
        <v>Jeevan</v>
      </c>
      <c r="AZ6" s="3" t="str">
        <f>'[1]Posting 1.1'!BB4</f>
        <v>Sanjeevani</v>
      </c>
      <c r="BA6" s="3" t="str">
        <f>'[1]Posting 1.1'!BC4</f>
        <v>Aviyan</v>
      </c>
      <c r="BB6" s="29"/>
    </row>
    <row r="7" spans="1:54">
      <c r="A7" s="4">
        <v>1</v>
      </c>
      <c r="B7" s="5" t="s">
        <v>6</v>
      </c>
      <c r="C7" s="6">
        <v>2666039.5661330447</v>
      </c>
      <c r="D7" s="6">
        <v>5492235.3400000008</v>
      </c>
      <c r="E7" s="6">
        <v>3654788</v>
      </c>
      <c r="F7" s="6">
        <v>7844648.2192199994</v>
      </c>
      <c r="G7" s="6">
        <v>3642050.7284252346</v>
      </c>
      <c r="H7" s="6">
        <v>10277821.854089517</v>
      </c>
      <c r="I7" s="6">
        <v>3020031.0756600001</v>
      </c>
      <c r="J7" s="6">
        <v>1200214.8253500001</v>
      </c>
      <c r="K7" s="6">
        <v>1655448.85968</v>
      </c>
      <c r="L7" s="6">
        <v>672778.81610000005</v>
      </c>
      <c r="M7" s="6">
        <v>280392.41340000002</v>
      </c>
      <c r="N7" s="6">
        <v>426536.23438000004</v>
      </c>
      <c r="O7" s="6">
        <v>1501301.1165100001</v>
      </c>
      <c r="P7" s="6">
        <v>794725.25933999987</v>
      </c>
      <c r="Q7" s="6">
        <v>526096.05360999994</v>
      </c>
      <c r="R7" s="6">
        <v>1280826.7100000002</v>
      </c>
      <c r="S7" s="6">
        <v>953978.60707059968</v>
      </c>
      <c r="T7" s="6">
        <v>2702729.2836798346</v>
      </c>
      <c r="U7" s="6">
        <v>1172402.0273600002</v>
      </c>
      <c r="V7" s="6">
        <v>692351.01291646541</v>
      </c>
      <c r="W7" s="6">
        <v>2094976.7408499999</v>
      </c>
      <c r="X7" s="6">
        <v>839819.89619000012</v>
      </c>
      <c r="Y7" s="6">
        <v>1217341</v>
      </c>
      <c r="Z7" s="6">
        <v>208547.98038609038</v>
      </c>
      <c r="AA7" s="6">
        <v>3359370.9050900005</v>
      </c>
      <c r="AB7" s="6">
        <v>102557.37586141564</v>
      </c>
      <c r="AC7" s="6">
        <v>311262.59799330839</v>
      </c>
      <c r="AD7" s="6">
        <v>726065.66577000043</v>
      </c>
      <c r="AE7" s="6">
        <v>199069.34850000005</v>
      </c>
      <c r="AF7" s="6">
        <v>564269.23276000004</v>
      </c>
      <c r="AG7" s="6">
        <v>1135966.2967900001</v>
      </c>
      <c r="AH7" s="6">
        <v>183238.95370999997</v>
      </c>
      <c r="AI7" s="6">
        <v>257028.9971418182</v>
      </c>
      <c r="AJ7" s="6">
        <v>620957.46475505095</v>
      </c>
      <c r="AK7" s="6">
        <v>287129.48497169995</v>
      </c>
      <c r="AL7" s="6">
        <v>1018997.9903016207</v>
      </c>
      <c r="AM7" s="6">
        <v>2108035.62096</v>
      </c>
      <c r="AN7" s="6">
        <v>465180.35172484978</v>
      </c>
      <c r="AO7" s="6">
        <v>316840.71483000001</v>
      </c>
      <c r="AP7" s="6">
        <v>141264.44495249999</v>
      </c>
      <c r="AQ7" s="6">
        <v>269744</v>
      </c>
      <c r="AR7" s="6">
        <v>179661.99600000001</v>
      </c>
      <c r="AS7" s="6">
        <v>664684.57747329993</v>
      </c>
      <c r="AT7" s="6">
        <v>693466.98638999998</v>
      </c>
      <c r="AU7" s="6">
        <v>331290.87252999994</v>
      </c>
      <c r="AV7" s="6">
        <v>103740.81877109999</v>
      </c>
      <c r="AW7" s="6">
        <v>281971.45</v>
      </c>
      <c r="AX7" s="6">
        <v>760070.68772000098</v>
      </c>
      <c r="AY7" s="6">
        <v>3944132.8738299999</v>
      </c>
      <c r="AZ7" s="6">
        <v>166427.38418999998</v>
      </c>
      <c r="BA7" s="6">
        <v>296107.02072446275</v>
      </c>
      <c r="BB7" s="6">
        <v>74306615.734091908</v>
      </c>
    </row>
    <row r="8" spans="1:54">
      <c r="A8" s="7" t="s">
        <v>7</v>
      </c>
      <c r="B8" s="8" t="s">
        <v>8</v>
      </c>
      <c r="C8" s="9">
        <v>1005350</v>
      </c>
      <c r="D8" s="9">
        <v>2742683.74</v>
      </c>
      <c r="E8" s="9">
        <v>2055114</v>
      </c>
      <c r="F8" s="9">
        <v>3617264.1014999999</v>
      </c>
      <c r="G8" s="9">
        <v>1750000</v>
      </c>
      <c r="H8" s="9">
        <v>4927170.0794700002</v>
      </c>
      <c r="I8" s="9">
        <v>1397764.27245</v>
      </c>
      <c r="J8" s="9">
        <v>895633.6304299999</v>
      </c>
      <c r="K8" s="9">
        <v>1344871.3230000001</v>
      </c>
      <c r="L8" s="9">
        <v>448461.53508</v>
      </c>
      <c r="M8" s="9">
        <v>170091.9</v>
      </c>
      <c r="N8" s="9">
        <v>223933.14822999999</v>
      </c>
      <c r="O8" s="9">
        <v>1106286.2957200001</v>
      </c>
      <c r="P8" s="9">
        <v>441662.1</v>
      </c>
      <c r="Q8" s="9">
        <v>341086.03583999997</v>
      </c>
      <c r="R8" s="9">
        <v>791722.06</v>
      </c>
      <c r="S8" s="9">
        <v>721449.14857000008</v>
      </c>
      <c r="T8" s="9">
        <v>1195953.71006</v>
      </c>
      <c r="U8" s="9">
        <v>648297.79722000007</v>
      </c>
      <c r="V8" s="9">
        <v>387494.86645999999</v>
      </c>
      <c r="W8" s="9">
        <v>1486402.5</v>
      </c>
      <c r="X8" s="9">
        <v>660504.14295000001</v>
      </c>
      <c r="Y8" s="9">
        <v>1034065</v>
      </c>
      <c r="Z8" s="9">
        <v>170805</v>
      </c>
      <c r="AA8" s="9">
        <v>1521362.74123</v>
      </c>
      <c r="AB8" s="9">
        <v>84340.55</v>
      </c>
      <c r="AC8" s="9">
        <v>246865.73629</v>
      </c>
      <c r="AD8" s="9">
        <v>485760</v>
      </c>
      <c r="AE8" s="9">
        <v>134075.57664000001</v>
      </c>
      <c r="AF8" s="9">
        <v>367143.40899999999</v>
      </c>
      <c r="AG8" s="9">
        <v>802685.67660000001</v>
      </c>
      <c r="AH8" s="9">
        <v>132358.05374999999</v>
      </c>
      <c r="AI8" s="9">
        <v>151554.5325</v>
      </c>
      <c r="AJ8" s="9">
        <v>497415.94258999999</v>
      </c>
      <c r="AK8" s="9">
        <v>153445.50899999999</v>
      </c>
      <c r="AL8" s="9">
        <v>700858.34499999997</v>
      </c>
      <c r="AM8" s="9">
        <v>1739440</v>
      </c>
      <c r="AN8" s="9">
        <v>217562.5</v>
      </c>
      <c r="AO8" s="9">
        <v>148575</v>
      </c>
      <c r="AP8" s="9">
        <v>109375</v>
      </c>
      <c r="AQ8" s="9">
        <v>106148</v>
      </c>
      <c r="AR8" s="9">
        <v>133100</v>
      </c>
      <c r="AS8" s="9">
        <v>266424.38815000001</v>
      </c>
      <c r="AT8" s="9">
        <v>291337.5</v>
      </c>
      <c r="AU8" s="9">
        <v>78343.281499999997</v>
      </c>
      <c r="AV8" s="9">
        <v>57750</v>
      </c>
      <c r="AW8" s="9">
        <v>109375</v>
      </c>
      <c r="AX8" s="9">
        <v>628357.33721000003</v>
      </c>
      <c r="AY8" s="9">
        <v>1751235.5620000002</v>
      </c>
      <c r="AZ8" s="9">
        <v>811373</v>
      </c>
      <c r="BA8" s="9">
        <v>250000</v>
      </c>
      <c r="BB8" s="9">
        <v>41540329.028439991</v>
      </c>
    </row>
    <row r="9" spans="1:54">
      <c r="A9" s="7"/>
      <c r="B9" s="8" t="s">
        <v>9</v>
      </c>
      <c r="C9" s="9">
        <v>408983.04214009095</v>
      </c>
      <c r="D9" s="9">
        <v>1424961.66</v>
      </c>
      <c r="E9" s="9">
        <v>811062</v>
      </c>
      <c r="F9" s="9">
        <v>2026258.1772100001</v>
      </c>
      <c r="G9" s="9">
        <v>989974.18170198635</v>
      </c>
      <c r="H9" s="9">
        <v>2225390.1170413629</v>
      </c>
      <c r="I9" s="9">
        <v>448769.33025</v>
      </c>
      <c r="J9" s="9">
        <v>216991.26683000001</v>
      </c>
      <c r="K9" s="9">
        <v>288733.15062000003</v>
      </c>
      <c r="L9" s="9">
        <v>90177.399319999997</v>
      </c>
      <c r="M9" s="9">
        <v>42999.930639999999</v>
      </c>
      <c r="N9" s="9">
        <v>49247.488060000003</v>
      </c>
      <c r="O9" s="9">
        <v>205194.37452000001</v>
      </c>
      <c r="P9" s="9">
        <v>178402.81294</v>
      </c>
      <c r="Q9" s="9">
        <v>70056.014789091147</v>
      </c>
      <c r="R9" s="9">
        <v>173089.32</v>
      </c>
      <c r="S9" s="9">
        <v>139147.07738021997</v>
      </c>
      <c r="T9" s="9">
        <v>724626.70208435541</v>
      </c>
      <c r="U9" s="9">
        <v>211628.71421000001</v>
      </c>
      <c r="V9" s="9">
        <v>126851.65643670692</v>
      </c>
      <c r="W9" s="9">
        <v>352709.39014999999</v>
      </c>
      <c r="X9" s="9">
        <v>102087.20706999999</v>
      </c>
      <c r="Y9" s="9">
        <v>154028</v>
      </c>
      <c r="Z9" s="9">
        <v>33896.000501818082</v>
      </c>
      <c r="AA9" s="9">
        <v>612917.36850999994</v>
      </c>
      <c r="AB9" s="9">
        <v>6479.2936963829397</v>
      </c>
      <c r="AC9" s="9">
        <v>61760.304859999997</v>
      </c>
      <c r="AD9" s="9">
        <v>77548.78499</v>
      </c>
      <c r="AE9" s="9">
        <v>29317.631920000003</v>
      </c>
      <c r="AF9" s="9">
        <v>64279.207450000002</v>
      </c>
      <c r="AG9" s="9">
        <v>137622.87058000002</v>
      </c>
      <c r="AH9" s="9">
        <v>21661.74</v>
      </c>
      <c r="AI9" s="9">
        <v>38598.899928363637</v>
      </c>
      <c r="AJ9" s="9">
        <v>120671.71752424631</v>
      </c>
      <c r="AK9" s="9">
        <v>60615.955602180016</v>
      </c>
      <c r="AL9" s="9">
        <v>154224.85295154821</v>
      </c>
      <c r="AM9" s="9">
        <v>312957.10636000003</v>
      </c>
      <c r="AN9" s="9">
        <v>101641.97007156252</v>
      </c>
      <c r="AO9" s="9">
        <v>58611.656000000003</v>
      </c>
      <c r="AP9" s="9">
        <v>18834.97</v>
      </c>
      <c r="AQ9" s="9">
        <v>92587</v>
      </c>
      <c r="AR9" s="9">
        <v>11541.22841</v>
      </c>
      <c r="AS9" s="9">
        <v>79861.040330000003</v>
      </c>
      <c r="AT9" s="9">
        <v>116031.44095999999</v>
      </c>
      <c r="AU9" s="9">
        <v>131857.26799999998</v>
      </c>
      <c r="AV9" s="9">
        <v>7970.8682362</v>
      </c>
      <c r="AW9" s="9">
        <v>61250.51</v>
      </c>
      <c r="AX9" s="9">
        <v>235346.47153000001</v>
      </c>
      <c r="AY9" s="9">
        <v>865327.67368000001</v>
      </c>
      <c r="AZ9" s="9">
        <v>41984.167249999999</v>
      </c>
      <c r="BA9" s="9">
        <v>33110.543602926089</v>
      </c>
      <c r="BB9" s="9">
        <v>15049877.556339046</v>
      </c>
    </row>
    <row r="10" spans="1:54">
      <c r="A10" s="7" t="s">
        <v>7</v>
      </c>
      <c r="B10" s="8" t="s">
        <v>10</v>
      </c>
      <c r="C10" s="9">
        <v>-237986.55316694893</v>
      </c>
      <c r="D10" s="9">
        <v>46145.2</v>
      </c>
      <c r="E10" s="9">
        <v>319581</v>
      </c>
      <c r="F10" s="9">
        <v>1251901.0552899998</v>
      </c>
      <c r="G10" s="9">
        <v>173.94633845973294</v>
      </c>
      <c r="H10" s="9">
        <v>1057671.1145221717</v>
      </c>
      <c r="I10" s="9">
        <v>421811.21385290055</v>
      </c>
      <c r="J10" s="9">
        <v>50422.89157</v>
      </c>
      <c r="K10" s="9">
        <v>4107.4531299999999</v>
      </c>
      <c r="L10" s="9">
        <v>12536.364970000001</v>
      </c>
      <c r="M10" s="9">
        <v>-10147.730230000001</v>
      </c>
      <c r="N10" s="9">
        <v>134995.47408000001</v>
      </c>
      <c r="O10" s="9">
        <v>7873.4048700000003</v>
      </c>
      <c r="P10" s="9">
        <v>8904.7135600000001</v>
      </c>
      <c r="Q10" s="9">
        <v>-23508.420316862659</v>
      </c>
      <c r="R10" s="9">
        <v>83601.06</v>
      </c>
      <c r="S10" s="9">
        <v>-96497.0786510998</v>
      </c>
      <c r="T10" s="9">
        <v>-563294.92134071235</v>
      </c>
      <c r="U10" s="9">
        <v>114654.2818</v>
      </c>
      <c r="V10" s="9">
        <v>-22196.099223534547</v>
      </c>
      <c r="W10" s="9">
        <v>14553.55242</v>
      </c>
      <c r="X10" s="9">
        <v>13197.89618</v>
      </c>
      <c r="Y10" s="9">
        <v>684</v>
      </c>
      <c r="Z10" s="9">
        <v>-97028.484249999994</v>
      </c>
      <c r="AA10" s="9">
        <v>224216.45634</v>
      </c>
      <c r="AB10" s="9">
        <v>-34278.268747618305</v>
      </c>
      <c r="AC10" s="9">
        <v>574.58051330838396</v>
      </c>
      <c r="AD10" s="9">
        <v>-91158.75628999951</v>
      </c>
      <c r="AE10" s="9">
        <v>16527.613310000001</v>
      </c>
      <c r="AF10" s="9">
        <v>8910.1326118793731</v>
      </c>
      <c r="AG10" s="9">
        <v>10422.92902</v>
      </c>
      <c r="AH10" s="9">
        <v>7756.4407099999999</v>
      </c>
      <c r="AI10" s="9">
        <v>-5611.6408597909085</v>
      </c>
      <c r="AJ10" s="9">
        <v>-83827.517548383141</v>
      </c>
      <c r="AK10" s="9">
        <v>41452.492199401444</v>
      </c>
      <c r="AL10" s="9">
        <v>25321.072350072616</v>
      </c>
      <c r="AM10" s="9">
        <v>-386542.16580000002</v>
      </c>
      <c r="AN10" s="9">
        <v>75468.035449963485</v>
      </c>
      <c r="AO10" s="9">
        <v>3601.6843100000001</v>
      </c>
      <c r="AP10" s="9">
        <v>-20182.665124000021</v>
      </c>
      <c r="AQ10" s="9">
        <v>-38372</v>
      </c>
      <c r="AR10" s="9">
        <v>-50015.230680000001</v>
      </c>
      <c r="AS10" s="9">
        <v>139719.3952233</v>
      </c>
      <c r="AT10" s="9">
        <v>99423.349900000001</v>
      </c>
      <c r="AU10" s="9">
        <v>112951.587</v>
      </c>
      <c r="AV10" s="9">
        <v>9935.5847353040008</v>
      </c>
      <c r="AW10" s="9">
        <v>62372.29</v>
      </c>
      <c r="AX10" s="9">
        <v>-500320.0296099991</v>
      </c>
      <c r="AY10" s="9">
        <v>572168.88109999988</v>
      </c>
      <c r="AZ10" s="9">
        <v>-686931.61205999996</v>
      </c>
      <c r="BA10" s="9">
        <v>-72362.078956533354</v>
      </c>
      <c r="BB10" s="9">
        <v>1933375.8945012772</v>
      </c>
    </row>
    <row r="11" spans="1:54">
      <c r="A11" s="7"/>
      <c r="B11" s="8" t="s">
        <v>11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</row>
    <row r="12" spans="1:54">
      <c r="A12" s="7"/>
      <c r="B12" s="8" t="s">
        <v>12</v>
      </c>
      <c r="C12" s="9">
        <v>1489693.0771599028</v>
      </c>
      <c r="D12" s="9">
        <v>1278444.74</v>
      </c>
      <c r="E12" s="9">
        <v>469031</v>
      </c>
      <c r="F12" s="9">
        <v>949224.88521999994</v>
      </c>
      <c r="G12" s="9">
        <v>901902.60038478835</v>
      </c>
      <c r="H12" s="9">
        <v>2067590.5430559812</v>
      </c>
      <c r="I12" s="9">
        <v>751686.25910709938</v>
      </c>
      <c r="J12" s="9">
        <v>37167.036519999994</v>
      </c>
      <c r="K12" s="9">
        <v>17736.932929999999</v>
      </c>
      <c r="L12" s="9">
        <v>121603.51673</v>
      </c>
      <c r="M12" s="9">
        <v>77448.312989999991</v>
      </c>
      <c r="N12" s="9">
        <v>18360.12401</v>
      </c>
      <c r="O12" s="9">
        <v>181947.04139999999</v>
      </c>
      <c r="P12" s="9">
        <v>165755.63284000001</v>
      </c>
      <c r="Q12" s="9">
        <v>138462.42329777151</v>
      </c>
      <c r="R12" s="9">
        <v>232414.26999999996</v>
      </c>
      <c r="S12" s="9">
        <v>189879.45977147948</v>
      </c>
      <c r="T12" s="9">
        <v>1345443.7928761912</v>
      </c>
      <c r="U12" s="9">
        <v>197821.23413</v>
      </c>
      <c r="V12" s="9">
        <v>200200.58924329307</v>
      </c>
      <c r="W12" s="9">
        <v>241311.29828000002</v>
      </c>
      <c r="X12" s="9">
        <v>64030.649990000013</v>
      </c>
      <c r="Y12" s="9">
        <v>28564</v>
      </c>
      <c r="Z12" s="9">
        <v>100875.46413427229</v>
      </c>
      <c r="AA12" s="9">
        <v>1000874.33901</v>
      </c>
      <c r="AB12" s="9">
        <v>46015.800912651008</v>
      </c>
      <c r="AC12" s="9">
        <v>2061.97633</v>
      </c>
      <c r="AD12" s="9">
        <v>253915.63707000003</v>
      </c>
      <c r="AE12" s="9">
        <v>19148.52663</v>
      </c>
      <c r="AF12" s="9">
        <v>123936.48369812065</v>
      </c>
      <c r="AG12" s="9">
        <v>185234.82058999999</v>
      </c>
      <c r="AH12" s="9">
        <v>21462.719249999998</v>
      </c>
      <c r="AI12" s="9">
        <v>72487.205573245446</v>
      </c>
      <c r="AJ12" s="9">
        <v>86697.322189187733</v>
      </c>
      <c r="AK12" s="9">
        <v>31615.528170118501</v>
      </c>
      <c r="AL12" s="9">
        <v>138593.72</v>
      </c>
      <c r="AM12" s="9">
        <v>442180.68040000007</v>
      </c>
      <c r="AN12" s="9">
        <v>70507.846203323774</v>
      </c>
      <c r="AO12" s="9">
        <v>106052.37452</v>
      </c>
      <c r="AP12" s="9">
        <v>33237.140076500022</v>
      </c>
      <c r="AQ12" s="9">
        <v>109381</v>
      </c>
      <c r="AR12" s="9">
        <v>85035.998270000011</v>
      </c>
      <c r="AS12" s="9">
        <v>178679.75376999998</v>
      </c>
      <c r="AT12" s="9">
        <v>186674.69553</v>
      </c>
      <c r="AU12" s="9">
        <v>8138.73603</v>
      </c>
      <c r="AV12" s="9">
        <v>28084.365799596002</v>
      </c>
      <c r="AW12" s="9">
        <v>48973.649999999994</v>
      </c>
      <c r="AX12" s="9">
        <v>396686.90859000001</v>
      </c>
      <c r="AY12" s="9">
        <v>755400.75705000001</v>
      </c>
      <c r="AZ12" s="9">
        <v>1.829</v>
      </c>
      <c r="BA12" s="9">
        <v>85358.556078070033</v>
      </c>
      <c r="BB12" s="9">
        <v>15783033.254811589</v>
      </c>
    </row>
    <row r="13" spans="1:54">
      <c r="A13" s="4">
        <v>2</v>
      </c>
      <c r="B13" s="10" t="s">
        <v>13</v>
      </c>
      <c r="C13" s="6">
        <v>8960560.3744900003</v>
      </c>
      <c r="D13" s="6">
        <v>1070399.74</v>
      </c>
      <c r="E13" s="6">
        <v>11683719</v>
      </c>
      <c r="F13" s="6">
        <v>2884334.1405799999</v>
      </c>
      <c r="G13" s="6">
        <v>4916400.6155699994</v>
      </c>
      <c r="H13" s="6">
        <v>24717283.326419998</v>
      </c>
      <c r="I13" s="6">
        <v>10267751.81024</v>
      </c>
      <c r="J13" s="6">
        <v>4405995.4544200003</v>
      </c>
      <c r="K13" s="6">
        <v>3909554.59846</v>
      </c>
      <c r="L13" s="6">
        <v>2827595.60354</v>
      </c>
      <c r="M13" s="6">
        <v>908166.5956</v>
      </c>
      <c r="N13" s="6">
        <v>1394953.1714999999</v>
      </c>
      <c r="O13" s="6">
        <v>4560077.977</v>
      </c>
      <c r="P13" s="6">
        <v>2847777.768565</v>
      </c>
      <c r="Q13" s="6">
        <v>3700673.05473</v>
      </c>
      <c r="R13" s="6">
        <v>7416044.4900000002</v>
      </c>
      <c r="S13" s="6">
        <v>5545783.5465000002</v>
      </c>
      <c r="T13" s="6">
        <v>8928017.5172000006</v>
      </c>
      <c r="U13" s="6">
        <v>5425014.9652200006</v>
      </c>
      <c r="V13" s="6">
        <v>3390828.48655</v>
      </c>
      <c r="W13" s="6">
        <v>10524522.368520001</v>
      </c>
      <c r="X13" s="6">
        <v>4234349.7413299996</v>
      </c>
      <c r="Y13" s="6">
        <v>4608935</v>
      </c>
      <c r="Z13" s="6">
        <v>1271735.6299999999</v>
      </c>
      <c r="AA13" s="6">
        <v>18731983.650299992</v>
      </c>
      <c r="AB13" s="6">
        <v>649831.05284000002</v>
      </c>
      <c r="AC13" s="6">
        <v>2345377.8911899999</v>
      </c>
      <c r="AD13" s="6">
        <v>2846133.6315099997</v>
      </c>
      <c r="AE13" s="6">
        <v>1393665.08467</v>
      </c>
      <c r="AF13" s="6">
        <v>3151287.4747899999</v>
      </c>
      <c r="AG13" s="6">
        <v>6840013.9224400017</v>
      </c>
      <c r="AH13" s="6">
        <v>1425398.3152300001</v>
      </c>
      <c r="AI13" s="6">
        <v>1677746.94194</v>
      </c>
      <c r="AJ13" s="6">
        <v>3708253.9353700001</v>
      </c>
      <c r="AK13" s="6">
        <v>1939150.6404899999</v>
      </c>
      <c r="AL13" s="6">
        <v>6491590.9800000004</v>
      </c>
      <c r="AM13" s="6">
        <v>17899669.842689998</v>
      </c>
      <c r="AN13" s="6">
        <v>2897213.2411500001</v>
      </c>
      <c r="AO13" s="6">
        <v>204356.71937000001</v>
      </c>
      <c r="AP13" s="6">
        <v>282281.38</v>
      </c>
      <c r="AQ13" s="6">
        <v>886165</v>
      </c>
      <c r="AR13" s="6">
        <v>1126106.9355500001</v>
      </c>
      <c r="AS13" s="6">
        <v>2870054.3167900001</v>
      </c>
      <c r="AT13" s="6">
        <v>0</v>
      </c>
      <c r="AU13" s="6">
        <v>96900.704459999994</v>
      </c>
      <c r="AV13" s="6">
        <v>543019.40622999996</v>
      </c>
      <c r="AW13" s="6">
        <v>1529176.33</v>
      </c>
      <c r="AX13" s="6">
        <v>6438619.8090200005</v>
      </c>
      <c r="AY13" s="6">
        <v>10699730.248539999</v>
      </c>
      <c r="AZ13" s="6">
        <v>0</v>
      </c>
      <c r="BA13" s="6">
        <v>2823843.5085799997</v>
      </c>
      <c r="BB13" s="6">
        <v>239898045.93958503</v>
      </c>
    </row>
    <row r="14" spans="1:54">
      <c r="A14" s="7"/>
      <c r="B14" s="8" t="s">
        <v>14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118247.54154000001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118247.54154000001</v>
      </c>
    </row>
    <row r="15" spans="1:54">
      <c r="A15" s="7"/>
      <c r="B15" s="8" t="s">
        <v>15</v>
      </c>
      <c r="C15" s="9">
        <v>8960560.3744900003</v>
      </c>
      <c r="D15" s="9">
        <v>1070399.74</v>
      </c>
      <c r="E15" s="9">
        <v>11683719</v>
      </c>
      <c r="F15" s="9">
        <v>2884334.1405799999</v>
      </c>
      <c r="G15" s="9">
        <v>4916400.6155699994</v>
      </c>
      <c r="H15" s="9">
        <v>24599035.784879997</v>
      </c>
      <c r="I15" s="9">
        <v>10267751.81024</v>
      </c>
      <c r="J15" s="9">
        <v>4405995.4544200003</v>
      </c>
      <c r="K15" s="9">
        <v>3909554.59846</v>
      </c>
      <c r="L15" s="9">
        <v>2827595.60354</v>
      </c>
      <c r="M15" s="9">
        <v>908166.5956</v>
      </c>
      <c r="N15" s="9">
        <v>1394953.1714999999</v>
      </c>
      <c r="O15" s="9">
        <v>4560077.977</v>
      </c>
      <c r="P15" s="9">
        <v>2847777.768565</v>
      </c>
      <c r="Q15" s="9">
        <v>3700673.05473</v>
      </c>
      <c r="R15" s="9">
        <v>7416044.4900000002</v>
      </c>
      <c r="S15" s="9">
        <v>5545783.5465000002</v>
      </c>
      <c r="T15" s="9">
        <v>8928017.5172000006</v>
      </c>
      <c r="U15" s="9">
        <v>5425014.9652200006</v>
      </c>
      <c r="V15" s="9">
        <v>3390828.48655</v>
      </c>
      <c r="W15" s="9">
        <v>10524522.368520001</v>
      </c>
      <c r="X15" s="9">
        <v>4234349.7413299996</v>
      </c>
      <c r="Y15" s="9">
        <v>4608935</v>
      </c>
      <c r="Z15" s="9">
        <v>1271735.6299999999</v>
      </c>
      <c r="AA15" s="9">
        <v>18731983.650299992</v>
      </c>
      <c r="AB15" s="9">
        <v>649831.05284000002</v>
      </c>
      <c r="AC15" s="9">
        <v>2345377.8911899999</v>
      </c>
      <c r="AD15" s="9">
        <v>2846133.6315099997</v>
      </c>
      <c r="AE15" s="9">
        <v>1393665.08467</v>
      </c>
      <c r="AF15" s="9">
        <v>3151287.4747899999</v>
      </c>
      <c r="AG15" s="9">
        <v>6840013.9224400017</v>
      </c>
      <c r="AH15" s="9">
        <v>1425398.3152300001</v>
      </c>
      <c r="AI15" s="9">
        <v>1677746.94194</v>
      </c>
      <c r="AJ15" s="9">
        <v>3708253.9353700001</v>
      </c>
      <c r="AK15" s="9">
        <v>1939150.6404899999</v>
      </c>
      <c r="AL15" s="9">
        <v>6491590.9800000004</v>
      </c>
      <c r="AM15" s="9">
        <v>17899669.842689998</v>
      </c>
      <c r="AN15" s="9">
        <v>2897213.2411500001</v>
      </c>
      <c r="AO15" s="9">
        <v>204356.71937000001</v>
      </c>
      <c r="AP15" s="9">
        <v>282281.38</v>
      </c>
      <c r="AQ15" s="9">
        <v>886165</v>
      </c>
      <c r="AR15" s="9">
        <v>1126106.9355500001</v>
      </c>
      <c r="AS15" s="9">
        <v>2870054.3167900001</v>
      </c>
      <c r="AT15" s="9">
        <v>0</v>
      </c>
      <c r="AU15" s="9">
        <v>96900.704459999994</v>
      </c>
      <c r="AV15" s="9">
        <v>543019.40622999996</v>
      </c>
      <c r="AW15" s="9">
        <v>1529176.33</v>
      </c>
      <c r="AX15" s="9">
        <v>6438619.8090200005</v>
      </c>
      <c r="AY15" s="9">
        <v>10699730.248539999</v>
      </c>
      <c r="AZ15" s="9">
        <v>0</v>
      </c>
      <c r="BA15" s="9">
        <v>2823843.5085799997</v>
      </c>
      <c r="BB15" s="9">
        <v>239779798.39804503</v>
      </c>
    </row>
    <row r="16" spans="1:54">
      <c r="A16" s="4">
        <v>3</v>
      </c>
      <c r="B16" s="10" t="s">
        <v>16</v>
      </c>
      <c r="C16" s="6">
        <v>3874812.5466199997</v>
      </c>
      <c r="D16" s="6">
        <v>22158828.16</v>
      </c>
      <c r="E16" s="6">
        <v>12429617</v>
      </c>
      <c r="F16" s="6">
        <v>44699815.54061</v>
      </c>
      <c r="G16" s="6">
        <v>17405774.872220002</v>
      </c>
      <c r="H16" s="6">
        <v>4719805.3456899999</v>
      </c>
      <c r="I16" s="6">
        <v>7506333.6956199994</v>
      </c>
      <c r="J16" s="6">
        <v>5289610.09418</v>
      </c>
      <c r="K16" s="6">
        <v>0</v>
      </c>
      <c r="L16" s="6">
        <v>1891058.3777699999</v>
      </c>
      <c r="M16" s="6">
        <v>1023442.0293999999</v>
      </c>
      <c r="N16" s="6">
        <v>1308059.57443</v>
      </c>
      <c r="O16" s="6">
        <v>6317218.2437900007</v>
      </c>
      <c r="P16" s="6">
        <v>2786346.7260175976</v>
      </c>
      <c r="Q16" s="6">
        <v>1220663.0873800002</v>
      </c>
      <c r="R16" s="6">
        <v>2281454.7700000005</v>
      </c>
      <c r="S16" s="6">
        <v>1941789.7871900001</v>
      </c>
      <c r="T16" s="6">
        <v>11006374.682380002</v>
      </c>
      <c r="U16" s="6">
        <v>3948670.3701799996</v>
      </c>
      <c r="V16" s="6">
        <v>1989107.0410199999</v>
      </c>
      <c r="W16" s="6">
        <v>4477092.9999099998</v>
      </c>
      <c r="X16" s="6">
        <v>1783407.0946799999</v>
      </c>
      <c r="Y16" s="6">
        <v>0</v>
      </c>
      <c r="Z16" s="6">
        <v>789968.89397999994</v>
      </c>
      <c r="AA16" s="6">
        <v>7348793.6393499998</v>
      </c>
      <c r="AB16" s="6">
        <v>192800.73269</v>
      </c>
      <c r="AC16" s="6">
        <v>1289359.2518199999</v>
      </c>
      <c r="AD16" s="6">
        <v>2395084.23917</v>
      </c>
      <c r="AE16" s="6">
        <v>586461.18972999998</v>
      </c>
      <c r="AF16" s="6">
        <v>2179383.74566</v>
      </c>
      <c r="AG16" s="6">
        <v>3660511.7618600004</v>
      </c>
      <c r="AH16" s="6">
        <v>584782.72649000003</v>
      </c>
      <c r="AI16" s="6">
        <v>514841.10008999996</v>
      </c>
      <c r="AJ16" s="6">
        <v>1431843.19291</v>
      </c>
      <c r="AK16" s="6">
        <v>924113.86040000012</v>
      </c>
      <c r="AL16" s="6">
        <v>2982857.1570199998</v>
      </c>
      <c r="AM16" s="6">
        <v>2847112.2961200001</v>
      </c>
      <c r="AN16" s="6">
        <v>2236800.1350800004</v>
      </c>
      <c r="AO16" s="6">
        <v>2812520.7342400001</v>
      </c>
      <c r="AP16" s="6">
        <v>1199394.57</v>
      </c>
      <c r="AQ16" s="6">
        <v>1530985</v>
      </c>
      <c r="AR16" s="6">
        <v>924175.34447000001</v>
      </c>
      <c r="AS16" s="6">
        <v>2859412.15754</v>
      </c>
      <c r="AT16" s="6">
        <v>2499247.3605199996</v>
      </c>
      <c r="AU16" s="6">
        <v>1090300.5893499998</v>
      </c>
      <c r="AV16" s="6">
        <v>97068.271059999999</v>
      </c>
      <c r="AW16" s="6">
        <v>924039.22</v>
      </c>
      <c r="AX16" s="6">
        <v>4682909.4963999996</v>
      </c>
      <c r="AY16" s="6">
        <v>14099238.78449</v>
      </c>
      <c r="AZ16" s="6">
        <v>63400.568879999999</v>
      </c>
      <c r="BA16" s="6">
        <v>358267.17785000009</v>
      </c>
      <c r="BB16" s="6">
        <v>223164955.23625761</v>
      </c>
    </row>
    <row r="17" spans="1:56">
      <c r="A17" s="7"/>
      <c r="B17" s="8" t="s">
        <v>17</v>
      </c>
      <c r="C17" s="9">
        <v>1275011.1885499998</v>
      </c>
      <c r="D17" s="9">
        <v>0</v>
      </c>
      <c r="E17" s="9">
        <v>4342359</v>
      </c>
      <c r="F17" s="9">
        <v>9045804.3867900018</v>
      </c>
      <c r="G17" s="9">
        <v>7569000.2181899995</v>
      </c>
      <c r="H17" s="9">
        <v>4719805.3456899999</v>
      </c>
      <c r="I17" s="9">
        <v>1955894.8802100001</v>
      </c>
      <c r="J17" s="9">
        <v>1056125.8158500001</v>
      </c>
      <c r="K17" s="9">
        <v>0</v>
      </c>
      <c r="L17" s="9">
        <v>486051.92199</v>
      </c>
      <c r="M17" s="9">
        <v>479265.36040000001</v>
      </c>
      <c r="N17" s="9">
        <v>615763.61152999999</v>
      </c>
      <c r="O17" s="9">
        <v>1429540.52235</v>
      </c>
      <c r="P17" s="9">
        <v>1189484.1586399998</v>
      </c>
      <c r="Q17" s="9">
        <v>645540.48447999998</v>
      </c>
      <c r="R17" s="9">
        <v>471096.65</v>
      </c>
      <c r="S17" s="9">
        <v>659641.63500000001</v>
      </c>
      <c r="T17" s="9">
        <v>2973745.1635700003</v>
      </c>
      <c r="U17" s="9">
        <v>1379472.2469200001</v>
      </c>
      <c r="V17" s="9">
        <v>1117298.5769400001</v>
      </c>
      <c r="W17" s="9">
        <v>1661001.89726</v>
      </c>
      <c r="X17" s="9">
        <v>485460.64204000001</v>
      </c>
      <c r="Y17" s="9">
        <v>0</v>
      </c>
      <c r="Z17" s="9">
        <v>557744.21389999997</v>
      </c>
      <c r="AA17" s="9">
        <v>0</v>
      </c>
      <c r="AB17" s="9">
        <v>143086.30484</v>
      </c>
      <c r="AC17" s="9">
        <v>15188.568499999999</v>
      </c>
      <c r="AD17" s="9">
        <v>829261.40373999998</v>
      </c>
      <c r="AE17" s="9">
        <v>130767.01101</v>
      </c>
      <c r="AF17" s="9">
        <v>722061.51710000006</v>
      </c>
      <c r="AG17" s="9">
        <v>1250347.37585</v>
      </c>
      <c r="AH17" s="9">
        <v>219166.23212</v>
      </c>
      <c r="AI17" s="9">
        <v>226557.46608000001</v>
      </c>
      <c r="AJ17" s="9">
        <v>616777.55546000006</v>
      </c>
      <c r="AK17" s="9">
        <v>267893.50409</v>
      </c>
      <c r="AL17" s="9">
        <v>1102178.6000000001</v>
      </c>
      <c r="AM17" s="9">
        <v>550234.60242999997</v>
      </c>
      <c r="AN17" s="9">
        <v>698866.87261000008</v>
      </c>
      <c r="AO17" s="9">
        <v>1660600.15206</v>
      </c>
      <c r="AP17" s="9">
        <v>413702.69</v>
      </c>
      <c r="AQ17" s="9">
        <v>757087</v>
      </c>
      <c r="AR17" s="9">
        <v>243957.82516000001</v>
      </c>
      <c r="AS17" s="9">
        <v>1170422.22257</v>
      </c>
      <c r="AT17" s="9">
        <v>471755.18430000002</v>
      </c>
      <c r="AU17" s="9">
        <v>466222.66655999993</v>
      </c>
      <c r="AV17" s="9">
        <v>34251.127890000003</v>
      </c>
      <c r="AW17" s="9">
        <v>558158.79</v>
      </c>
      <c r="AX17" s="9">
        <v>2182871.3863899997</v>
      </c>
      <c r="AY17" s="9">
        <v>7010353.0542200003</v>
      </c>
      <c r="AZ17" s="9">
        <v>21378.302079999998</v>
      </c>
      <c r="BA17" s="9">
        <v>123802.53603</v>
      </c>
      <c r="BB17" s="9">
        <v>66002057.871389993</v>
      </c>
    </row>
    <row r="18" spans="1:56">
      <c r="A18" s="7"/>
      <c r="B18" s="8" t="s">
        <v>18</v>
      </c>
      <c r="C18" s="9">
        <v>2530386.5137099996</v>
      </c>
      <c r="D18" s="9">
        <v>7463608.2300000004</v>
      </c>
      <c r="E18" s="9">
        <v>2893788</v>
      </c>
      <c r="F18" s="9">
        <v>31486677.283599999</v>
      </c>
      <c r="G18" s="9">
        <v>9836774.6540300008</v>
      </c>
      <c r="H18" s="9">
        <v>0</v>
      </c>
      <c r="I18" s="9">
        <v>4018283.7704000003</v>
      </c>
      <c r="J18" s="9">
        <v>1546590.56895</v>
      </c>
      <c r="K18" s="9">
        <v>0</v>
      </c>
      <c r="L18" s="9">
        <v>1405006.45578</v>
      </c>
      <c r="M18" s="9">
        <v>239541.3958</v>
      </c>
      <c r="N18" s="9">
        <v>556817.71089999995</v>
      </c>
      <c r="O18" s="9">
        <v>2788807.5745999999</v>
      </c>
      <c r="P18" s="9">
        <v>634062.33422759746</v>
      </c>
      <c r="Q18" s="9">
        <v>371314.7377</v>
      </c>
      <c r="R18" s="9">
        <v>1359753.59</v>
      </c>
      <c r="S18" s="9">
        <v>983289.52408999996</v>
      </c>
      <c r="T18" s="9">
        <v>2891057.8977100002</v>
      </c>
      <c r="U18" s="9">
        <v>1533969.6986199999</v>
      </c>
      <c r="V18" s="9">
        <v>848884.17532000004</v>
      </c>
      <c r="W18" s="9">
        <v>1787585.92304</v>
      </c>
      <c r="X18" s="9">
        <v>1008124.2448399999</v>
      </c>
      <c r="Y18" s="9">
        <v>0</v>
      </c>
      <c r="Z18" s="9">
        <v>232224.68008000002</v>
      </c>
      <c r="AA18" s="9">
        <v>7348793.6393499998</v>
      </c>
      <c r="AB18" s="9">
        <v>49714.42785</v>
      </c>
      <c r="AC18" s="9">
        <v>1233809.5345999999</v>
      </c>
      <c r="AD18" s="9">
        <v>371153.91638000001</v>
      </c>
      <c r="AE18" s="9">
        <v>455694.17872000003</v>
      </c>
      <c r="AF18" s="9">
        <v>1457322.22856</v>
      </c>
      <c r="AG18" s="9">
        <v>2374502.2057800004</v>
      </c>
      <c r="AH18" s="9">
        <v>365616.49437000003</v>
      </c>
      <c r="AI18" s="9">
        <v>269813.87308999995</v>
      </c>
      <c r="AJ18" s="9">
        <v>815065.63744999992</v>
      </c>
      <c r="AK18" s="9">
        <v>366108.68235000002</v>
      </c>
      <c r="AL18" s="9">
        <v>1665717.65</v>
      </c>
      <c r="AM18" s="9">
        <v>2296877.6936900001</v>
      </c>
      <c r="AN18" s="9">
        <v>1537933.2624700002</v>
      </c>
      <c r="AO18" s="9">
        <v>1146020.2561700002</v>
      </c>
      <c r="AP18" s="9">
        <v>345732.15</v>
      </c>
      <c r="AQ18" s="9">
        <v>773898</v>
      </c>
      <c r="AR18" s="9">
        <v>263178.05105000001</v>
      </c>
      <c r="AS18" s="9">
        <v>1688989.9349700001</v>
      </c>
      <c r="AT18" s="9">
        <v>2027492.1762199998</v>
      </c>
      <c r="AU18" s="9">
        <v>307421.56678999984</v>
      </c>
      <c r="AV18" s="9">
        <v>44245.890619999998</v>
      </c>
      <c r="AW18" s="9">
        <v>104776.78</v>
      </c>
      <c r="AX18" s="9">
        <v>1624173.7028000001</v>
      </c>
      <c r="AY18" s="9">
        <v>3612418.7861000001</v>
      </c>
      <c r="AZ18" s="9">
        <v>41413.647800000006</v>
      </c>
      <c r="BA18" s="9">
        <v>234464.64182000008</v>
      </c>
      <c r="BB18" s="9">
        <v>109238897.97239763</v>
      </c>
    </row>
    <row r="19" spans="1:56">
      <c r="A19" s="7"/>
      <c r="B19" s="8" t="s">
        <v>19</v>
      </c>
      <c r="C19" s="9">
        <v>0</v>
      </c>
      <c r="D19" s="9">
        <v>11951276.42</v>
      </c>
      <c r="E19" s="9">
        <v>0</v>
      </c>
      <c r="F19" s="9">
        <v>0</v>
      </c>
      <c r="G19" s="9">
        <v>0</v>
      </c>
      <c r="H19" s="9">
        <v>0</v>
      </c>
      <c r="I19" s="9">
        <v>1482150.66188</v>
      </c>
      <c r="J19" s="9">
        <v>2244054.4981399998</v>
      </c>
      <c r="K19" s="9">
        <v>0</v>
      </c>
      <c r="L19" s="9">
        <v>0</v>
      </c>
      <c r="M19" s="9">
        <v>304635.2732</v>
      </c>
      <c r="N19" s="9">
        <v>0</v>
      </c>
      <c r="O19" s="9">
        <v>2098870.1468400001</v>
      </c>
      <c r="P19" s="9">
        <v>520501.04587999999</v>
      </c>
      <c r="Q19" s="9">
        <v>203807.86520000003</v>
      </c>
      <c r="R19" s="9">
        <v>450604.53</v>
      </c>
      <c r="S19" s="9">
        <v>298858.62809999997</v>
      </c>
      <c r="T19" s="9">
        <v>5141571.6211000001</v>
      </c>
      <c r="U19" s="9">
        <v>1035228.42464</v>
      </c>
      <c r="V19" s="9">
        <v>22924.288760000003</v>
      </c>
      <c r="W19" s="9">
        <v>1028505.17961</v>
      </c>
      <c r="X19" s="9">
        <v>289822.20780000003</v>
      </c>
      <c r="Y19" s="9">
        <v>0</v>
      </c>
      <c r="Z19" s="9">
        <v>0</v>
      </c>
      <c r="AA19" s="9">
        <v>0</v>
      </c>
      <c r="AB19" s="9">
        <v>0</v>
      </c>
      <c r="AC19" s="9">
        <v>40361.148719999997</v>
      </c>
      <c r="AD19" s="9">
        <v>618436.93217000004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290111.67395999999</v>
      </c>
      <c r="AL19" s="9">
        <v>197184.28142999997</v>
      </c>
      <c r="AM19" s="9">
        <v>0</v>
      </c>
      <c r="AN19" s="9">
        <v>0</v>
      </c>
      <c r="AO19" s="9">
        <v>0</v>
      </c>
      <c r="AP19" s="9">
        <v>433529.59</v>
      </c>
      <c r="AQ19" s="9">
        <v>0</v>
      </c>
      <c r="AR19" s="9">
        <v>0</v>
      </c>
      <c r="AS19" s="9">
        <v>0</v>
      </c>
      <c r="AT19" s="9">
        <v>0</v>
      </c>
      <c r="AU19" s="9">
        <v>316656.35600000003</v>
      </c>
      <c r="AV19" s="9">
        <v>18571.252550000001</v>
      </c>
      <c r="AW19" s="9">
        <v>0</v>
      </c>
      <c r="AX19" s="9">
        <v>875864.40721000009</v>
      </c>
      <c r="AY19" s="9">
        <v>0</v>
      </c>
      <c r="AZ19" s="9">
        <v>608.61900000000003</v>
      </c>
      <c r="BA19" s="9">
        <v>0</v>
      </c>
      <c r="BB19" s="9">
        <v>29864135.052189998</v>
      </c>
    </row>
    <row r="20" spans="1:56">
      <c r="A20" s="32"/>
      <c r="B20" s="33" t="s">
        <v>20</v>
      </c>
      <c r="C20" s="34">
        <v>0</v>
      </c>
      <c r="D20" s="34">
        <v>2531451.5300000003</v>
      </c>
      <c r="E20" s="34">
        <v>0</v>
      </c>
      <c r="F20" s="34">
        <v>3761073.79312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6292525.3231200008</v>
      </c>
      <c r="BC20" s="35"/>
      <c r="BD20" s="35"/>
    </row>
    <row r="21" spans="1:56">
      <c r="A21" s="7"/>
      <c r="B21" s="8" t="s">
        <v>21</v>
      </c>
      <c r="C21" s="9">
        <v>0</v>
      </c>
      <c r="D21" s="9">
        <v>2439670.89</v>
      </c>
      <c r="E21" s="9">
        <v>0</v>
      </c>
      <c r="F21" s="9">
        <v>3241562.3131200001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5681233.2031200007</v>
      </c>
    </row>
    <row r="22" spans="1:56">
      <c r="A22" s="7"/>
      <c r="B22" s="8" t="s">
        <v>22</v>
      </c>
      <c r="C22" s="9">
        <v>0</v>
      </c>
      <c r="D22" s="9">
        <v>91780.64</v>
      </c>
      <c r="E22" s="9">
        <v>0</v>
      </c>
      <c r="F22" s="9">
        <v>519511.48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611292.12</v>
      </c>
    </row>
    <row r="23" spans="1:56">
      <c r="A23" s="7"/>
      <c r="B23" s="8" t="s">
        <v>23</v>
      </c>
      <c r="C23" s="9">
        <v>69414.844360000003</v>
      </c>
      <c r="D23" s="9">
        <v>212491.98</v>
      </c>
      <c r="E23" s="9">
        <v>5193470</v>
      </c>
      <c r="F23" s="9">
        <v>406260.07709999999</v>
      </c>
      <c r="G23" s="9">
        <v>0</v>
      </c>
      <c r="H23" s="9">
        <v>0</v>
      </c>
      <c r="I23" s="9">
        <v>50004.383130000002</v>
      </c>
      <c r="J23" s="9">
        <v>442839.21124000003</v>
      </c>
      <c r="K23" s="9">
        <v>0</v>
      </c>
      <c r="L23" s="9">
        <v>0</v>
      </c>
      <c r="M23" s="9">
        <v>0</v>
      </c>
      <c r="N23" s="9">
        <v>135478.25200000001</v>
      </c>
      <c r="O23" s="9">
        <v>0</v>
      </c>
      <c r="P23" s="9">
        <v>442299.18726999999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576231.98687999998</v>
      </c>
      <c r="AE23" s="9">
        <v>0</v>
      </c>
      <c r="AF23" s="9">
        <v>0</v>
      </c>
      <c r="AG23" s="9">
        <v>35662.180229999998</v>
      </c>
      <c r="AH23" s="9">
        <v>0</v>
      </c>
      <c r="AI23" s="9">
        <v>18469.760920000001</v>
      </c>
      <c r="AJ23" s="9">
        <v>0</v>
      </c>
      <c r="AK23" s="9">
        <v>0</v>
      </c>
      <c r="AL23" s="9">
        <v>17776.625590000003</v>
      </c>
      <c r="AM23" s="9">
        <v>0</v>
      </c>
      <c r="AN23" s="9">
        <v>0</v>
      </c>
      <c r="AO23" s="9">
        <v>5900.3260099999998</v>
      </c>
      <c r="AP23" s="9">
        <v>6430.14</v>
      </c>
      <c r="AQ23" s="9">
        <v>0</v>
      </c>
      <c r="AR23" s="9">
        <v>417039.46825999999</v>
      </c>
      <c r="AS23" s="9">
        <v>0</v>
      </c>
      <c r="AT23" s="9">
        <v>0</v>
      </c>
      <c r="AU23" s="9">
        <v>0</v>
      </c>
      <c r="AV23" s="9">
        <v>0</v>
      </c>
      <c r="AW23" s="9">
        <v>261103.64999999991</v>
      </c>
      <c r="AX23" s="9">
        <v>0</v>
      </c>
      <c r="AY23" s="9">
        <v>3476466.94417</v>
      </c>
      <c r="AZ23" s="9">
        <v>0</v>
      </c>
      <c r="BA23" s="9">
        <v>0</v>
      </c>
      <c r="BB23" s="9">
        <v>11767339.01716</v>
      </c>
    </row>
    <row r="24" spans="1:56">
      <c r="A24" s="11">
        <v>4</v>
      </c>
      <c r="B24" s="12" t="s">
        <v>24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9.2951095000000006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12.75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4136.1244699999997</v>
      </c>
      <c r="AP24" s="13">
        <v>0</v>
      </c>
      <c r="AQ24" s="13">
        <v>4442</v>
      </c>
      <c r="AR24" s="13">
        <v>0</v>
      </c>
      <c r="AS24" s="13">
        <v>15329.24372</v>
      </c>
      <c r="AT24" s="13">
        <v>0</v>
      </c>
      <c r="AU24" s="13">
        <v>0</v>
      </c>
      <c r="AV24" s="13">
        <v>4.4468699999999997</v>
      </c>
      <c r="AW24" s="13">
        <v>-147.12</v>
      </c>
      <c r="AX24" s="13">
        <v>0</v>
      </c>
      <c r="AY24" s="13">
        <v>0</v>
      </c>
      <c r="AZ24" s="13">
        <v>169.5</v>
      </c>
      <c r="BA24" s="13">
        <v>0</v>
      </c>
      <c r="BB24" s="13">
        <v>23956.240169500001</v>
      </c>
    </row>
    <row r="25" spans="1:56">
      <c r="A25" s="4">
        <v>5</v>
      </c>
      <c r="B25" s="10" t="s">
        <v>25</v>
      </c>
      <c r="C25" s="6">
        <v>3038906.0332062123</v>
      </c>
      <c r="D25" s="6">
        <v>7593938.0916099884</v>
      </c>
      <c r="E25" s="6">
        <v>2635977</v>
      </c>
      <c r="F25" s="6">
        <v>3451129.6667800001</v>
      </c>
      <c r="G25" s="6">
        <v>3293177.2193668755</v>
      </c>
      <c r="H25" s="6">
        <v>2526390.8823931864</v>
      </c>
      <c r="I25" s="6">
        <v>3392678.3853000002</v>
      </c>
      <c r="J25" s="6">
        <v>903095.57688724436</v>
      </c>
      <c r="K25" s="6">
        <v>445547.30016330007</v>
      </c>
      <c r="L25" s="6">
        <v>611093.71900320053</v>
      </c>
      <c r="M25" s="6">
        <v>259235.03239618149</v>
      </c>
      <c r="N25" s="6">
        <v>305605.63935454539</v>
      </c>
      <c r="O25" s="6">
        <v>470023.11563270044</v>
      </c>
      <c r="P25" s="6">
        <v>1111169.0106748992</v>
      </c>
      <c r="Q25" s="6">
        <v>551784.25198987359</v>
      </c>
      <c r="R25" s="6">
        <v>1479447.1388009998</v>
      </c>
      <c r="S25" s="6">
        <v>1226021.5811783001</v>
      </c>
      <c r="T25" s="6">
        <v>4056617.5458474848</v>
      </c>
      <c r="U25" s="6">
        <v>1615405.2056739999</v>
      </c>
      <c r="V25" s="6">
        <v>676663.6215464659</v>
      </c>
      <c r="W25" s="6">
        <v>2978047.057552</v>
      </c>
      <c r="X25" s="6">
        <v>818328.13755647978</v>
      </c>
      <c r="Y25" s="6">
        <v>404328</v>
      </c>
      <c r="Z25" s="6">
        <v>340825.34750090912</v>
      </c>
      <c r="AA25" s="6">
        <v>4214503.3714064993</v>
      </c>
      <c r="AB25" s="6">
        <v>84742.330808650571</v>
      </c>
      <c r="AC25" s="6">
        <v>472969.22195859207</v>
      </c>
      <c r="AD25" s="6">
        <v>1507854.0738092638</v>
      </c>
      <c r="AE25" s="6">
        <v>172598.64024209999</v>
      </c>
      <c r="AF25" s="6">
        <v>465010.38173882675</v>
      </c>
      <c r="AG25" s="6">
        <v>1447584.2862224001</v>
      </c>
      <c r="AH25" s="6">
        <v>174136.19101020001</v>
      </c>
      <c r="AI25" s="6">
        <v>326078.79365818173</v>
      </c>
      <c r="AJ25" s="6">
        <v>1058148.6944849074</v>
      </c>
      <c r="AK25" s="6">
        <v>228972.23209910002</v>
      </c>
      <c r="AL25" s="6">
        <v>1357431.1432764595</v>
      </c>
      <c r="AM25" s="6">
        <v>4360898.7746026469</v>
      </c>
      <c r="AN25" s="6">
        <v>913513.32039624173</v>
      </c>
      <c r="AO25" s="6">
        <v>1176051.9942102341</v>
      </c>
      <c r="AP25" s="6">
        <v>230379.23753750001</v>
      </c>
      <c r="AQ25" s="6">
        <v>575521</v>
      </c>
      <c r="AR25" s="6">
        <v>381316.08788660006</v>
      </c>
      <c r="AS25" s="6">
        <v>1227685.8178348998</v>
      </c>
      <c r="AT25" s="6">
        <v>2069442.1960763372</v>
      </c>
      <c r="AU25" s="6">
        <v>518602.25025000004</v>
      </c>
      <c r="AV25" s="6">
        <v>55392.2508905</v>
      </c>
      <c r="AW25" s="6">
        <v>783431.15060000005</v>
      </c>
      <c r="AX25" s="6">
        <v>1987754.338925404</v>
      </c>
      <c r="AY25" s="6">
        <v>6005269.9096919997</v>
      </c>
      <c r="AZ25" s="6">
        <v>752168.63268000004</v>
      </c>
      <c r="BA25" s="6">
        <v>233022.90205084282</v>
      </c>
      <c r="BB25" s="6">
        <v>76965913.784763247</v>
      </c>
    </row>
    <row r="26" spans="1:56">
      <c r="A26" s="7"/>
      <c r="B26" s="14" t="s">
        <v>26</v>
      </c>
      <c r="C26" s="9">
        <v>75523.034459999995</v>
      </c>
      <c r="D26" s="9">
        <v>72537.759999999995</v>
      </c>
      <c r="E26" s="9">
        <v>0</v>
      </c>
      <c r="F26" s="9">
        <v>-5068.0474699999995</v>
      </c>
      <c r="G26" s="9">
        <v>42137.255540000013</v>
      </c>
      <c r="H26" s="9">
        <v>0</v>
      </c>
      <c r="I26" s="9">
        <v>25910.26194</v>
      </c>
      <c r="J26" s="9">
        <v>102068.25087</v>
      </c>
      <c r="K26" s="9">
        <v>0</v>
      </c>
      <c r="L26" s="9">
        <v>7415.5778799999998</v>
      </c>
      <c r="M26" s="9">
        <v>29455.238949999999</v>
      </c>
      <c r="N26" s="9">
        <v>12350.145490000001</v>
      </c>
      <c r="O26" s="9">
        <v>3595.0378500000002</v>
      </c>
      <c r="P26" s="9">
        <v>3088.9510653999996</v>
      </c>
      <c r="Q26" s="9">
        <v>0</v>
      </c>
      <c r="R26" s="9">
        <v>142574.51999999999</v>
      </c>
      <c r="S26" s="9">
        <v>21276.579000000002</v>
      </c>
      <c r="T26" s="9">
        <v>155945.75379468148</v>
      </c>
      <c r="U26" s="9">
        <v>35219.958810000004</v>
      </c>
      <c r="V26" s="9">
        <v>162628.38055809384</v>
      </c>
      <c r="W26" s="9">
        <v>116019.22768000001</v>
      </c>
      <c r="X26" s="9">
        <v>16267.109549999999</v>
      </c>
      <c r="Y26" s="9">
        <v>538</v>
      </c>
      <c r="Z26" s="9">
        <v>252.84800000000001</v>
      </c>
      <c r="AA26" s="9">
        <v>716.85549000000003</v>
      </c>
      <c r="AB26" s="9">
        <v>1258.6241399999999</v>
      </c>
      <c r="AC26" s="9">
        <v>557.42192</v>
      </c>
      <c r="AD26" s="9">
        <v>37084.665019999993</v>
      </c>
      <c r="AE26" s="9">
        <v>1171.6862699999999</v>
      </c>
      <c r="AF26" s="9">
        <v>622.07154000000003</v>
      </c>
      <c r="AG26" s="9">
        <v>25824.705949999996</v>
      </c>
      <c r="AH26" s="9">
        <v>1487.977800000001</v>
      </c>
      <c r="AI26" s="9">
        <v>219.57084</v>
      </c>
      <c r="AJ26" s="9">
        <v>3059.4439400000001</v>
      </c>
      <c r="AK26" s="9">
        <v>45.91</v>
      </c>
      <c r="AL26" s="9">
        <v>94306.66</v>
      </c>
      <c r="AM26" s="9">
        <v>2624.8071500000001</v>
      </c>
      <c r="AN26" s="9">
        <v>0</v>
      </c>
      <c r="AO26" s="9">
        <v>229.81709000000004</v>
      </c>
      <c r="AP26" s="9">
        <v>566.09</v>
      </c>
      <c r="AQ26" s="9">
        <v>139613</v>
      </c>
      <c r="AR26" s="9">
        <v>7095.6181800000004</v>
      </c>
      <c r="AS26" s="9">
        <v>2321.38033</v>
      </c>
      <c r="AT26" s="9">
        <v>0</v>
      </c>
      <c r="AU26" s="9">
        <v>141.51220000000001</v>
      </c>
      <c r="AV26" s="9">
        <v>260</v>
      </c>
      <c r="AW26" s="9">
        <v>0.36</v>
      </c>
      <c r="AX26" s="9">
        <v>65619.838939999987</v>
      </c>
      <c r="AY26" s="9">
        <v>61164.356549999997</v>
      </c>
      <c r="AZ26" s="9">
        <v>790.6439499999999</v>
      </c>
      <c r="BA26" s="9">
        <v>0.06</v>
      </c>
      <c r="BB26" s="9">
        <v>1466518.9212681751</v>
      </c>
    </row>
    <row r="27" spans="1:56">
      <c r="A27" s="7"/>
      <c r="B27" s="14" t="s">
        <v>27</v>
      </c>
      <c r="C27" s="9">
        <v>55341.486129999998</v>
      </c>
      <c r="D27" s="9">
        <v>642094.24</v>
      </c>
      <c r="E27" s="9">
        <v>11352</v>
      </c>
      <c r="F27" s="9">
        <v>0</v>
      </c>
      <c r="G27" s="9">
        <v>131811.34687014992</v>
      </c>
      <c r="H27" s="9">
        <v>38307.423630000012</v>
      </c>
      <c r="I27" s="9">
        <v>262167.33756999997</v>
      </c>
      <c r="J27" s="9">
        <v>10863.653319999999</v>
      </c>
      <c r="K27" s="9">
        <v>9801.9475700000003</v>
      </c>
      <c r="L27" s="9">
        <v>745.03469999999993</v>
      </c>
      <c r="M27" s="9">
        <v>1093.7070700000002</v>
      </c>
      <c r="N27" s="9">
        <v>11348.336039999998</v>
      </c>
      <c r="O27" s="9">
        <v>65712.750530000005</v>
      </c>
      <c r="P27" s="9">
        <v>50652.902589999998</v>
      </c>
      <c r="Q27" s="9">
        <v>36658.246490000005</v>
      </c>
      <c r="R27" s="9">
        <v>47460.11</v>
      </c>
      <c r="S27" s="9">
        <v>0</v>
      </c>
      <c r="T27" s="9">
        <v>26592.174030000006</v>
      </c>
      <c r="U27" s="9">
        <v>33143.256000000001</v>
      </c>
      <c r="V27" s="9">
        <v>35259.009119999995</v>
      </c>
      <c r="W27" s="9">
        <v>69187.522840000005</v>
      </c>
      <c r="X27" s="9">
        <v>0</v>
      </c>
      <c r="Y27" s="9">
        <v>4286</v>
      </c>
      <c r="Z27" s="9">
        <v>2384.2275199999999</v>
      </c>
      <c r="AA27" s="9">
        <v>70013.351859999995</v>
      </c>
      <c r="AB27" s="9">
        <v>2894.9589999999998</v>
      </c>
      <c r="AC27" s="9">
        <v>28695.987000000001</v>
      </c>
      <c r="AD27" s="9">
        <v>194673.427</v>
      </c>
      <c r="AE27" s="9">
        <v>1499.6010000000001</v>
      </c>
      <c r="AF27" s="9">
        <v>26332.10413</v>
      </c>
      <c r="AG27" s="9">
        <v>48349.782490000005</v>
      </c>
      <c r="AH27" s="9">
        <v>0</v>
      </c>
      <c r="AI27" s="9">
        <v>6289.3434800000005</v>
      </c>
      <c r="AJ27" s="9">
        <v>4463.4728499999992</v>
      </c>
      <c r="AK27" s="9">
        <v>1706.098</v>
      </c>
      <c r="AL27" s="9">
        <v>12399.24</v>
      </c>
      <c r="AM27" s="9">
        <v>58925.331299999998</v>
      </c>
      <c r="AN27" s="9">
        <v>18275.73747</v>
      </c>
      <c r="AO27" s="9">
        <v>36155.043159999994</v>
      </c>
      <c r="AP27" s="9">
        <v>6036.9</v>
      </c>
      <c r="AQ27" s="9">
        <v>44294</v>
      </c>
      <c r="AR27" s="9">
        <v>0</v>
      </c>
      <c r="AS27" s="9">
        <v>47118.099350000004</v>
      </c>
      <c r="AT27" s="9">
        <v>71540.520999999993</v>
      </c>
      <c r="AU27" s="9">
        <v>309.13590000000005</v>
      </c>
      <c r="AV27" s="9">
        <v>0</v>
      </c>
      <c r="AW27" s="9">
        <v>17539.14</v>
      </c>
      <c r="AX27" s="9">
        <v>6021.2758300000005</v>
      </c>
      <c r="AY27" s="9">
        <v>388336.60800000001</v>
      </c>
      <c r="AZ27" s="9">
        <v>1312.3444199999999</v>
      </c>
      <c r="BA27" s="9">
        <v>6608.53521</v>
      </c>
      <c r="BB27" s="9">
        <v>2646052.7504701503</v>
      </c>
    </row>
    <row r="28" spans="1:56">
      <c r="A28" s="7"/>
      <c r="B28" s="14" t="s">
        <v>28</v>
      </c>
      <c r="C28" s="9">
        <v>290.91766999999999</v>
      </c>
      <c r="D28" s="9">
        <v>5234.24</v>
      </c>
      <c r="E28" s="9">
        <v>219</v>
      </c>
      <c r="F28" s="9">
        <v>28248.051910000002</v>
      </c>
      <c r="G28" s="9">
        <v>303.19625000000002</v>
      </c>
      <c r="H28" s="9">
        <v>0</v>
      </c>
      <c r="I28" s="9">
        <v>166.53312</v>
      </c>
      <c r="J28" s="9">
        <v>0</v>
      </c>
      <c r="K28" s="9">
        <v>0</v>
      </c>
      <c r="L28" s="9">
        <v>2598.1781599999999</v>
      </c>
      <c r="M28" s="9">
        <v>988.79677000000004</v>
      </c>
      <c r="N28" s="9">
        <v>1756.3713899999998</v>
      </c>
      <c r="O28" s="9">
        <v>1011</v>
      </c>
      <c r="P28" s="9">
        <v>0</v>
      </c>
      <c r="Q28" s="9">
        <v>0</v>
      </c>
      <c r="R28" s="9">
        <v>5095.5</v>
      </c>
      <c r="S28" s="9">
        <v>0</v>
      </c>
      <c r="T28" s="9">
        <v>3306.377</v>
      </c>
      <c r="U28" s="9">
        <v>0</v>
      </c>
      <c r="V28" s="9">
        <v>1365.1926400000002</v>
      </c>
      <c r="W28" s="9">
        <v>2564.9799700000003</v>
      </c>
      <c r="X28" s="9">
        <v>0</v>
      </c>
      <c r="Y28" s="9">
        <v>0</v>
      </c>
      <c r="Z28" s="9">
        <v>3330.3274000000001</v>
      </c>
      <c r="AA28" s="9">
        <v>4396.79522</v>
      </c>
      <c r="AB28" s="9">
        <v>186.2774</v>
      </c>
      <c r="AC28" s="9">
        <v>1090.79</v>
      </c>
      <c r="AD28" s="9">
        <v>1711.7460000000001</v>
      </c>
      <c r="AE28" s="9">
        <v>0</v>
      </c>
      <c r="AF28" s="9">
        <v>1388.1487</v>
      </c>
      <c r="AG28" s="9">
        <v>0</v>
      </c>
      <c r="AH28" s="9">
        <v>785.74149999999997</v>
      </c>
      <c r="AI28" s="9">
        <v>1538.9777300000001</v>
      </c>
      <c r="AJ28" s="9">
        <v>0</v>
      </c>
      <c r="AK28" s="9">
        <v>934.63139999999999</v>
      </c>
      <c r="AL28" s="9">
        <v>2213.4299999999998</v>
      </c>
      <c r="AM28" s="9">
        <v>4178.82366</v>
      </c>
      <c r="AN28" s="9">
        <v>2056.9040000000009</v>
      </c>
      <c r="AO28" s="9">
        <v>813.25</v>
      </c>
      <c r="AP28" s="9">
        <v>901.41</v>
      </c>
      <c r="AQ28" s="9">
        <v>1291</v>
      </c>
      <c r="AR28" s="9">
        <v>0</v>
      </c>
      <c r="AS28" s="9">
        <v>2860.3455100000001</v>
      </c>
      <c r="AT28" s="9">
        <v>1176.078</v>
      </c>
      <c r="AU28" s="9">
        <v>615.52200000000005</v>
      </c>
      <c r="AV28" s="9">
        <v>376.32153000000005</v>
      </c>
      <c r="AW28" s="9">
        <v>0</v>
      </c>
      <c r="AX28" s="9">
        <v>3389.0584600000002</v>
      </c>
      <c r="AY28" s="9">
        <v>7717.7860000000001</v>
      </c>
      <c r="AZ28" s="9">
        <v>1199.1229799999999</v>
      </c>
      <c r="BA28" s="9">
        <v>2011.0730900000001</v>
      </c>
      <c r="BB28" s="9">
        <v>99311.89546</v>
      </c>
    </row>
    <row r="29" spans="1:56">
      <c r="A29" s="7"/>
      <c r="B29" s="14" t="s">
        <v>29</v>
      </c>
      <c r="C29" s="9">
        <v>0</v>
      </c>
      <c r="D29" s="9">
        <v>5165.66</v>
      </c>
      <c r="E29" s="9">
        <v>36971</v>
      </c>
      <c r="F29" s="9">
        <v>12917.579689999999</v>
      </c>
      <c r="G29" s="9">
        <v>0</v>
      </c>
      <c r="H29" s="9">
        <v>0</v>
      </c>
      <c r="I29" s="9">
        <v>248.40299999999999</v>
      </c>
      <c r="J29" s="9">
        <v>0</v>
      </c>
      <c r="K29" s="9">
        <v>0</v>
      </c>
      <c r="L29" s="9">
        <v>0</v>
      </c>
      <c r="M29" s="9">
        <v>345.63580999999999</v>
      </c>
      <c r="N29" s="9">
        <v>0</v>
      </c>
      <c r="O29" s="9">
        <v>901.80366000000004</v>
      </c>
      <c r="P29" s="9">
        <v>0</v>
      </c>
      <c r="Q29" s="9">
        <v>0</v>
      </c>
      <c r="R29" s="9">
        <v>1548.61</v>
      </c>
      <c r="S29" s="9">
        <v>0.433</v>
      </c>
      <c r="T29" s="9">
        <v>942.62400000000002</v>
      </c>
      <c r="U29" s="9">
        <v>0</v>
      </c>
      <c r="V29" s="9">
        <v>0</v>
      </c>
      <c r="W29" s="9">
        <v>13788.457859999999</v>
      </c>
      <c r="X29" s="9">
        <v>0</v>
      </c>
      <c r="Y29" s="9">
        <v>0</v>
      </c>
      <c r="Z29" s="9">
        <v>11480.80132</v>
      </c>
      <c r="AA29" s="9">
        <v>795.7970600000001</v>
      </c>
      <c r="AB29" s="9">
        <v>0</v>
      </c>
      <c r="AC29" s="9">
        <v>0</v>
      </c>
      <c r="AD29" s="9">
        <v>1332.558</v>
      </c>
      <c r="AE29" s="9">
        <v>0</v>
      </c>
      <c r="AF29" s="9">
        <v>0</v>
      </c>
      <c r="AG29" s="9">
        <v>1533.4703500000001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201.88753</v>
      </c>
      <c r="AN29" s="9">
        <v>1267.5756097890628</v>
      </c>
      <c r="AO29" s="9">
        <v>0</v>
      </c>
      <c r="AP29" s="9">
        <v>765.25</v>
      </c>
      <c r="AQ29" s="9">
        <v>0</v>
      </c>
      <c r="AR29" s="9">
        <v>0</v>
      </c>
      <c r="AS29" s="9">
        <v>0</v>
      </c>
      <c r="AT29" s="9">
        <v>0</v>
      </c>
      <c r="AU29" s="9">
        <v>5112.92742</v>
      </c>
      <c r="AV29" s="9">
        <v>0</v>
      </c>
      <c r="AW29" s="9">
        <v>1246.8499999999999</v>
      </c>
      <c r="AX29" s="9">
        <v>523.47095999999999</v>
      </c>
      <c r="AY29" s="9">
        <v>0</v>
      </c>
      <c r="AZ29" s="9">
        <v>0</v>
      </c>
      <c r="BA29" s="9">
        <v>41.596620000000001</v>
      </c>
      <c r="BB29" s="9">
        <v>97132.391889789084</v>
      </c>
    </row>
    <row r="30" spans="1:56">
      <c r="A30" s="7"/>
      <c r="B30" s="14" t="s">
        <v>30</v>
      </c>
      <c r="C30" s="9">
        <v>0</v>
      </c>
      <c r="D30" s="9">
        <v>77183.289999999994</v>
      </c>
      <c r="E30" s="9">
        <v>27318</v>
      </c>
      <c r="F30" s="9">
        <v>0</v>
      </c>
      <c r="G30" s="9">
        <v>0</v>
      </c>
      <c r="H30" s="9">
        <v>1.7982499999999999</v>
      </c>
      <c r="I30" s="9">
        <v>0</v>
      </c>
      <c r="J30" s="9">
        <v>4033.6407599999998</v>
      </c>
      <c r="K30" s="9">
        <v>0</v>
      </c>
      <c r="L30" s="9">
        <v>0</v>
      </c>
      <c r="M30" s="9">
        <v>0</v>
      </c>
      <c r="N30" s="9">
        <v>0</v>
      </c>
      <c r="O30" s="9">
        <v>1065.3826899999999</v>
      </c>
      <c r="P30" s="9">
        <v>0</v>
      </c>
      <c r="Q30" s="9">
        <v>1016.8202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483.60665999999998</v>
      </c>
      <c r="Y30" s="9">
        <v>52</v>
      </c>
      <c r="Z30" s="9">
        <v>0</v>
      </c>
      <c r="AA30" s="9">
        <v>4060.0194000000001</v>
      </c>
      <c r="AB30" s="9">
        <v>0</v>
      </c>
      <c r="AC30" s="9">
        <v>2314.7330899999997</v>
      </c>
      <c r="AD30" s="9">
        <v>11024.183130000001</v>
      </c>
      <c r="AE30" s="9">
        <v>0</v>
      </c>
      <c r="AF30" s="9">
        <v>0</v>
      </c>
      <c r="AG30" s="9">
        <v>3567.5132400000002</v>
      </c>
      <c r="AH30" s="9">
        <v>0</v>
      </c>
      <c r="AI30" s="9">
        <v>0</v>
      </c>
      <c r="AJ30" s="9">
        <v>0</v>
      </c>
      <c r="AK30" s="9">
        <v>0</v>
      </c>
      <c r="AL30" s="9">
        <v>2692.5246200000001</v>
      </c>
      <c r="AM30" s="9">
        <v>0</v>
      </c>
      <c r="AN30" s="9">
        <v>0</v>
      </c>
      <c r="AO30" s="9">
        <v>0</v>
      </c>
      <c r="AP30" s="9">
        <v>285.33999999999997</v>
      </c>
      <c r="AQ30" s="9">
        <v>0</v>
      </c>
      <c r="AR30" s="9">
        <v>70.581950000000006</v>
      </c>
      <c r="AS30" s="9">
        <v>0</v>
      </c>
      <c r="AT30" s="9">
        <v>1888.2829999999999</v>
      </c>
      <c r="AU30" s="9">
        <v>301.70600000000002</v>
      </c>
      <c r="AV30" s="9">
        <v>0</v>
      </c>
      <c r="AW30" s="9">
        <v>0</v>
      </c>
      <c r="AX30" s="9">
        <v>3126.9540400000005</v>
      </c>
      <c r="AY30" s="9">
        <v>0</v>
      </c>
      <c r="AZ30" s="9">
        <v>0</v>
      </c>
      <c r="BA30" s="9">
        <v>0</v>
      </c>
      <c r="BB30" s="9">
        <v>140486.37703000003</v>
      </c>
    </row>
    <row r="31" spans="1:56">
      <c r="A31" s="7"/>
      <c r="B31" s="14" t="s">
        <v>31</v>
      </c>
      <c r="C31" s="9">
        <v>30706.186442572765</v>
      </c>
      <c r="D31" s="9">
        <v>32669.838</v>
      </c>
      <c r="E31" s="9">
        <v>107958</v>
      </c>
      <c r="F31" s="9">
        <v>143886.99408</v>
      </c>
      <c r="G31" s="9">
        <v>4634.6541699999998</v>
      </c>
      <c r="H31" s="9">
        <v>76710.702439999994</v>
      </c>
      <c r="I31" s="9">
        <v>415.90821999999997</v>
      </c>
      <c r="J31" s="9">
        <v>33908.729036799734</v>
      </c>
      <c r="K31" s="9">
        <v>18049.678018999999</v>
      </c>
      <c r="L31" s="9">
        <v>2335.5623859999982</v>
      </c>
      <c r="M31" s="9">
        <v>3962.11655707608</v>
      </c>
      <c r="N31" s="9">
        <v>9161.7148236363591</v>
      </c>
      <c r="O31" s="9">
        <v>30141.440121000123</v>
      </c>
      <c r="P31" s="9">
        <v>9089.7365500000014</v>
      </c>
      <c r="Q31" s="9">
        <v>13979.912082453284</v>
      </c>
      <c r="R31" s="9">
        <v>15465.43</v>
      </c>
      <c r="S31" s="9">
        <v>12051.366408999991</v>
      </c>
      <c r="T31" s="9">
        <v>25846.936932028191</v>
      </c>
      <c r="U31" s="9">
        <v>38348.585799999993</v>
      </c>
      <c r="V31" s="9">
        <v>0</v>
      </c>
      <c r="W31" s="9">
        <v>23583.429559999986</v>
      </c>
      <c r="X31" s="9">
        <v>11758.219270503148</v>
      </c>
      <c r="Y31" s="9">
        <v>10514</v>
      </c>
      <c r="Z31" s="9">
        <v>3878.5707909090911</v>
      </c>
      <c r="AA31" s="9">
        <v>95879.961234999922</v>
      </c>
      <c r="AB31" s="9">
        <v>0</v>
      </c>
      <c r="AC31" s="9">
        <v>7035.7999869999994</v>
      </c>
      <c r="AD31" s="9">
        <v>10334.283007909107</v>
      </c>
      <c r="AE31" s="9">
        <v>7426.0992330000045</v>
      </c>
      <c r="AF31" s="9">
        <v>16193.520321307635</v>
      </c>
      <c r="AG31" s="9">
        <v>28638.397532000068</v>
      </c>
      <c r="AH31" s="9">
        <v>6309.6491459999979</v>
      </c>
      <c r="AI31" s="9">
        <v>8947.9930645454533</v>
      </c>
      <c r="AJ31" s="9">
        <v>11934.332714907396</v>
      </c>
      <c r="AK31" s="9">
        <v>19184.910853000005</v>
      </c>
      <c r="AL31" s="9">
        <v>29156.225503219048</v>
      </c>
      <c r="AM31" s="9">
        <v>21640.212217357461</v>
      </c>
      <c r="AN31" s="9">
        <v>15265.071040585914</v>
      </c>
      <c r="AO31" s="9">
        <v>2148.233873898625</v>
      </c>
      <c r="AP31" s="9">
        <v>4084.2156750000022</v>
      </c>
      <c r="AQ31" s="9">
        <v>7405</v>
      </c>
      <c r="AR31" s="9">
        <v>2897.6985180000102</v>
      </c>
      <c r="AS31" s="9">
        <v>27361.428486999994</v>
      </c>
      <c r="AT31" s="9">
        <v>22573.819844999998</v>
      </c>
      <c r="AU31" s="9">
        <v>17047.959000000003</v>
      </c>
      <c r="AV31" s="9">
        <v>2483.9531640000027</v>
      </c>
      <c r="AW31" s="9">
        <v>2600.0380000000005</v>
      </c>
      <c r="AX31" s="9">
        <v>10175.782564942429</v>
      </c>
      <c r="AY31" s="9">
        <v>99512.343359999897</v>
      </c>
      <c r="AZ31" s="9">
        <v>0</v>
      </c>
      <c r="BA31" s="9">
        <v>7115.2433579602202</v>
      </c>
      <c r="BB31" s="9">
        <v>1142409.8833926115</v>
      </c>
    </row>
    <row r="32" spans="1:56">
      <c r="A32" s="7"/>
      <c r="B32" s="14" t="s">
        <v>32</v>
      </c>
      <c r="C32" s="9">
        <v>212024.77549</v>
      </c>
      <c r="D32" s="9">
        <v>100367.03999999999</v>
      </c>
      <c r="E32" s="9">
        <v>120948</v>
      </c>
      <c r="F32" s="9">
        <v>227040.82044000001</v>
      </c>
      <c r="G32" s="9">
        <v>0</v>
      </c>
      <c r="H32" s="9">
        <v>21850.166799999999</v>
      </c>
      <c r="I32" s="9">
        <v>119902.34617</v>
      </c>
      <c r="J32" s="9">
        <v>38621.717450000004</v>
      </c>
      <c r="K32" s="9">
        <v>6428.7530100000004</v>
      </c>
      <c r="L32" s="9">
        <v>25288.487000000001</v>
      </c>
      <c r="M32" s="9">
        <v>19245.086370000001</v>
      </c>
      <c r="N32" s="9">
        <v>8205.5842900000007</v>
      </c>
      <c r="O32" s="9">
        <v>94701.960370000001</v>
      </c>
      <c r="P32" s="9">
        <v>28891.804230000002</v>
      </c>
      <c r="Q32" s="9">
        <v>0</v>
      </c>
      <c r="R32" s="9">
        <v>43433.2</v>
      </c>
      <c r="S32" s="9">
        <v>40561.624490000002</v>
      </c>
      <c r="T32" s="9">
        <v>67640.900690000009</v>
      </c>
      <c r="U32" s="9">
        <v>21603.530999999999</v>
      </c>
      <c r="V32" s="9">
        <v>0</v>
      </c>
      <c r="W32" s="9">
        <v>107549.09051000001</v>
      </c>
      <c r="X32" s="9">
        <v>10420.716039999999</v>
      </c>
      <c r="Y32" s="9">
        <v>6954</v>
      </c>
      <c r="Z32" s="9">
        <v>14697.4627</v>
      </c>
      <c r="AA32" s="9">
        <v>82143.10781999999</v>
      </c>
      <c r="AB32" s="9">
        <v>0</v>
      </c>
      <c r="AC32" s="9">
        <v>43467.116000000002</v>
      </c>
      <c r="AD32" s="9">
        <v>58224.307000000001</v>
      </c>
      <c r="AE32" s="9">
        <v>11805.546</v>
      </c>
      <c r="AF32" s="9">
        <v>25495.993579999998</v>
      </c>
      <c r="AG32" s="9">
        <v>37519.658889999999</v>
      </c>
      <c r="AH32" s="9">
        <v>0</v>
      </c>
      <c r="AI32" s="9">
        <v>14204.302949999999</v>
      </c>
      <c r="AJ32" s="9">
        <v>19165.552520000001</v>
      </c>
      <c r="AK32" s="9">
        <v>9420.2219999999998</v>
      </c>
      <c r="AL32" s="9">
        <v>70043.579389999984</v>
      </c>
      <c r="AM32" s="9">
        <v>117146.42495</v>
      </c>
      <c r="AN32" s="9">
        <v>37479.851819999996</v>
      </c>
      <c r="AO32" s="9">
        <v>13225.99518</v>
      </c>
      <c r="AP32" s="9">
        <v>7255.89</v>
      </c>
      <c r="AQ32" s="9">
        <v>14781</v>
      </c>
      <c r="AR32" s="9">
        <v>11600.78527</v>
      </c>
      <c r="AS32" s="9">
        <v>31318.820230000001</v>
      </c>
      <c r="AT32" s="9">
        <v>18063.608050000003</v>
      </c>
      <c r="AU32" s="9">
        <v>9754.2847300000012</v>
      </c>
      <c r="AV32" s="9">
        <v>3441.21549</v>
      </c>
      <c r="AW32" s="9">
        <v>12687.3</v>
      </c>
      <c r="AX32" s="9">
        <v>20791.39385</v>
      </c>
      <c r="AY32" s="9">
        <v>160344.92129999999</v>
      </c>
      <c r="AZ32" s="9">
        <v>2561.2956200000003</v>
      </c>
      <c r="BA32" s="9">
        <v>6187.03838</v>
      </c>
      <c r="BB32" s="9">
        <v>2174506.27807</v>
      </c>
    </row>
    <row r="33" spans="1:56">
      <c r="A33" s="7"/>
      <c r="B33" s="14" t="s">
        <v>33</v>
      </c>
      <c r="C33" s="9">
        <v>0</v>
      </c>
      <c r="D33" s="9">
        <v>181614.8</v>
      </c>
      <c r="E33" s="9">
        <v>15434</v>
      </c>
      <c r="F33" s="9">
        <v>34937.987729999993</v>
      </c>
      <c r="G33" s="9">
        <v>59751.312370000007</v>
      </c>
      <c r="H33" s="9">
        <v>0</v>
      </c>
      <c r="I33" s="9">
        <v>4500.6831299999994</v>
      </c>
      <c r="J33" s="9">
        <v>0</v>
      </c>
      <c r="K33" s="9">
        <v>20605.232629999999</v>
      </c>
      <c r="L33" s="9">
        <v>0</v>
      </c>
      <c r="M33" s="9">
        <v>0</v>
      </c>
      <c r="N33" s="9">
        <v>3.722</v>
      </c>
      <c r="O33" s="9">
        <v>0</v>
      </c>
      <c r="P33" s="9">
        <v>0</v>
      </c>
      <c r="Q33" s="9">
        <v>0</v>
      </c>
      <c r="R33" s="9">
        <v>0</v>
      </c>
      <c r="S33" s="9">
        <v>21.517869999999998</v>
      </c>
      <c r="T33" s="9">
        <v>0</v>
      </c>
      <c r="U33" s="9">
        <v>0</v>
      </c>
      <c r="V33" s="9">
        <v>0</v>
      </c>
      <c r="W33" s="9">
        <v>15120.507720000001</v>
      </c>
      <c r="X33" s="9">
        <v>0</v>
      </c>
      <c r="Y33" s="9">
        <v>0</v>
      </c>
      <c r="Z33" s="9">
        <v>0</v>
      </c>
      <c r="AA33" s="9">
        <v>25476.069050000002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357465.83249999996</v>
      </c>
    </row>
    <row r="34" spans="1:56">
      <c r="A34" s="7"/>
      <c r="B34" s="14" t="s">
        <v>34</v>
      </c>
      <c r="C34" s="9">
        <v>155060.37079466198</v>
      </c>
      <c r="D34" s="9">
        <v>705808.55295000004</v>
      </c>
      <c r="E34" s="9">
        <v>291485</v>
      </c>
      <c r="F34" s="9">
        <v>388494.88400999998</v>
      </c>
      <c r="G34" s="9">
        <v>0</v>
      </c>
      <c r="H34" s="9">
        <v>207118.89658149128</v>
      </c>
      <c r="I34" s="9">
        <v>0</v>
      </c>
      <c r="J34" s="9">
        <v>94947.800709144969</v>
      </c>
      <c r="K34" s="9">
        <v>53400.419474299997</v>
      </c>
      <c r="L34" s="9">
        <v>8640.3858521999937</v>
      </c>
      <c r="M34" s="9">
        <v>4422.2266091054207</v>
      </c>
      <c r="N34" s="9">
        <v>23981.707870909078</v>
      </c>
      <c r="O34" s="9">
        <v>81161.469371700325</v>
      </c>
      <c r="P34" s="9">
        <v>16170.987320000018</v>
      </c>
      <c r="Q34" s="9">
        <v>0</v>
      </c>
      <c r="R34" s="9">
        <v>62801.768800999998</v>
      </c>
      <c r="S34" s="9">
        <v>18209.458749299949</v>
      </c>
      <c r="T34" s="9">
        <v>0</v>
      </c>
      <c r="U34" s="9">
        <v>95260.76690399996</v>
      </c>
      <c r="V34" s="9">
        <v>52633.369750086233</v>
      </c>
      <c r="W34" s="9">
        <v>63675.259811999924</v>
      </c>
      <c r="X34" s="9">
        <v>35274.657811509445</v>
      </c>
      <c r="Y34" s="9">
        <v>28389</v>
      </c>
      <c r="Z34" s="9">
        <v>0</v>
      </c>
      <c r="AA34" s="9">
        <v>252282.97164149978</v>
      </c>
      <c r="AB34" s="9">
        <v>6332.6066286506702</v>
      </c>
      <c r="AC34" s="9">
        <v>18996.659964899998</v>
      </c>
      <c r="AD34" s="9">
        <v>27902.56412135459</v>
      </c>
      <c r="AE34" s="9">
        <v>20050.46792910001</v>
      </c>
      <c r="AF34" s="9">
        <v>39294.355921530609</v>
      </c>
      <c r="AG34" s="9">
        <v>75541.108280400178</v>
      </c>
      <c r="AH34" s="9">
        <v>17036.052694199992</v>
      </c>
      <c r="AI34" s="9">
        <v>26162.112703636365</v>
      </c>
      <c r="AJ34" s="9">
        <v>1470.3134199999986</v>
      </c>
      <c r="AK34" s="9">
        <v>55957.576616099999</v>
      </c>
      <c r="AL34" s="9">
        <v>83040.780349449022</v>
      </c>
      <c r="AM34" s="9">
        <v>45821.144008865136</v>
      </c>
      <c r="AN34" s="9">
        <v>38967.248017581951</v>
      </c>
      <c r="AO34" s="9">
        <v>22853.090835326177</v>
      </c>
      <c r="AP34" s="9">
        <v>7456.4163225000048</v>
      </c>
      <c r="AQ34" s="9">
        <v>32295</v>
      </c>
      <c r="AR34" s="9">
        <v>7823.7859986000103</v>
      </c>
      <c r="AS34" s="9">
        <v>73219.877037899976</v>
      </c>
      <c r="AT34" s="9">
        <v>60949.313581499999</v>
      </c>
      <c r="AU34" s="9">
        <v>40422.002</v>
      </c>
      <c r="AV34" s="9">
        <v>6706.6735428000065</v>
      </c>
      <c r="AW34" s="9">
        <v>7020.1026000000002</v>
      </c>
      <c r="AX34" s="9">
        <v>30527.347694827284</v>
      </c>
      <c r="AY34" s="9">
        <v>268683.32707199978</v>
      </c>
      <c r="AZ34" s="9">
        <v>304.70087999999998</v>
      </c>
      <c r="BA34" s="9">
        <v>53386.341660457692</v>
      </c>
      <c r="BB34" s="9">
        <v>3707440.9248945881</v>
      </c>
    </row>
    <row r="35" spans="1:56">
      <c r="A35" s="7"/>
      <c r="B35" s="14" t="s">
        <v>35</v>
      </c>
      <c r="C35" s="9">
        <v>1176839.5951846498</v>
      </c>
      <c r="D35" s="9">
        <v>3665794.2</v>
      </c>
      <c r="E35" s="9">
        <v>910472</v>
      </c>
      <c r="F35" s="9">
        <v>1614262.40481</v>
      </c>
      <c r="G35" s="9">
        <v>2971710.8152642027</v>
      </c>
      <c r="H35" s="9">
        <v>1622942.1364816953</v>
      </c>
      <c r="I35" s="9">
        <v>1340528.8748599999</v>
      </c>
      <c r="J35" s="9">
        <v>268967.55395000003</v>
      </c>
      <c r="K35" s="9">
        <v>261801.42845000004</v>
      </c>
      <c r="L35" s="9">
        <v>388601.31541000056</v>
      </c>
      <c r="M35" s="9">
        <v>149248.05360999997</v>
      </c>
      <c r="N35" s="9">
        <v>105464.95533</v>
      </c>
      <c r="O35" s="9">
        <v>0</v>
      </c>
      <c r="P35" s="9">
        <v>590330.60085999931</v>
      </c>
      <c r="Q35" s="9">
        <v>146134.75515000001</v>
      </c>
      <c r="R35" s="9">
        <v>453766.07999999996</v>
      </c>
      <c r="S35" s="9">
        <v>409884.97739000001</v>
      </c>
      <c r="T35" s="9">
        <v>3714985.1617408246</v>
      </c>
      <c r="U35" s="9">
        <v>883260.43125000002</v>
      </c>
      <c r="V35" s="9">
        <v>408740.87320819969</v>
      </c>
      <c r="W35" s="9">
        <v>857970.99685000011</v>
      </c>
      <c r="X35" s="9">
        <v>251869.44547000004</v>
      </c>
      <c r="Y35" s="9">
        <v>279538</v>
      </c>
      <c r="Z35" s="9">
        <v>157407.89301</v>
      </c>
      <c r="AA35" s="9">
        <v>1247197.5313000001</v>
      </c>
      <c r="AB35" s="9">
        <v>46834.893810774993</v>
      </c>
      <c r="AC35" s="9">
        <v>160699.85283999998</v>
      </c>
      <c r="AD35" s="9">
        <v>536901.74380000005</v>
      </c>
      <c r="AE35" s="9">
        <v>46017.280150000006</v>
      </c>
      <c r="AF35" s="9">
        <v>69136.672435499961</v>
      </c>
      <c r="AG35" s="9">
        <v>634186.07897000003</v>
      </c>
      <c r="AH35" s="9">
        <v>41023.465389999998</v>
      </c>
      <c r="AI35" s="9">
        <v>119871.68083999996</v>
      </c>
      <c r="AJ35" s="9">
        <v>349973.61218</v>
      </c>
      <c r="AK35" s="9">
        <v>61976.344519999999</v>
      </c>
      <c r="AL35" s="9">
        <v>354608.10148379311</v>
      </c>
      <c r="AM35" s="9">
        <v>1673438.250316425</v>
      </c>
      <c r="AN35" s="9">
        <v>400411.97763460007</v>
      </c>
      <c r="AO35" s="9">
        <v>770660.70447100955</v>
      </c>
      <c r="AP35" s="9">
        <v>136910.65</v>
      </c>
      <c r="AQ35" s="9">
        <v>210411</v>
      </c>
      <c r="AR35" s="9">
        <v>129917.3542</v>
      </c>
      <c r="AS35" s="9">
        <v>308962.52497999999</v>
      </c>
      <c r="AT35" s="9">
        <v>1028113.69836</v>
      </c>
      <c r="AU35" s="9">
        <v>197538.16697000002</v>
      </c>
      <c r="AV35" s="9">
        <v>19902.129209999999</v>
      </c>
      <c r="AW35" s="9">
        <v>276134.71000000002</v>
      </c>
      <c r="AX35" s="9">
        <v>1088433.8076600002</v>
      </c>
      <c r="AY35" s="9">
        <v>2007848.1374999997</v>
      </c>
      <c r="AZ35" s="9">
        <v>473885.04654000001</v>
      </c>
      <c r="BA35" s="9">
        <v>52449.484749999996</v>
      </c>
      <c r="BB35" s="9">
        <v>35073967.448591679</v>
      </c>
    </row>
    <row r="36" spans="1:56">
      <c r="A36" s="7"/>
      <c r="B36" s="14" t="s">
        <v>36</v>
      </c>
      <c r="C36" s="9">
        <v>1211027.69395</v>
      </c>
      <c r="D36" s="9">
        <v>1682304.6144000001</v>
      </c>
      <c r="E36" s="9">
        <v>835805</v>
      </c>
      <c r="F36" s="9">
        <v>624537.57623000001</v>
      </c>
      <c r="G36" s="9">
        <v>0</v>
      </c>
      <c r="H36" s="9">
        <v>250141.29043999995</v>
      </c>
      <c r="I36" s="9">
        <v>1310740.7272700004</v>
      </c>
      <c r="J36" s="9">
        <v>227270.28615999961</v>
      </c>
      <c r="K36" s="9">
        <v>21107.626210000002</v>
      </c>
      <c r="L36" s="9">
        <v>86649.84375</v>
      </c>
      <c r="M36" s="9">
        <v>0</v>
      </c>
      <c r="N36" s="9">
        <v>105913.35999999996</v>
      </c>
      <c r="O36" s="9">
        <v>0</v>
      </c>
      <c r="P36" s="9">
        <v>367192.09128909995</v>
      </c>
      <c r="Q36" s="9">
        <v>180062.45931000001</v>
      </c>
      <c r="R36" s="9">
        <v>588240.57999999996</v>
      </c>
      <c r="S36" s="9">
        <v>400976.61787000002</v>
      </c>
      <c r="T36" s="9">
        <v>0</v>
      </c>
      <c r="U36" s="9">
        <v>159380.96361999994</v>
      </c>
      <c r="V36" s="9">
        <v>0</v>
      </c>
      <c r="W36" s="9">
        <v>752902.71383000002</v>
      </c>
      <c r="X36" s="9">
        <v>255435.12043999997</v>
      </c>
      <c r="Y36" s="9">
        <v>37830</v>
      </c>
      <c r="Z36" s="9">
        <v>113948.83010000001</v>
      </c>
      <c r="AA36" s="9">
        <v>1045886.7149499995</v>
      </c>
      <c r="AB36" s="9">
        <v>21978.36116</v>
      </c>
      <c r="AC36" s="9">
        <v>116526.36819000002</v>
      </c>
      <c r="AD36" s="9">
        <v>573352.67937000014</v>
      </c>
      <c r="AE36" s="9">
        <v>41228.776030000001</v>
      </c>
      <c r="AF36" s="9">
        <v>49352.25935</v>
      </c>
      <c r="AG36" s="9">
        <v>432135.18501000002</v>
      </c>
      <c r="AH36" s="9">
        <v>21080.375490000009</v>
      </c>
      <c r="AI36" s="9">
        <v>103642.64435999998</v>
      </c>
      <c r="AJ36" s="9">
        <v>357671.19141000003</v>
      </c>
      <c r="AK36" s="9">
        <v>60655.327290000001</v>
      </c>
      <c r="AL36" s="9">
        <v>577014.86440999852</v>
      </c>
      <c r="AM36" s="9">
        <v>1790139.1510699999</v>
      </c>
      <c r="AN36" s="9">
        <v>353379.19794368464</v>
      </c>
      <c r="AO36" s="9">
        <v>0</v>
      </c>
      <c r="AP36" s="9">
        <v>27511.605540000004</v>
      </c>
      <c r="AQ36" s="9">
        <v>115919</v>
      </c>
      <c r="AR36" s="9">
        <v>104429.12115000001</v>
      </c>
      <c r="AS36" s="9">
        <v>362087.27619</v>
      </c>
      <c r="AT36" s="9">
        <v>262991.41423983732</v>
      </c>
      <c r="AU36" s="9">
        <v>102945.60978999997</v>
      </c>
      <c r="AV36" s="9">
        <v>4154.1516599999968</v>
      </c>
      <c r="AW36" s="9">
        <v>240503.97</v>
      </c>
      <c r="AX36" s="9">
        <v>0</v>
      </c>
      <c r="AY36" s="9">
        <v>667568.79526000004</v>
      </c>
      <c r="AZ36" s="9">
        <v>275664.04214999999</v>
      </c>
      <c r="BA36" s="9">
        <v>52413.805259999994</v>
      </c>
      <c r="BB36" s="9">
        <v>16971699.282142621</v>
      </c>
    </row>
    <row r="37" spans="1:56">
      <c r="A37" s="7"/>
      <c r="B37" s="14" t="s">
        <v>37</v>
      </c>
      <c r="C37" s="9">
        <v>122091.97308432781</v>
      </c>
      <c r="D37" s="9">
        <v>423163.85625998734</v>
      </c>
      <c r="E37" s="9">
        <v>278015</v>
      </c>
      <c r="F37" s="9">
        <v>381871.41535000002</v>
      </c>
      <c r="G37" s="9">
        <v>82828.638902523104</v>
      </c>
      <c r="H37" s="9">
        <v>309318.46776999993</v>
      </c>
      <c r="I37" s="9">
        <v>328097.31001999992</v>
      </c>
      <c r="J37" s="9">
        <v>122413.94463129999</v>
      </c>
      <c r="K37" s="9">
        <v>54352.214799999994</v>
      </c>
      <c r="L37" s="9">
        <v>88819.333864999979</v>
      </c>
      <c r="M37" s="9">
        <v>50474.17065</v>
      </c>
      <c r="N37" s="9">
        <v>27419.742119999995</v>
      </c>
      <c r="O37" s="9">
        <v>191732.27104000002</v>
      </c>
      <c r="P37" s="9">
        <v>45751.936770400011</v>
      </c>
      <c r="Q37" s="9">
        <v>173932.05875742034</v>
      </c>
      <c r="R37" s="9">
        <v>119061.34</v>
      </c>
      <c r="S37" s="9">
        <v>323039.00640000001</v>
      </c>
      <c r="T37" s="9">
        <v>61357.617659950731</v>
      </c>
      <c r="U37" s="9">
        <v>349187.71229</v>
      </c>
      <c r="V37" s="9">
        <v>16036.796270086241</v>
      </c>
      <c r="W37" s="9">
        <v>955684.87092000002</v>
      </c>
      <c r="X37" s="9">
        <v>236819.26231446723</v>
      </c>
      <c r="Y37" s="9">
        <v>36227</v>
      </c>
      <c r="Z37" s="9">
        <v>33444.386659999996</v>
      </c>
      <c r="AA37" s="9">
        <v>1385654.1963800001</v>
      </c>
      <c r="AB37" s="9">
        <v>5256.6086692249073</v>
      </c>
      <c r="AC37" s="9">
        <v>93584.492966692109</v>
      </c>
      <c r="AD37" s="9">
        <v>55311.917359999949</v>
      </c>
      <c r="AE37" s="9">
        <v>43399.18363</v>
      </c>
      <c r="AF37" s="9">
        <v>237195.25576048857</v>
      </c>
      <c r="AG37" s="9">
        <v>160288.38550999999</v>
      </c>
      <c r="AH37" s="9">
        <v>86412.92899</v>
      </c>
      <c r="AI37" s="9">
        <v>45202.167689999987</v>
      </c>
      <c r="AJ37" s="9">
        <v>310410.77545000002</v>
      </c>
      <c r="AK37" s="9">
        <v>19091.21142</v>
      </c>
      <c r="AL37" s="9">
        <v>131955.73752000005</v>
      </c>
      <c r="AM37" s="9">
        <v>646782.74239999964</v>
      </c>
      <c r="AN37" s="9">
        <v>46409.756860000038</v>
      </c>
      <c r="AO37" s="9">
        <v>329965.85959999979</v>
      </c>
      <c r="AP37" s="9">
        <v>38605.47</v>
      </c>
      <c r="AQ37" s="9">
        <v>9512</v>
      </c>
      <c r="AR37" s="9">
        <v>117481.14262</v>
      </c>
      <c r="AS37" s="9">
        <v>372436.06571999996</v>
      </c>
      <c r="AT37" s="9">
        <v>602145.46</v>
      </c>
      <c r="AU37" s="9">
        <v>144413.42424000005</v>
      </c>
      <c r="AV37" s="9">
        <v>18067.8062937</v>
      </c>
      <c r="AW37" s="9">
        <v>225698.68</v>
      </c>
      <c r="AX37" s="9">
        <v>759145.40892563399</v>
      </c>
      <c r="AY37" s="9">
        <v>2344093.6346500004</v>
      </c>
      <c r="AZ37" s="9">
        <v>-3548.5638600000007</v>
      </c>
      <c r="BA37" s="9">
        <v>52809.723722424926</v>
      </c>
      <c r="BB37" s="9">
        <v>13088921.799053628</v>
      </c>
    </row>
    <row r="38" spans="1:56">
      <c r="A38" s="15">
        <v>6</v>
      </c>
      <c r="B38" s="16" t="s">
        <v>38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6319190.9313999992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131.41897</v>
      </c>
      <c r="AE38" s="6">
        <v>0</v>
      </c>
      <c r="AF38" s="6">
        <v>0</v>
      </c>
      <c r="AG38" s="6">
        <v>0</v>
      </c>
      <c r="AH38" s="6">
        <v>1625730.42034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10008.126560000001</v>
      </c>
      <c r="AW38" s="6">
        <v>103.71</v>
      </c>
      <c r="AX38" s="6">
        <v>2.0350000000000001</v>
      </c>
      <c r="AY38" s="6">
        <v>13609921.48263</v>
      </c>
      <c r="AZ38" s="6">
        <v>0</v>
      </c>
      <c r="BA38" s="6">
        <v>0</v>
      </c>
      <c r="BB38" s="6">
        <v>21565088.124899998</v>
      </c>
    </row>
    <row r="39" spans="1:56">
      <c r="A39" s="4">
        <v>7</v>
      </c>
      <c r="B39" s="10" t="s">
        <v>39</v>
      </c>
      <c r="C39" s="6">
        <v>361807.53185421135</v>
      </c>
      <c r="D39" s="6">
        <v>155021.70676000239</v>
      </c>
      <c r="E39" s="6">
        <v>680132</v>
      </c>
      <c r="F39" s="6">
        <v>906476.53118999966</v>
      </c>
      <c r="G39" s="6">
        <v>323074.21000993159</v>
      </c>
      <c r="H39" s="6">
        <v>483277.42201013985</v>
      </c>
      <c r="I39" s="6">
        <v>0</v>
      </c>
      <c r="J39" s="6">
        <v>210230.76062205259</v>
      </c>
      <c r="K39" s="6">
        <v>113712.9714567</v>
      </c>
      <c r="L39" s="6">
        <v>14714.043031799985</v>
      </c>
      <c r="M39" s="6">
        <v>10318.5287545795</v>
      </c>
      <c r="N39" s="6">
        <v>55913.558775454505</v>
      </c>
      <c r="O39" s="6">
        <v>189376.76186730075</v>
      </c>
      <c r="P39" s="6">
        <v>57265.340260100507</v>
      </c>
      <c r="Q39" s="6">
        <v>81054.160355328058</v>
      </c>
      <c r="R39" s="6">
        <v>0</v>
      </c>
      <c r="S39" s="6">
        <v>87013.313651099801</v>
      </c>
      <c r="T39" s="6">
        <v>162835.70267177676</v>
      </c>
      <c r="U39" s="6">
        <v>222275.12277599997</v>
      </c>
      <c r="V39" s="6">
        <v>122811.19608353455</v>
      </c>
      <c r="W39" s="6">
        <v>148575.60622799979</v>
      </c>
      <c r="X39" s="6">
        <v>82307.534893522039</v>
      </c>
      <c r="Y39" s="6">
        <v>66189</v>
      </c>
      <c r="Z39" s="6">
        <v>25253.523403000108</v>
      </c>
      <c r="AA39" s="6">
        <v>588660.26716349949</v>
      </c>
      <c r="AB39" s="6">
        <v>8604.3580000000002</v>
      </c>
      <c r="AC39" s="6">
        <v>44325.539918100003</v>
      </c>
      <c r="AD39" s="6">
        <v>65105.982949827376</v>
      </c>
      <c r="AE39" s="6">
        <v>46784.42516790003</v>
      </c>
      <c r="AF39" s="6">
        <v>93684.506350238094</v>
      </c>
      <c r="AG39" s="6">
        <v>176262.58598760041</v>
      </c>
      <c r="AH39" s="6">
        <v>39750.789619799987</v>
      </c>
      <c r="AI39" s="6">
        <v>61044.929641818191</v>
      </c>
      <c r="AJ39" s="6">
        <v>75782.073371231585</v>
      </c>
      <c r="AK39" s="6">
        <v>43690.181119200053</v>
      </c>
      <c r="AL39" s="6">
        <v>134066.39552995472</v>
      </c>
      <c r="AM39" s="6">
        <v>106916.00268735201</v>
      </c>
      <c r="AN39" s="6">
        <v>55061.516749878676</v>
      </c>
      <c r="AO39" s="6">
        <v>13533.873409761429</v>
      </c>
      <c r="AP39" s="6">
        <v>13174.849800000013</v>
      </c>
      <c r="AQ39" s="6">
        <v>30652</v>
      </c>
      <c r="AR39" s="6">
        <v>18255.500663399998</v>
      </c>
      <c r="AS39" s="6">
        <v>53430.932431799934</v>
      </c>
      <c r="AT39" s="6">
        <v>142215.06502350001</v>
      </c>
      <c r="AU39" s="6">
        <v>48469.67</v>
      </c>
      <c r="AV39" s="6">
        <v>8154.3222684000175</v>
      </c>
      <c r="AW39" s="6">
        <v>16380.2394</v>
      </c>
      <c r="AX39" s="6">
        <v>71230.477954596994</v>
      </c>
      <c r="AY39" s="6">
        <v>626927.76316799899</v>
      </c>
      <c r="AZ39" s="6">
        <v>0</v>
      </c>
      <c r="BA39" s="6">
        <v>98498.189191500191</v>
      </c>
      <c r="BB39" s="6">
        <v>7240298.964221891</v>
      </c>
    </row>
    <row r="40" spans="1:56">
      <c r="A40" s="17"/>
      <c r="B40" s="18" t="s">
        <v>40</v>
      </c>
      <c r="C40" s="30">
        <v>18902126.052303471</v>
      </c>
      <c r="D40" s="30">
        <v>36470423.038369998</v>
      </c>
      <c r="E40" s="30">
        <v>31084233</v>
      </c>
      <c r="F40" s="30">
        <v>59786404.098379999</v>
      </c>
      <c r="G40" s="30">
        <v>29580477.645592045</v>
      </c>
      <c r="H40" s="30">
        <v>42724578.83060284</v>
      </c>
      <c r="I40" s="30">
        <v>24186794.966819998</v>
      </c>
      <c r="J40" s="30">
        <v>12009156.006568797</v>
      </c>
      <c r="K40" s="30">
        <v>6124263.7297599996</v>
      </c>
      <c r="L40" s="30">
        <v>6017240.5594450003</v>
      </c>
      <c r="M40" s="30">
        <v>2481554.5995507608</v>
      </c>
      <c r="N40" s="30">
        <v>3491068.1784399995</v>
      </c>
      <c r="O40" s="30">
        <v>13037997.214800002</v>
      </c>
      <c r="P40" s="30">
        <v>7597284.1048575975</v>
      </c>
      <c r="Q40" s="30">
        <v>6080270.608065201</v>
      </c>
      <c r="R40" s="30">
        <v>12457773.108801002</v>
      </c>
      <c r="S40" s="30">
        <v>16073777.766989999</v>
      </c>
      <c r="T40" s="30">
        <v>26856574.731779102</v>
      </c>
      <c r="U40" s="30">
        <v>12383767.69121</v>
      </c>
      <c r="V40" s="30">
        <v>6871761.3581164656</v>
      </c>
      <c r="W40" s="30">
        <v>20223214.773060001</v>
      </c>
      <c r="X40" s="30">
        <v>7758212.4046500009</v>
      </c>
      <c r="Y40" s="30">
        <v>6296793</v>
      </c>
      <c r="Z40" s="30">
        <v>2636331.3752699997</v>
      </c>
      <c r="AA40" s="30">
        <v>34243311.833309993</v>
      </c>
      <c r="AB40" s="30">
        <v>1038535.8502000662</v>
      </c>
      <c r="AC40" s="30">
        <v>4463294.5028800005</v>
      </c>
      <c r="AD40" s="30">
        <v>7540375.0121790925</v>
      </c>
      <c r="AE40" s="30">
        <v>2398578.6883099996</v>
      </c>
      <c r="AF40" s="30">
        <v>6453648.0912990645</v>
      </c>
      <c r="AG40" s="30">
        <v>13260338.853300001</v>
      </c>
      <c r="AH40" s="30">
        <v>4033037.3964000004</v>
      </c>
      <c r="AI40" s="30">
        <v>2836740.7624718179</v>
      </c>
      <c r="AJ40" s="30">
        <v>6894985.3608911894</v>
      </c>
      <c r="AK40" s="30">
        <v>3423056.3990799999</v>
      </c>
      <c r="AL40" s="30">
        <v>11984943.666128036</v>
      </c>
      <c r="AM40" s="30">
        <v>27322632.53706</v>
      </c>
      <c r="AN40" s="30">
        <v>6567768.5651009707</v>
      </c>
      <c r="AO40" s="30">
        <v>4527440.1605299953</v>
      </c>
      <c r="AP40" s="30">
        <v>1866494.48229</v>
      </c>
      <c r="AQ40" s="30">
        <v>3297509</v>
      </c>
      <c r="AR40" s="30">
        <v>2629515.8645700007</v>
      </c>
      <c r="AS40" s="30">
        <v>7690597.0457899999</v>
      </c>
      <c r="AT40" s="30">
        <v>5404371.6080098376</v>
      </c>
      <c r="AU40" s="30">
        <v>2085564.0865899997</v>
      </c>
      <c r="AV40" s="30">
        <v>817387.64264999994</v>
      </c>
      <c r="AW40" s="30">
        <v>3534954.98</v>
      </c>
      <c r="AX40" s="30">
        <v>13940586.845020002</v>
      </c>
      <c r="AY40" s="30">
        <v>48985221.062349997</v>
      </c>
      <c r="AZ40" s="30">
        <v>982166.08575000009</v>
      </c>
      <c r="BA40" s="30">
        <v>3809738.7983968058</v>
      </c>
      <c r="BB40" s="30">
        <v>643164874.02398908</v>
      </c>
      <c r="BD40" s="23"/>
    </row>
    <row r="41" spans="1:56">
      <c r="A41" s="4">
        <v>1</v>
      </c>
      <c r="B41" s="10" t="s">
        <v>41</v>
      </c>
      <c r="C41" s="6">
        <v>14007.176009999999</v>
      </c>
      <c r="D41" s="6">
        <v>31205.14</v>
      </c>
      <c r="E41" s="6">
        <v>11864</v>
      </c>
      <c r="F41" s="6">
        <v>22356.091</v>
      </c>
      <c r="G41" s="6">
        <v>4214.6242499999998</v>
      </c>
      <c r="H41" s="6">
        <v>210.01294999999999</v>
      </c>
      <c r="I41" s="6">
        <v>10211.75467</v>
      </c>
      <c r="J41" s="6">
        <v>9433.7839999999997</v>
      </c>
      <c r="K41" s="6">
        <v>0</v>
      </c>
      <c r="L41" s="6">
        <v>6319.8459999999995</v>
      </c>
      <c r="M41" s="6">
        <v>18196.093000000001</v>
      </c>
      <c r="N41" s="6">
        <v>5115.2979100000002</v>
      </c>
      <c r="O41" s="6">
        <v>2648.1338999999998</v>
      </c>
      <c r="P41" s="6">
        <v>8462.8279199999997</v>
      </c>
      <c r="Q41" s="6">
        <v>1329.7070000000001</v>
      </c>
      <c r="R41" s="6">
        <v>8701.15</v>
      </c>
      <c r="S41" s="6">
        <v>6939.2759999999998</v>
      </c>
      <c r="T41" s="6">
        <v>14512.543</v>
      </c>
      <c r="U41" s="6">
        <v>900.94500000000005</v>
      </c>
      <c r="V41" s="6">
        <v>3961.2139999999999</v>
      </c>
      <c r="W41" s="6">
        <v>18698.308499999999</v>
      </c>
      <c r="X41" s="6">
        <v>884.00699999999995</v>
      </c>
      <c r="Y41" s="6">
        <v>0</v>
      </c>
      <c r="Z41" s="6">
        <v>1514.6510000000001</v>
      </c>
      <c r="AA41" s="6">
        <v>25603.862529999999</v>
      </c>
      <c r="AB41" s="6">
        <v>205.95500000000001</v>
      </c>
      <c r="AC41" s="6">
        <v>6311.26</v>
      </c>
      <c r="AD41" s="6">
        <v>2362.7555299999999</v>
      </c>
      <c r="AE41" s="6">
        <v>2304.9549999999999</v>
      </c>
      <c r="AF41" s="6">
        <v>9102.1759999999995</v>
      </c>
      <c r="AG41" s="6">
        <v>9052.67</v>
      </c>
      <c r="AH41" s="6">
        <v>1583.366</v>
      </c>
      <c r="AI41" s="6">
        <v>342.13</v>
      </c>
      <c r="AJ41" s="6">
        <v>9068.9685000000009</v>
      </c>
      <c r="AK41" s="6">
        <v>4299.6966500000008</v>
      </c>
      <c r="AL41" s="6">
        <v>3484.2080000000001</v>
      </c>
      <c r="AM41" s="6">
        <v>10371.254000000001</v>
      </c>
      <c r="AN41" s="6">
        <v>3928.0539999998359</v>
      </c>
      <c r="AO41" s="6">
        <v>1129.377</v>
      </c>
      <c r="AP41" s="6">
        <v>330.1</v>
      </c>
      <c r="AQ41" s="6">
        <v>338</v>
      </c>
      <c r="AR41" s="6">
        <v>1394.9770000000001</v>
      </c>
      <c r="AS41" s="6">
        <v>13972.942999999999</v>
      </c>
      <c r="AT41" s="6">
        <v>1141.0391599999998</v>
      </c>
      <c r="AU41" s="6">
        <v>8.5</v>
      </c>
      <c r="AV41" s="6">
        <v>251.21199999999999</v>
      </c>
      <c r="AW41" s="6">
        <v>800.48</v>
      </c>
      <c r="AX41" s="6">
        <v>10240.492</v>
      </c>
      <c r="AY41" s="6">
        <v>19967.76384</v>
      </c>
      <c r="AZ41" s="6">
        <v>97.088999999999999</v>
      </c>
      <c r="BA41" s="6">
        <v>1222.6130000000001</v>
      </c>
      <c r="BB41" s="6">
        <v>340602.4803199998</v>
      </c>
    </row>
    <row r="42" spans="1:56">
      <c r="A42" s="4">
        <v>2</v>
      </c>
      <c r="B42" s="10" t="s">
        <v>42</v>
      </c>
      <c r="C42" s="6">
        <v>889291.60992999992</v>
      </c>
      <c r="D42" s="6">
        <v>565411.64</v>
      </c>
      <c r="E42" s="6">
        <v>857798</v>
      </c>
      <c r="F42" s="6">
        <v>6515828.3581599994</v>
      </c>
      <c r="G42" s="6">
        <v>193953.04979999998</v>
      </c>
      <c r="H42" s="6">
        <v>4331749.1907400005</v>
      </c>
      <c r="I42" s="6">
        <v>90204.123749999999</v>
      </c>
      <c r="J42" s="6">
        <v>149434.13204999999</v>
      </c>
      <c r="K42" s="6">
        <v>965042.5766400001</v>
      </c>
      <c r="L42" s="6">
        <v>25672.75</v>
      </c>
      <c r="M42" s="6">
        <v>11266.828890000001</v>
      </c>
      <c r="N42" s="6">
        <v>184066.55459000001</v>
      </c>
      <c r="O42" s="6">
        <v>56132.678599999999</v>
      </c>
      <c r="P42" s="6">
        <v>33503.085699999996</v>
      </c>
      <c r="Q42" s="6">
        <v>640487.9098299999</v>
      </c>
      <c r="R42" s="6">
        <v>544773.24999999988</v>
      </c>
      <c r="S42" s="6">
        <v>482406.77818000002</v>
      </c>
      <c r="T42" s="6">
        <v>731096.83957000007</v>
      </c>
      <c r="U42" s="6">
        <v>50000</v>
      </c>
      <c r="V42" s="6">
        <v>343652.56055999995</v>
      </c>
      <c r="W42" s="6">
        <v>1014168.26252</v>
      </c>
      <c r="X42" s="6">
        <v>621481.80161000032</v>
      </c>
      <c r="Y42" s="6">
        <v>25386</v>
      </c>
      <c r="Z42" s="6">
        <v>189552.86060000001</v>
      </c>
      <c r="AA42" s="6">
        <v>4159973.00214</v>
      </c>
      <c r="AB42" s="6">
        <v>77135.32753000001</v>
      </c>
      <c r="AC42" s="6">
        <v>88485.280000000013</v>
      </c>
      <c r="AD42" s="6">
        <v>89567.586279999989</v>
      </c>
      <c r="AE42" s="6">
        <v>24196.617119999999</v>
      </c>
      <c r="AF42" s="6">
        <v>255912.42019</v>
      </c>
      <c r="AG42" s="6">
        <v>100680.51884999999</v>
      </c>
      <c r="AH42" s="6">
        <v>20939.10759</v>
      </c>
      <c r="AI42" s="6">
        <v>15875.545549999999</v>
      </c>
      <c r="AJ42" s="6">
        <v>194588.79787999997</v>
      </c>
      <c r="AK42" s="6">
        <v>15474.944600000001</v>
      </c>
      <c r="AL42" s="6">
        <v>50111.403760000001</v>
      </c>
      <c r="AM42" s="6">
        <v>3062078.0667099995</v>
      </c>
      <c r="AN42" s="6">
        <v>30899.184849999903</v>
      </c>
      <c r="AO42" s="6">
        <v>61455.674109999993</v>
      </c>
      <c r="AP42" s="6">
        <v>80825.290000000008</v>
      </c>
      <c r="AQ42" s="6">
        <v>311745</v>
      </c>
      <c r="AR42" s="6">
        <v>175614.33082999999</v>
      </c>
      <c r="AS42" s="6">
        <v>30529.785</v>
      </c>
      <c r="AT42" s="6">
        <v>15017.208470000001</v>
      </c>
      <c r="AU42" s="6">
        <v>124864.51665000001</v>
      </c>
      <c r="AV42" s="6">
        <v>7623.4831100000001</v>
      </c>
      <c r="AW42" s="6">
        <v>17676.25</v>
      </c>
      <c r="AX42" s="6">
        <v>969079.57522</v>
      </c>
      <c r="AY42" s="6">
        <v>1312335.26208</v>
      </c>
      <c r="AZ42" s="6">
        <v>164.23500000000001</v>
      </c>
      <c r="BA42" s="6">
        <v>21105.001749999999</v>
      </c>
      <c r="BB42" s="6">
        <v>30826314.256990004</v>
      </c>
    </row>
    <row r="43" spans="1:56">
      <c r="A43" s="7"/>
      <c r="B43" s="8" t="s">
        <v>43</v>
      </c>
      <c r="C43" s="9">
        <v>324.03498999999999</v>
      </c>
      <c r="D43" s="9">
        <v>488775.03</v>
      </c>
      <c r="E43" s="9">
        <v>0</v>
      </c>
      <c r="F43" s="9">
        <v>965114.94</v>
      </c>
      <c r="G43" s="9">
        <v>106660.44313</v>
      </c>
      <c r="H43" s="9">
        <v>208994.04175999999</v>
      </c>
      <c r="I43" s="9">
        <v>50204.123749999999</v>
      </c>
      <c r="J43" s="9">
        <v>2950</v>
      </c>
      <c r="K43" s="9">
        <v>18318.474670000003</v>
      </c>
      <c r="L43" s="9">
        <v>25672.75</v>
      </c>
      <c r="M43" s="9">
        <v>11266.828890000001</v>
      </c>
      <c r="N43" s="9">
        <v>15400</v>
      </c>
      <c r="O43" s="9">
        <v>25232.7778</v>
      </c>
      <c r="P43" s="9">
        <v>27483</v>
      </c>
      <c r="Q43" s="9">
        <v>26000</v>
      </c>
      <c r="R43" s="9">
        <v>151.41999999999999</v>
      </c>
      <c r="S43" s="9">
        <v>37500</v>
      </c>
      <c r="T43" s="9">
        <v>0</v>
      </c>
      <c r="U43" s="9">
        <v>50000</v>
      </c>
      <c r="V43" s="9">
        <v>5</v>
      </c>
      <c r="W43" s="9">
        <v>0</v>
      </c>
      <c r="X43" s="9">
        <v>4455.2510400000001</v>
      </c>
      <c r="Y43" s="9">
        <v>0</v>
      </c>
      <c r="Z43" s="9">
        <v>0</v>
      </c>
      <c r="AA43" s="9">
        <v>1133987.28199</v>
      </c>
      <c r="AB43" s="9">
        <v>32.858129999999996</v>
      </c>
      <c r="AC43" s="9">
        <v>21090</v>
      </c>
      <c r="AD43" s="9">
        <v>0</v>
      </c>
      <c r="AE43" s="9">
        <v>0</v>
      </c>
      <c r="AF43" s="9">
        <v>31694.331399999999</v>
      </c>
      <c r="AG43" s="9">
        <v>2.51885</v>
      </c>
      <c r="AH43" s="9">
        <v>75.874089999999995</v>
      </c>
      <c r="AI43" s="9">
        <v>12300</v>
      </c>
      <c r="AJ43" s="9">
        <v>24.570610000000002</v>
      </c>
      <c r="AK43" s="9">
        <v>15000</v>
      </c>
      <c r="AL43" s="9">
        <v>0</v>
      </c>
      <c r="AM43" s="9">
        <v>0</v>
      </c>
      <c r="AN43" s="9">
        <v>1.7102999999999999</v>
      </c>
      <c r="AO43" s="9">
        <v>17764.900000000001</v>
      </c>
      <c r="AP43" s="9">
        <v>0</v>
      </c>
      <c r="AQ43" s="9">
        <v>0</v>
      </c>
      <c r="AR43" s="9">
        <v>12050</v>
      </c>
      <c r="AS43" s="9">
        <v>30529.785</v>
      </c>
      <c r="AT43" s="9">
        <v>0</v>
      </c>
      <c r="AU43" s="9">
        <v>0</v>
      </c>
      <c r="AV43" s="9">
        <v>0</v>
      </c>
      <c r="AW43" s="9">
        <v>0</v>
      </c>
      <c r="AX43" s="9">
        <v>969079.57522</v>
      </c>
      <c r="AY43" s="9">
        <v>136000</v>
      </c>
      <c r="AZ43" s="9">
        <v>0</v>
      </c>
      <c r="BA43" s="9">
        <v>21105.001749999999</v>
      </c>
      <c r="BB43" s="9">
        <v>4465246.5233699996</v>
      </c>
    </row>
    <row r="44" spans="1:56">
      <c r="A44" s="7"/>
      <c r="B44" s="8" t="s">
        <v>44</v>
      </c>
      <c r="C44" s="9">
        <v>814723.64445999998</v>
      </c>
      <c r="D44" s="9">
        <v>76636.61</v>
      </c>
      <c r="E44" s="9">
        <v>848899</v>
      </c>
      <c r="F44" s="9">
        <v>4979600.7788399998</v>
      </c>
      <c r="G44" s="9">
        <v>86101.043489999996</v>
      </c>
      <c r="H44" s="9">
        <v>4122755.1489800001</v>
      </c>
      <c r="I44" s="9">
        <v>40000</v>
      </c>
      <c r="J44" s="9">
        <v>129819.19529</v>
      </c>
      <c r="K44" s="9">
        <v>740707.82117999997</v>
      </c>
      <c r="L44" s="9">
        <v>0</v>
      </c>
      <c r="M44" s="9">
        <v>0</v>
      </c>
      <c r="N44" s="9">
        <v>167979.31607</v>
      </c>
      <c r="O44" s="9">
        <v>30899.900799999999</v>
      </c>
      <c r="P44" s="9">
        <v>5918.8856999999989</v>
      </c>
      <c r="Q44" s="9">
        <v>558834.21792999993</v>
      </c>
      <c r="R44" s="9">
        <v>522242.08</v>
      </c>
      <c r="S44" s="9">
        <v>444906.77818000002</v>
      </c>
      <c r="T44" s="9">
        <v>720274.47641</v>
      </c>
      <c r="U44" s="9">
        <v>0</v>
      </c>
      <c r="V44" s="9">
        <v>321516.39545999997</v>
      </c>
      <c r="W44" s="9">
        <v>1007594.63166</v>
      </c>
      <c r="X44" s="9">
        <v>599352.84523000033</v>
      </c>
      <c r="Y44" s="9">
        <v>25386</v>
      </c>
      <c r="Z44" s="9">
        <v>171651.08679999999</v>
      </c>
      <c r="AA44" s="9">
        <v>2738087.4263999998</v>
      </c>
      <c r="AB44" s="9">
        <v>62659.170420000002</v>
      </c>
      <c r="AC44" s="9">
        <v>0</v>
      </c>
      <c r="AD44" s="9">
        <v>87467.953169999993</v>
      </c>
      <c r="AE44" s="9">
        <v>19864.06986</v>
      </c>
      <c r="AF44" s="9">
        <v>108614.09163</v>
      </c>
      <c r="AG44" s="9">
        <v>100678</v>
      </c>
      <c r="AH44" s="9">
        <v>20738.92929</v>
      </c>
      <c r="AI44" s="9">
        <v>3558.0153200000004</v>
      </c>
      <c r="AJ44" s="9">
        <v>191273.07969999997</v>
      </c>
      <c r="AK44" s="9">
        <v>474.94459999999998</v>
      </c>
      <c r="AL44" s="9">
        <v>50111.403760000001</v>
      </c>
      <c r="AM44" s="9">
        <v>2828869.0290199998</v>
      </c>
      <c r="AN44" s="9">
        <v>30690.519679999903</v>
      </c>
      <c r="AO44" s="9">
        <v>37867.169879999994</v>
      </c>
      <c r="AP44" s="9">
        <v>49403.39</v>
      </c>
      <c r="AQ44" s="9">
        <v>289129</v>
      </c>
      <c r="AR44" s="9">
        <v>150855.61645</v>
      </c>
      <c r="AS44" s="9">
        <v>0</v>
      </c>
      <c r="AT44" s="9">
        <v>15017.208470000001</v>
      </c>
      <c r="AU44" s="9">
        <v>124864.51665000001</v>
      </c>
      <c r="AV44" s="9">
        <v>6651.2914799999999</v>
      </c>
      <c r="AW44" s="9">
        <v>17676.25</v>
      </c>
      <c r="AX44" s="9">
        <v>0</v>
      </c>
      <c r="AY44" s="9">
        <v>1004145.89142</v>
      </c>
      <c r="AZ44" s="9">
        <v>164.23500000000001</v>
      </c>
      <c r="BA44" s="9">
        <v>0</v>
      </c>
      <c r="BB44" s="9">
        <v>24354661.058680005</v>
      </c>
    </row>
    <row r="45" spans="1:56">
      <c r="A45" s="7"/>
      <c r="B45" s="8" t="s">
        <v>45</v>
      </c>
      <c r="C45" s="9">
        <v>72219.168689999991</v>
      </c>
      <c r="D45" s="9">
        <v>0</v>
      </c>
      <c r="E45" s="9">
        <v>8397</v>
      </c>
      <c r="F45" s="9">
        <v>555294.92249999999</v>
      </c>
      <c r="G45" s="9">
        <v>1119.4245100000001</v>
      </c>
      <c r="H45" s="9">
        <v>0</v>
      </c>
      <c r="I45" s="9">
        <v>0</v>
      </c>
      <c r="J45" s="9">
        <v>422.01499000000001</v>
      </c>
      <c r="K45" s="9">
        <v>1965.2015100000001</v>
      </c>
      <c r="L45" s="9">
        <v>0</v>
      </c>
      <c r="M45" s="9">
        <v>0</v>
      </c>
      <c r="N45" s="9">
        <v>687.23851999999999</v>
      </c>
      <c r="O45" s="9">
        <v>0</v>
      </c>
      <c r="P45" s="9">
        <v>89.2</v>
      </c>
      <c r="Q45" s="9">
        <v>55620.049169999984</v>
      </c>
      <c r="R45" s="9">
        <v>20469.830000000002</v>
      </c>
      <c r="S45" s="9">
        <v>0</v>
      </c>
      <c r="T45" s="9">
        <v>5371.8910599999999</v>
      </c>
      <c r="U45" s="9">
        <v>0</v>
      </c>
      <c r="V45" s="9">
        <v>22019.83726</v>
      </c>
      <c r="W45" s="9">
        <v>6498.6060599999992</v>
      </c>
      <c r="X45" s="9">
        <v>17213.32777</v>
      </c>
      <c r="Y45" s="9">
        <v>0</v>
      </c>
      <c r="Z45" s="9">
        <v>17223.291120000002</v>
      </c>
      <c r="AA45" s="9">
        <v>182074.20507</v>
      </c>
      <c r="AB45" s="9">
        <v>12970.376269999999</v>
      </c>
      <c r="AC45" s="9">
        <v>35811.57</v>
      </c>
      <c r="AD45" s="9">
        <v>2010.3046600000002</v>
      </c>
      <c r="AE45" s="9">
        <v>3856.2571899999998</v>
      </c>
      <c r="AF45" s="9">
        <v>58679.208299999998</v>
      </c>
      <c r="AG45" s="9">
        <v>0</v>
      </c>
      <c r="AH45" s="9">
        <v>124.30421000000001</v>
      </c>
      <c r="AI45" s="9">
        <v>6.1855799999999999</v>
      </c>
      <c r="AJ45" s="9">
        <v>3152.9998900000001</v>
      </c>
      <c r="AK45" s="9">
        <v>0</v>
      </c>
      <c r="AL45" s="9">
        <v>0</v>
      </c>
      <c r="AM45" s="9">
        <v>58627.214260000001</v>
      </c>
      <c r="AN45" s="9">
        <v>27</v>
      </c>
      <c r="AO45" s="9">
        <v>4129.4400100000003</v>
      </c>
      <c r="AP45" s="9">
        <v>26404.55</v>
      </c>
      <c r="AQ45" s="9">
        <v>18497</v>
      </c>
      <c r="AR45" s="9">
        <v>12613.263629999999</v>
      </c>
      <c r="AS45" s="9">
        <v>0</v>
      </c>
      <c r="AT45" s="9">
        <v>0</v>
      </c>
      <c r="AU45" s="9">
        <v>0</v>
      </c>
      <c r="AV45" s="9">
        <v>165.63865000000001</v>
      </c>
      <c r="AW45" s="9">
        <v>0</v>
      </c>
      <c r="AX45" s="9">
        <v>0</v>
      </c>
      <c r="AY45" s="9">
        <v>169027.06404999999</v>
      </c>
      <c r="AZ45" s="9">
        <v>0</v>
      </c>
      <c r="BA45" s="9">
        <v>0</v>
      </c>
      <c r="BB45" s="9">
        <v>1372787.5849300004</v>
      </c>
    </row>
    <row r="46" spans="1:56">
      <c r="A46" s="7"/>
      <c r="B46" s="8" t="s">
        <v>46</v>
      </c>
      <c r="C46" s="9">
        <v>1900.62237</v>
      </c>
      <c r="D46" s="9">
        <v>0</v>
      </c>
      <c r="E46" s="9">
        <v>502</v>
      </c>
      <c r="F46" s="9">
        <v>15817.71682</v>
      </c>
      <c r="G46" s="9">
        <v>72.138670000000005</v>
      </c>
      <c r="H46" s="9">
        <v>0</v>
      </c>
      <c r="I46" s="9">
        <v>0</v>
      </c>
      <c r="J46" s="9">
        <v>16171.907800000001</v>
      </c>
      <c r="K46" s="9">
        <v>204051.07928000001</v>
      </c>
      <c r="L46" s="9">
        <v>0</v>
      </c>
      <c r="M46" s="9">
        <v>0</v>
      </c>
      <c r="N46" s="9">
        <v>0</v>
      </c>
      <c r="O46" s="9">
        <v>0</v>
      </c>
      <c r="P46" s="9">
        <v>12</v>
      </c>
      <c r="Q46" s="9">
        <v>33.642729999999993</v>
      </c>
      <c r="R46" s="9">
        <v>1760.97</v>
      </c>
      <c r="S46" s="9">
        <v>0</v>
      </c>
      <c r="T46" s="9">
        <v>4796.7016599999997</v>
      </c>
      <c r="U46" s="9">
        <v>0</v>
      </c>
      <c r="V46" s="9">
        <v>95.493899999999996</v>
      </c>
      <c r="W46" s="9">
        <v>75.024799999999999</v>
      </c>
      <c r="X46" s="9">
        <v>419.68029000000001</v>
      </c>
      <c r="Y46" s="9">
        <v>0</v>
      </c>
      <c r="Z46" s="9">
        <v>631.70659999999998</v>
      </c>
      <c r="AA46" s="9">
        <v>102892.40395000002</v>
      </c>
      <c r="AB46" s="9">
        <v>1433.8190099999999</v>
      </c>
      <c r="AC46" s="9">
        <v>31555.97</v>
      </c>
      <c r="AD46" s="9">
        <v>89.328450000000004</v>
      </c>
      <c r="AE46" s="9">
        <v>3.5</v>
      </c>
      <c r="AF46" s="9">
        <v>51303.961029999999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153228.68224000002</v>
      </c>
      <c r="AN46" s="9">
        <v>179.95487</v>
      </c>
      <c r="AO46" s="9">
        <v>1694.1642199999999</v>
      </c>
      <c r="AP46" s="9">
        <v>4727.8</v>
      </c>
      <c r="AQ46" s="9">
        <v>4119</v>
      </c>
      <c r="AR46" s="9">
        <v>48.104730000000004</v>
      </c>
      <c r="AS46" s="9">
        <v>0</v>
      </c>
      <c r="AT46" s="9">
        <v>0</v>
      </c>
      <c r="AU46" s="9">
        <v>0</v>
      </c>
      <c r="AV46" s="9">
        <v>804.75149999999996</v>
      </c>
      <c r="AW46" s="9">
        <v>0</v>
      </c>
      <c r="AX46" s="9">
        <v>0</v>
      </c>
      <c r="AY46" s="9">
        <v>1153.94442</v>
      </c>
      <c r="AZ46" s="9">
        <v>0</v>
      </c>
      <c r="BA46" s="9">
        <v>0</v>
      </c>
      <c r="BB46" s="9">
        <v>599576.06934000016</v>
      </c>
    </row>
    <row r="47" spans="1:56">
      <c r="A47" s="7"/>
      <c r="B47" s="8" t="s">
        <v>47</v>
      </c>
      <c r="C47" s="9">
        <v>124.13942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71.01397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148.94999999999999</v>
      </c>
      <c r="S47" s="9">
        <v>0</v>
      </c>
      <c r="T47" s="9">
        <v>653.77043999999989</v>
      </c>
      <c r="U47" s="9">
        <v>0</v>
      </c>
      <c r="V47" s="9">
        <v>15.83394</v>
      </c>
      <c r="W47" s="9">
        <v>0</v>
      </c>
      <c r="X47" s="9">
        <v>40.697280000000006</v>
      </c>
      <c r="Y47" s="9">
        <v>0</v>
      </c>
      <c r="Z47" s="9">
        <v>46.77608</v>
      </c>
      <c r="AA47" s="9">
        <v>2931.6847300000004</v>
      </c>
      <c r="AB47" s="9">
        <v>39.103699999999996</v>
      </c>
      <c r="AC47" s="9">
        <v>27.74</v>
      </c>
      <c r="AD47" s="9">
        <v>0</v>
      </c>
      <c r="AE47" s="9">
        <v>472.79007000000001</v>
      </c>
      <c r="AF47" s="9">
        <v>5620.8278300000002</v>
      </c>
      <c r="AG47" s="9">
        <v>0</v>
      </c>
      <c r="AH47" s="9">
        <v>0</v>
      </c>
      <c r="AI47" s="9">
        <v>11.344650000000001</v>
      </c>
      <c r="AJ47" s="9">
        <v>138.14767999999998</v>
      </c>
      <c r="AK47" s="9">
        <v>0</v>
      </c>
      <c r="AL47" s="9">
        <v>0</v>
      </c>
      <c r="AM47" s="9">
        <v>21353.141190000002</v>
      </c>
      <c r="AN47" s="9">
        <v>0</v>
      </c>
      <c r="AO47" s="9">
        <v>0</v>
      </c>
      <c r="AP47" s="9">
        <v>289.55</v>
      </c>
      <c r="AQ47" s="9">
        <v>0</v>
      </c>
      <c r="AR47" s="9">
        <v>47.346020000000003</v>
      </c>
      <c r="AS47" s="9">
        <v>0</v>
      </c>
      <c r="AT47" s="9">
        <v>0</v>
      </c>
      <c r="AU47" s="9">
        <v>0</v>
      </c>
      <c r="AV47" s="9">
        <v>1.8014799999999997</v>
      </c>
      <c r="AW47" s="9">
        <v>0</v>
      </c>
      <c r="AX47" s="9">
        <v>0</v>
      </c>
      <c r="AY47" s="9">
        <v>2008.3621900000001</v>
      </c>
      <c r="AZ47" s="9">
        <v>0</v>
      </c>
      <c r="BA47" s="9">
        <v>0</v>
      </c>
      <c r="BB47" s="9">
        <v>34043.020670000005</v>
      </c>
    </row>
    <row r="48" spans="1:56">
      <c r="A48" s="4">
        <v>3</v>
      </c>
      <c r="B48" s="10" t="s">
        <v>48</v>
      </c>
      <c r="C48" s="6">
        <v>110037.58174000001</v>
      </c>
      <c r="D48" s="6">
        <v>723172.92</v>
      </c>
      <c r="E48" s="6">
        <v>1246710</v>
      </c>
      <c r="F48" s="6">
        <v>0</v>
      </c>
      <c r="G48" s="6">
        <v>351020.55153</v>
      </c>
      <c r="H48" s="6">
        <v>772105.24161000003</v>
      </c>
      <c r="I48" s="6">
        <v>609932.85989000008</v>
      </c>
      <c r="J48" s="6">
        <v>613505.16554000007</v>
      </c>
      <c r="K48" s="6">
        <v>0</v>
      </c>
      <c r="L48" s="6">
        <v>372841.54886400001</v>
      </c>
      <c r="M48" s="6">
        <v>88819.916169999997</v>
      </c>
      <c r="N48" s="6">
        <v>11617.880289999999</v>
      </c>
      <c r="O48" s="6">
        <v>334041.98885000002</v>
      </c>
      <c r="P48" s="6">
        <v>216696.01536999998</v>
      </c>
      <c r="Q48" s="6">
        <v>0</v>
      </c>
      <c r="R48" s="6">
        <v>406738.73</v>
      </c>
      <c r="S48" s="6">
        <v>176239.77784000002</v>
      </c>
      <c r="T48" s="6">
        <v>914952.99471999996</v>
      </c>
      <c r="U48" s="6">
        <v>637284.67830999999</v>
      </c>
      <c r="V48" s="6">
        <v>574.76193999999998</v>
      </c>
      <c r="W48" s="6">
        <v>1433265.9317200002</v>
      </c>
      <c r="X48" s="6">
        <v>0</v>
      </c>
      <c r="Y48" s="6">
        <v>929630</v>
      </c>
      <c r="Z48" s="6">
        <v>837.7971399999999</v>
      </c>
      <c r="AA48" s="6">
        <v>0</v>
      </c>
      <c r="AB48" s="6">
        <v>1057.24938</v>
      </c>
      <c r="AC48" s="6">
        <v>88892.276599999997</v>
      </c>
      <c r="AD48" s="6">
        <v>124180.20190000001</v>
      </c>
      <c r="AE48" s="6">
        <v>33813.990019999997</v>
      </c>
      <c r="AF48" s="6">
        <v>0</v>
      </c>
      <c r="AG48" s="6">
        <v>446062.91628000006</v>
      </c>
      <c r="AH48" s="6">
        <v>24438.210270000003</v>
      </c>
      <c r="AI48" s="6">
        <v>142610.70486000006</v>
      </c>
      <c r="AJ48" s="6">
        <v>160776.44359999997</v>
      </c>
      <c r="AK48" s="6">
        <v>70924.568370000008</v>
      </c>
      <c r="AL48" s="6">
        <v>315280.83148999989</v>
      </c>
      <c r="AM48" s="6">
        <v>0</v>
      </c>
      <c r="AN48" s="6">
        <v>67073.612269999358</v>
      </c>
      <c r="AO48" s="6">
        <v>189418.46395</v>
      </c>
      <c r="AP48" s="6">
        <v>0</v>
      </c>
      <c r="AQ48" s="6">
        <v>0</v>
      </c>
      <c r="AR48" s="6">
        <v>0</v>
      </c>
      <c r="AS48" s="6">
        <v>341647.98372000008</v>
      </c>
      <c r="AT48" s="6">
        <v>884163.52966</v>
      </c>
      <c r="AU48" s="6">
        <v>214.35848999999999</v>
      </c>
      <c r="AV48" s="6">
        <v>35587.913120000005</v>
      </c>
      <c r="AW48" s="6">
        <v>120123.15</v>
      </c>
      <c r="AX48" s="6">
        <v>659179.80002999958</v>
      </c>
      <c r="AY48" s="6">
        <v>0</v>
      </c>
      <c r="AZ48" s="6">
        <v>203187.15078000003</v>
      </c>
      <c r="BA48" s="6">
        <v>40791.091509999991</v>
      </c>
      <c r="BB48" s="6">
        <v>13899450.787823999</v>
      </c>
    </row>
    <row r="49" spans="1:57">
      <c r="A49" s="4">
        <v>4</v>
      </c>
      <c r="B49" s="19" t="s">
        <v>49</v>
      </c>
      <c r="C49" s="6">
        <v>0</v>
      </c>
      <c r="D49" s="6">
        <v>373949.6</v>
      </c>
      <c r="E49" s="6">
        <v>0</v>
      </c>
      <c r="F49" s="6">
        <v>1042590.19</v>
      </c>
      <c r="G49" s="6">
        <v>37580.800000000003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1454120.59</v>
      </c>
    </row>
    <row r="50" spans="1:57">
      <c r="A50" s="7"/>
      <c r="B50" s="8" t="s">
        <v>50</v>
      </c>
      <c r="C50" s="9">
        <v>0</v>
      </c>
      <c r="D50" s="9">
        <v>373949.6</v>
      </c>
      <c r="E50" s="9">
        <v>0</v>
      </c>
      <c r="F50" s="9">
        <v>1042590.19</v>
      </c>
      <c r="G50" s="9">
        <v>37580.800000000003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1454120.59</v>
      </c>
    </row>
    <row r="51" spans="1:57">
      <c r="A51" s="7"/>
      <c r="B51" s="8" t="s">
        <v>51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</row>
    <row r="52" spans="1:57">
      <c r="A52" s="7"/>
      <c r="B52" s="8" t="s">
        <v>52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</row>
    <row r="53" spans="1:57">
      <c r="A53" s="7"/>
      <c r="B53" s="8" t="s">
        <v>53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</row>
    <row r="54" spans="1:57">
      <c r="A54" s="4">
        <v>5</v>
      </c>
      <c r="B54" s="19" t="s">
        <v>54</v>
      </c>
      <c r="C54" s="6">
        <v>2025</v>
      </c>
      <c r="D54" s="6">
        <v>841462.25</v>
      </c>
      <c r="E54" s="6">
        <v>161220</v>
      </c>
      <c r="F54" s="6">
        <v>4285600</v>
      </c>
      <c r="G54" s="6">
        <v>131195.69130999999</v>
      </c>
      <c r="H54" s="6">
        <v>2262634.81335</v>
      </c>
      <c r="I54" s="6">
        <v>342596.44439999998</v>
      </c>
      <c r="J54" s="6">
        <v>1010</v>
      </c>
      <c r="K54" s="6">
        <v>34100</v>
      </c>
      <c r="L54" s="6">
        <v>2000</v>
      </c>
      <c r="M54" s="6">
        <v>45000</v>
      </c>
      <c r="N54" s="6">
        <v>1000</v>
      </c>
      <c r="O54" s="6">
        <v>42700</v>
      </c>
      <c r="P54" s="6">
        <v>1195.5999999999999</v>
      </c>
      <c r="Q54" s="6">
        <v>16802.719449999997</v>
      </c>
      <c r="R54" s="6">
        <v>10</v>
      </c>
      <c r="S54" s="6">
        <v>1195.6913100000002</v>
      </c>
      <c r="T54" s="6">
        <v>101195.69130372762</v>
      </c>
      <c r="U54" s="6">
        <v>2200</v>
      </c>
      <c r="V54" s="6">
        <v>1000</v>
      </c>
      <c r="W54" s="6">
        <v>2900</v>
      </c>
      <c r="X54" s="6">
        <v>500</v>
      </c>
      <c r="Y54" s="6">
        <v>115890</v>
      </c>
      <c r="Z54" s="6">
        <v>24000</v>
      </c>
      <c r="AA54" s="6">
        <v>3024.9294399999999</v>
      </c>
      <c r="AB54" s="6">
        <v>9000</v>
      </c>
      <c r="AC54" s="6">
        <v>41000</v>
      </c>
      <c r="AD54" s="6">
        <v>2000</v>
      </c>
      <c r="AE54" s="6">
        <v>597.84566000000007</v>
      </c>
      <c r="AF54" s="6">
        <v>597.84566000000007</v>
      </c>
      <c r="AG54" s="6">
        <v>710</v>
      </c>
      <c r="AH54" s="6">
        <v>9000</v>
      </c>
      <c r="AI54" s="6">
        <v>0</v>
      </c>
      <c r="AJ54" s="6">
        <v>1000</v>
      </c>
      <c r="AK54" s="6">
        <v>0</v>
      </c>
      <c r="AL54" s="6">
        <v>0</v>
      </c>
      <c r="AM54" s="6">
        <v>12888</v>
      </c>
      <c r="AN54" s="6">
        <v>46850</v>
      </c>
      <c r="AO54" s="6">
        <v>0</v>
      </c>
      <c r="AP54" s="6">
        <v>2000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750</v>
      </c>
      <c r="AW54" s="6">
        <v>24.88</v>
      </c>
      <c r="AX54" s="6">
        <v>1000</v>
      </c>
      <c r="AY54" s="6">
        <v>0</v>
      </c>
      <c r="AZ54" s="6">
        <v>1.99</v>
      </c>
      <c r="BA54" s="6">
        <v>0</v>
      </c>
      <c r="BB54" s="6">
        <v>8549879.391883729</v>
      </c>
    </row>
    <row r="55" spans="1:57">
      <c r="A55" s="7"/>
      <c r="B55" s="8" t="s">
        <v>55</v>
      </c>
      <c r="C55" s="9">
        <v>2025</v>
      </c>
      <c r="D55" s="9">
        <v>2010</v>
      </c>
      <c r="E55" s="9">
        <v>1220</v>
      </c>
      <c r="F55" s="9">
        <v>2500</v>
      </c>
      <c r="G55" s="9">
        <v>1195.6913100000002</v>
      </c>
      <c r="H55" s="9">
        <v>25834.81335</v>
      </c>
      <c r="I55" s="9">
        <v>3510</v>
      </c>
      <c r="J55" s="9">
        <v>1010</v>
      </c>
      <c r="K55" s="9">
        <v>34100</v>
      </c>
      <c r="L55" s="9">
        <v>2000</v>
      </c>
      <c r="M55" s="9">
        <v>0</v>
      </c>
      <c r="N55" s="9">
        <v>1000</v>
      </c>
      <c r="O55" s="9">
        <v>0</v>
      </c>
      <c r="P55" s="9">
        <v>1195.5999999999999</v>
      </c>
      <c r="Q55" s="9">
        <v>1200</v>
      </c>
      <c r="R55" s="9">
        <v>0</v>
      </c>
      <c r="S55" s="9">
        <v>1195.6913100000002</v>
      </c>
      <c r="T55" s="9">
        <v>1195.6913037276224</v>
      </c>
      <c r="U55" s="9">
        <v>2200</v>
      </c>
      <c r="V55" s="9">
        <v>1000</v>
      </c>
      <c r="W55" s="9">
        <v>2900</v>
      </c>
      <c r="X55" s="9">
        <v>500</v>
      </c>
      <c r="Y55" s="9">
        <v>115890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597.84566000000007</v>
      </c>
      <c r="AF55" s="9">
        <v>0</v>
      </c>
      <c r="AG55" s="9">
        <v>0</v>
      </c>
      <c r="AH55" s="9">
        <v>0</v>
      </c>
      <c r="AI55" s="9">
        <v>0</v>
      </c>
      <c r="AJ55" s="9">
        <v>1000</v>
      </c>
      <c r="AK55" s="9">
        <v>0</v>
      </c>
      <c r="AL55" s="9">
        <v>0</v>
      </c>
      <c r="AM55" s="9">
        <v>12888</v>
      </c>
      <c r="AN55" s="9">
        <v>0</v>
      </c>
      <c r="AO55" s="9">
        <v>0</v>
      </c>
      <c r="AP55" s="9">
        <v>2000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750</v>
      </c>
      <c r="AW55" s="9">
        <v>24.88</v>
      </c>
      <c r="AX55" s="9">
        <v>1000</v>
      </c>
      <c r="AY55" s="9">
        <v>0</v>
      </c>
      <c r="AZ55" s="9">
        <v>0</v>
      </c>
      <c r="BA55" s="9">
        <v>0</v>
      </c>
      <c r="BB55" s="9">
        <v>221943.21293372763</v>
      </c>
    </row>
    <row r="56" spans="1:57">
      <c r="A56" s="7"/>
      <c r="B56" s="8" t="s">
        <v>56</v>
      </c>
      <c r="C56" s="9">
        <v>0</v>
      </c>
      <c r="D56" s="9">
        <v>839452.25</v>
      </c>
      <c r="E56" s="9">
        <v>160000</v>
      </c>
      <c r="F56" s="9">
        <v>4283100</v>
      </c>
      <c r="G56" s="9">
        <v>130000</v>
      </c>
      <c r="H56" s="9">
        <v>2236800</v>
      </c>
      <c r="I56" s="9">
        <v>339086.44439999998</v>
      </c>
      <c r="J56" s="9">
        <v>0</v>
      </c>
      <c r="K56" s="9">
        <v>0</v>
      </c>
      <c r="L56" s="9">
        <v>0</v>
      </c>
      <c r="M56" s="9">
        <v>45000</v>
      </c>
      <c r="N56" s="9">
        <v>0</v>
      </c>
      <c r="O56" s="9">
        <v>42700</v>
      </c>
      <c r="P56" s="9">
        <v>0</v>
      </c>
      <c r="Q56" s="9">
        <v>15602.719449999999</v>
      </c>
      <c r="R56" s="9">
        <v>10</v>
      </c>
      <c r="S56" s="9">
        <v>0</v>
      </c>
      <c r="T56" s="9">
        <v>100000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24000</v>
      </c>
      <c r="AA56" s="9">
        <v>3024.9294399999999</v>
      </c>
      <c r="AB56" s="9">
        <v>9000</v>
      </c>
      <c r="AC56" s="9">
        <v>41000</v>
      </c>
      <c r="AD56" s="9">
        <v>2000</v>
      </c>
      <c r="AE56" s="9">
        <v>0</v>
      </c>
      <c r="AF56" s="9">
        <v>597.84566000000007</v>
      </c>
      <c r="AG56" s="9">
        <v>710</v>
      </c>
      <c r="AH56" s="9">
        <v>9000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46850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1.99</v>
      </c>
      <c r="BA56" s="9">
        <v>0</v>
      </c>
      <c r="BB56" s="9">
        <v>8327936.1789500006</v>
      </c>
    </row>
    <row r="57" spans="1:57">
      <c r="A57" s="4">
        <v>6</v>
      </c>
      <c r="B57" s="19" t="s">
        <v>57</v>
      </c>
      <c r="C57" s="6">
        <v>15315215.50454</v>
      </c>
      <c r="D57" s="6">
        <v>28814490.02</v>
      </c>
      <c r="E57" s="6">
        <v>26818804</v>
      </c>
      <c r="F57" s="6">
        <v>45595318.186479993</v>
      </c>
      <c r="G57" s="6">
        <v>27499513.862884663</v>
      </c>
      <c r="H57" s="6">
        <v>34252868.267810002</v>
      </c>
      <c r="I57" s="6">
        <v>20501402.137590002</v>
      </c>
      <c r="J57" s="6">
        <v>10663833.91065</v>
      </c>
      <c r="K57" s="6">
        <v>4924942.6368799992</v>
      </c>
      <c r="L57" s="6">
        <v>5279405.0818999996</v>
      </c>
      <c r="M57" s="6">
        <v>2199475.4589999998</v>
      </c>
      <c r="N57" s="6">
        <v>3077651.9121699999</v>
      </c>
      <c r="O57" s="6">
        <v>12291983.46827</v>
      </c>
      <c r="P57" s="6">
        <v>6491543.8904251</v>
      </c>
      <c r="Q57" s="6">
        <v>5033229.2110699993</v>
      </c>
      <c r="R57" s="6">
        <v>10395152.460000001</v>
      </c>
      <c r="S57" s="6">
        <v>8357878.3007899998</v>
      </c>
      <c r="T57" s="6">
        <v>24044378.000319995</v>
      </c>
      <c r="U57" s="6">
        <v>10965447.155100001</v>
      </c>
      <c r="V57" s="6">
        <v>6236830.8363900008</v>
      </c>
      <c r="W57" s="6">
        <v>16068529.286909999</v>
      </c>
      <c r="X57" s="6">
        <v>6549498.5821500001</v>
      </c>
      <c r="Y57" s="6">
        <v>5075996</v>
      </c>
      <c r="Z57" s="6">
        <v>2235759.8354899995</v>
      </c>
      <c r="AA57" s="6">
        <v>27767099.895079996</v>
      </c>
      <c r="AB57" s="6">
        <v>861289.2077400001</v>
      </c>
      <c r="AC57" s="6">
        <v>3965499.2892200002</v>
      </c>
      <c r="AD57" s="6">
        <v>6362045.6105699996</v>
      </c>
      <c r="AE57" s="6">
        <v>2245074.42503</v>
      </c>
      <c r="AF57" s="6">
        <v>5762129.94135</v>
      </c>
      <c r="AG57" s="6">
        <v>11885186.335230002</v>
      </c>
      <c r="AH57" s="6">
        <v>2218361.96881</v>
      </c>
      <c r="AI57" s="6">
        <v>2363591.14695</v>
      </c>
      <c r="AJ57" s="6">
        <v>5864656.6877499996</v>
      </c>
      <c r="AK57" s="6">
        <v>3168564.3692400004</v>
      </c>
      <c r="AL57" s="6">
        <v>10651146.114349997</v>
      </c>
      <c r="AM57" s="6">
        <v>21388910.9553</v>
      </c>
      <c r="AN57" s="6">
        <v>5873296.2592799999</v>
      </c>
      <c r="AO57" s="6">
        <v>4050762.6959199999</v>
      </c>
      <c r="AP57" s="6">
        <v>1668689.27</v>
      </c>
      <c r="AQ57" s="6">
        <v>2630311</v>
      </c>
      <c r="AR57" s="6">
        <v>2251722.2616300001</v>
      </c>
      <c r="AS57" s="6">
        <v>6612081.13155</v>
      </c>
      <c r="AT57" s="6">
        <v>4093276.72</v>
      </c>
      <c r="AU57" s="6">
        <v>1784910.402</v>
      </c>
      <c r="AV57" s="6">
        <v>687265.74339999992</v>
      </c>
      <c r="AW57" s="6">
        <v>3084335.75</v>
      </c>
      <c r="AX57" s="6">
        <v>11918167.976149999</v>
      </c>
      <c r="AY57" s="6">
        <v>31389857.283400003</v>
      </c>
      <c r="AZ57" s="6">
        <v>473885.04653999995</v>
      </c>
      <c r="BA57" s="6">
        <v>3509191.0793600008</v>
      </c>
      <c r="BB57" s="6">
        <v>522053728.0794332</v>
      </c>
      <c r="BE57" s="23"/>
    </row>
    <row r="58" spans="1:57">
      <c r="A58" s="7"/>
      <c r="B58" s="8" t="s">
        <v>58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34252868.267810002</v>
      </c>
      <c r="I58" s="9">
        <v>0</v>
      </c>
      <c r="J58" s="9">
        <v>0</v>
      </c>
      <c r="K58" s="9">
        <v>4924942.6368799992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5075996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44253806.904689997</v>
      </c>
    </row>
    <row r="59" spans="1:57">
      <c r="A59" s="7"/>
      <c r="B59" s="8" t="s">
        <v>59</v>
      </c>
      <c r="C59" s="9">
        <v>15315215.50454</v>
      </c>
      <c r="D59" s="9">
        <v>28814490.02</v>
      </c>
      <c r="E59" s="9">
        <v>26818804</v>
      </c>
      <c r="F59" s="9">
        <v>45595318.186479993</v>
      </c>
      <c r="G59" s="9">
        <v>27499513.862884663</v>
      </c>
      <c r="H59" s="9">
        <v>0</v>
      </c>
      <c r="I59" s="9">
        <v>20501402.137590002</v>
      </c>
      <c r="J59" s="9">
        <v>10663833.91065</v>
      </c>
      <c r="K59" s="9">
        <v>0</v>
      </c>
      <c r="L59" s="9">
        <v>5279405.0818999996</v>
      </c>
      <c r="M59" s="9">
        <v>2199475.4589999998</v>
      </c>
      <c r="N59" s="9">
        <v>3077651.9121699999</v>
      </c>
      <c r="O59" s="9">
        <v>12291983.46827</v>
      </c>
      <c r="P59" s="9">
        <v>6491543.8904251</v>
      </c>
      <c r="Q59" s="9">
        <v>5033229.2110699993</v>
      </c>
      <c r="R59" s="9">
        <v>10395152.460000001</v>
      </c>
      <c r="S59" s="9">
        <v>8357878.3007899998</v>
      </c>
      <c r="T59" s="9">
        <v>24044378.000319995</v>
      </c>
      <c r="U59" s="9">
        <v>10965447.155100001</v>
      </c>
      <c r="V59" s="9">
        <v>6236830.8363900008</v>
      </c>
      <c r="W59" s="9">
        <v>16068529.286909999</v>
      </c>
      <c r="X59" s="9">
        <v>6549498.5821500001</v>
      </c>
      <c r="Y59" s="9">
        <v>0</v>
      </c>
      <c r="Z59" s="9">
        <v>2235759.8354899995</v>
      </c>
      <c r="AA59" s="9">
        <v>27767099.895079996</v>
      </c>
      <c r="AB59" s="9">
        <v>861289.2077400001</v>
      </c>
      <c r="AC59" s="9">
        <v>3965499.2892200002</v>
      </c>
      <c r="AD59" s="9">
        <v>6362045.6105699996</v>
      </c>
      <c r="AE59" s="9">
        <v>2245074.42503</v>
      </c>
      <c r="AF59" s="9">
        <v>5762129.94135</v>
      </c>
      <c r="AG59" s="9">
        <v>11885186.335230002</v>
      </c>
      <c r="AH59" s="9">
        <v>2218361.96881</v>
      </c>
      <c r="AI59" s="9">
        <v>2363591.14695</v>
      </c>
      <c r="AJ59" s="9">
        <v>5864656.6877499996</v>
      </c>
      <c r="AK59" s="9">
        <v>3168564.3692400004</v>
      </c>
      <c r="AL59" s="9">
        <v>10651146.114349997</v>
      </c>
      <c r="AM59" s="9">
        <v>21388910.9553</v>
      </c>
      <c r="AN59" s="9">
        <v>5873296.2592799999</v>
      </c>
      <c r="AO59" s="9">
        <v>4050762.6959199999</v>
      </c>
      <c r="AP59" s="9">
        <v>1668689.27</v>
      </c>
      <c r="AQ59" s="9">
        <v>2630311</v>
      </c>
      <c r="AR59" s="9">
        <v>2251722.2616300001</v>
      </c>
      <c r="AS59" s="9">
        <v>6612081.13155</v>
      </c>
      <c r="AT59" s="9">
        <v>4093276.72</v>
      </c>
      <c r="AU59" s="9">
        <v>1784910.402</v>
      </c>
      <c r="AV59" s="9">
        <v>687265.74339999992</v>
      </c>
      <c r="AW59" s="9">
        <v>3084335.75</v>
      </c>
      <c r="AX59" s="9">
        <v>11918167.976149999</v>
      </c>
      <c r="AY59" s="9">
        <v>31389857.283400003</v>
      </c>
      <c r="AZ59" s="9">
        <v>473885.04653999995</v>
      </c>
      <c r="BA59" s="9">
        <v>3509191.0793600008</v>
      </c>
      <c r="BB59" s="9">
        <v>477799921.17474318</v>
      </c>
    </row>
    <row r="60" spans="1:57">
      <c r="A60" s="4">
        <v>7</v>
      </c>
      <c r="B60" s="19" t="s">
        <v>60</v>
      </c>
      <c r="C60" s="6">
        <v>83464.687797841878</v>
      </c>
      <c r="D60" s="6">
        <v>362912.82733</v>
      </c>
      <c r="E60" s="6">
        <v>178753</v>
      </c>
      <c r="F60" s="6">
        <v>303120.74672</v>
      </c>
      <c r="G60" s="6">
        <v>280687.43034000002</v>
      </c>
      <c r="H60" s="6">
        <v>351715.87509999995</v>
      </c>
      <c r="I60" s="6">
        <v>266392.23191000003</v>
      </c>
      <c r="J60" s="6">
        <v>76935.947310000003</v>
      </c>
      <c r="K60" s="6">
        <v>23413.073390000001</v>
      </c>
      <c r="L60" s="6">
        <v>104344.69687499998</v>
      </c>
      <c r="M60" s="6">
        <v>28798.179880000003</v>
      </c>
      <c r="N60" s="6">
        <v>7090.2501299999994</v>
      </c>
      <c r="O60" s="6">
        <v>90943.34381999998</v>
      </c>
      <c r="P60" s="6">
        <v>37309.863984297088</v>
      </c>
      <c r="Q60" s="6">
        <v>44580.689111953427</v>
      </c>
      <c r="R60" s="6">
        <v>94814.76999999999</v>
      </c>
      <c r="S60" s="6">
        <v>199209.95653999998</v>
      </c>
      <c r="T60" s="6">
        <v>196273.00687296316</v>
      </c>
      <c r="U60" s="6">
        <v>87854.518920000002</v>
      </c>
      <c r="V60" s="6">
        <v>29844.205220000003</v>
      </c>
      <c r="W60" s="6">
        <v>348275.81853000005</v>
      </c>
      <c r="X60" s="6">
        <v>135544.38460999998</v>
      </c>
      <c r="Y60" s="6">
        <v>8902</v>
      </c>
      <c r="Z60" s="6">
        <v>22774.362430000001</v>
      </c>
      <c r="AA60" s="6">
        <v>231218.45922000002</v>
      </c>
      <c r="AB60" s="6">
        <v>19352.50871073483</v>
      </c>
      <c r="AC60" s="6">
        <v>54374.943900000006</v>
      </c>
      <c r="AD60" s="6">
        <v>24132.739289999998</v>
      </c>
      <c r="AE60" s="6">
        <v>16317.214409999999</v>
      </c>
      <c r="AF60" s="6">
        <v>22411.902190000001</v>
      </c>
      <c r="AG60" s="6">
        <v>100622.63123</v>
      </c>
      <c r="AH60" s="6">
        <v>34255.056510000002</v>
      </c>
      <c r="AI60" s="6">
        <v>8484.0793099999992</v>
      </c>
      <c r="AJ60" s="6">
        <v>100371.64822</v>
      </c>
      <c r="AK60" s="6">
        <v>28434.848699999999</v>
      </c>
      <c r="AL60" s="6">
        <v>91006.589651938892</v>
      </c>
      <c r="AM60" s="6">
        <v>50650.419099999999</v>
      </c>
      <c r="AN60" s="6">
        <v>14722.943360969486</v>
      </c>
      <c r="AO60" s="6">
        <v>27270.735379999998</v>
      </c>
      <c r="AP60" s="6">
        <v>28289.06</v>
      </c>
      <c r="AQ60" s="6">
        <v>9935</v>
      </c>
      <c r="AR60" s="6">
        <v>37804.72365</v>
      </c>
      <c r="AS60" s="6">
        <v>37442.814080000004</v>
      </c>
      <c r="AT60" s="6">
        <v>40740.284899999999</v>
      </c>
      <c r="AU60" s="6">
        <v>5388.7129199999999</v>
      </c>
      <c r="AV60" s="6">
        <v>6022.5860400000001</v>
      </c>
      <c r="AW60" s="6">
        <v>15794.96</v>
      </c>
      <c r="AX60" s="6">
        <v>215892.74421999999</v>
      </c>
      <c r="AY60" s="6">
        <v>261067.96041</v>
      </c>
      <c r="AZ60" s="6">
        <v>1692.1056599999999</v>
      </c>
      <c r="BA60" s="6">
        <v>37696.917612458798</v>
      </c>
      <c r="BB60" s="6">
        <v>4885350.4554981571</v>
      </c>
    </row>
    <row r="61" spans="1:57">
      <c r="A61" s="7"/>
      <c r="B61" s="8" t="s">
        <v>61</v>
      </c>
      <c r="C61" s="9">
        <v>4596.0377099999996</v>
      </c>
      <c r="D61" s="9">
        <v>40981.330999999998</v>
      </c>
      <c r="E61" s="9">
        <v>0</v>
      </c>
      <c r="F61" s="9">
        <v>63789.523999999998</v>
      </c>
      <c r="G61" s="9">
        <v>230418.96</v>
      </c>
      <c r="H61" s="9">
        <v>181795.63831000001</v>
      </c>
      <c r="I61" s="9">
        <v>71432.278000000006</v>
      </c>
      <c r="J61" s="9">
        <v>15779.5</v>
      </c>
      <c r="K61" s="9">
        <v>0</v>
      </c>
      <c r="L61" s="9">
        <v>0</v>
      </c>
      <c r="M61" s="9">
        <v>0</v>
      </c>
      <c r="N61" s="9">
        <v>0</v>
      </c>
      <c r="O61" s="9">
        <v>11025</v>
      </c>
      <c r="P61" s="9">
        <v>6994.1176500000001</v>
      </c>
      <c r="Q61" s="9">
        <v>0</v>
      </c>
      <c r="R61" s="9">
        <v>18150.599999999999</v>
      </c>
      <c r="S61" s="9">
        <v>0</v>
      </c>
      <c r="T61" s="9">
        <v>106242.125</v>
      </c>
      <c r="U61" s="9">
        <v>11445.644</v>
      </c>
      <c r="V61" s="9">
        <v>7854</v>
      </c>
      <c r="W61" s="9">
        <v>0</v>
      </c>
      <c r="X61" s="9">
        <v>0</v>
      </c>
      <c r="Y61" s="9">
        <v>0</v>
      </c>
      <c r="Z61" s="9">
        <v>0</v>
      </c>
      <c r="AA61" s="9">
        <v>55463.873399999997</v>
      </c>
      <c r="AB61" s="9">
        <v>6435.1396847606802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41659.800000000003</v>
      </c>
      <c r="AK61" s="9">
        <v>16931</v>
      </c>
      <c r="AL61" s="9">
        <v>0</v>
      </c>
      <c r="AM61" s="9">
        <v>21118.75</v>
      </c>
      <c r="AN61" s="9">
        <v>0</v>
      </c>
      <c r="AO61" s="9">
        <v>13370.164000000001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70520.895999999993</v>
      </c>
      <c r="AY61" s="9">
        <v>30756.030989999999</v>
      </c>
      <c r="AZ61" s="9">
        <v>0</v>
      </c>
      <c r="BA61" s="9">
        <v>0</v>
      </c>
      <c r="BB61" s="9">
        <v>1026760.4097447607</v>
      </c>
    </row>
    <row r="62" spans="1:57">
      <c r="A62" s="7"/>
      <c r="B62" s="8" t="s">
        <v>62</v>
      </c>
      <c r="C62" s="9">
        <v>1592.7760540797155</v>
      </c>
      <c r="D62" s="9">
        <v>87490.726330000005</v>
      </c>
      <c r="E62" s="9">
        <v>0</v>
      </c>
      <c r="F62" s="9">
        <v>95183.76986</v>
      </c>
      <c r="G62" s="9">
        <v>0</v>
      </c>
      <c r="H62" s="9">
        <v>14660.077569999999</v>
      </c>
      <c r="I62" s="9">
        <v>22511.149359999999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7594.41867</v>
      </c>
      <c r="P62" s="9">
        <v>6844.5781699999998</v>
      </c>
      <c r="Q62" s="9">
        <v>0</v>
      </c>
      <c r="R62" s="9">
        <v>0</v>
      </c>
      <c r="S62" s="9">
        <v>0</v>
      </c>
      <c r="T62" s="9">
        <v>393.98558000000003</v>
      </c>
      <c r="U62" s="9">
        <v>0</v>
      </c>
      <c r="V62" s="9">
        <v>0</v>
      </c>
      <c r="W62" s="9">
        <v>0</v>
      </c>
      <c r="X62" s="9">
        <v>93172.09801999999</v>
      </c>
      <c r="Y62" s="9">
        <v>0</v>
      </c>
      <c r="Z62" s="9">
        <v>0</v>
      </c>
      <c r="AA62" s="9">
        <v>0</v>
      </c>
      <c r="AB62" s="9">
        <v>3033.47848800473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2916.6429399999997</v>
      </c>
      <c r="AK62" s="9">
        <v>290.64969000000002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4064.5620699999999</v>
      </c>
      <c r="AY62" s="9">
        <v>15898.76988</v>
      </c>
      <c r="AZ62" s="9">
        <v>0</v>
      </c>
      <c r="BA62" s="9">
        <v>0</v>
      </c>
      <c r="BB62" s="9">
        <v>355647.68268208439</v>
      </c>
    </row>
    <row r="63" spans="1:57">
      <c r="A63" s="7"/>
      <c r="B63" s="8" t="s">
        <v>63</v>
      </c>
      <c r="C63" s="9">
        <v>9428.932858778302</v>
      </c>
      <c r="D63" s="9">
        <v>27245.7</v>
      </c>
      <c r="E63" s="9">
        <v>21675</v>
      </c>
      <c r="F63" s="9">
        <v>29066.029989999999</v>
      </c>
      <c r="G63" s="9">
        <v>8512.3485899999996</v>
      </c>
      <c r="H63" s="9">
        <v>2219.8357299999998</v>
      </c>
      <c r="I63" s="9">
        <v>5312.2472800000005</v>
      </c>
      <c r="J63" s="9">
        <v>7439.1956700000001</v>
      </c>
      <c r="K63" s="9">
        <v>1781.41651</v>
      </c>
      <c r="L63" s="9">
        <v>3473.0905079999998</v>
      </c>
      <c r="M63" s="9">
        <v>1067.0620700000002</v>
      </c>
      <c r="N63" s="9">
        <v>3051.8653600000002</v>
      </c>
      <c r="O63" s="9">
        <v>4419.7752899999996</v>
      </c>
      <c r="P63" s="9">
        <v>3749.6400100000064</v>
      </c>
      <c r="Q63" s="9">
        <v>3338.1275699999997</v>
      </c>
      <c r="R63" s="9">
        <v>2769.87</v>
      </c>
      <c r="S63" s="9">
        <v>16390.626199999999</v>
      </c>
      <c r="T63" s="9">
        <v>11364.106617055557</v>
      </c>
      <c r="U63" s="9">
        <v>4210.05278</v>
      </c>
      <c r="V63" s="9">
        <v>2427.9431799999998</v>
      </c>
      <c r="W63" s="9">
        <v>40190.983639999999</v>
      </c>
      <c r="X63" s="9">
        <v>9844.9691199999997</v>
      </c>
      <c r="Y63" s="9">
        <v>128</v>
      </c>
      <c r="Z63" s="9">
        <v>2592.71848</v>
      </c>
      <c r="AA63" s="9">
        <v>37180.889020000002</v>
      </c>
      <c r="AB63" s="9">
        <v>197.85247000000001</v>
      </c>
      <c r="AC63" s="9">
        <v>7528.7671200000004</v>
      </c>
      <c r="AD63" s="9">
        <v>1996.15652</v>
      </c>
      <c r="AE63" s="9">
        <v>1181.15815</v>
      </c>
      <c r="AF63" s="9">
        <v>1993.2374299999999</v>
      </c>
      <c r="AG63" s="9">
        <v>27234.12125</v>
      </c>
      <c r="AH63" s="9">
        <v>7897.3960700000007</v>
      </c>
      <c r="AI63" s="9">
        <v>2019.51946</v>
      </c>
      <c r="AJ63" s="9">
        <v>13691.253560000001</v>
      </c>
      <c r="AK63" s="9">
        <v>2518.19308</v>
      </c>
      <c r="AL63" s="9">
        <v>8404.0475199999983</v>
      </c>
      <c r="AM63" s="9">
        <v>4120.6325500000003</v>
      </c>
      <c r="AN63" s="9">
        <v>5020.5230231424603</v>
      </c>
      <c r="AO63" s="9">
        <v>1204.53935</v>
      </c>
      <c r="AP63" s="9">
        <v>2931.23</v>
      </c>
      <c r="AQ63" s="9">
        <v>1081</v>
      </c>
      <c r="AR63" s="9">
        <v>2041.9936</v>
      </c>
      <c r="AS63" s="9">
        <v>11410.299369999999</v>
      </c>
      <c r="AT63" s="9">
        <v>1129.2383300000001</v>
      </c>
      <c r="AU63" s="9">
        <v>530.50148000000013</v>
      </c>
      <c r="AV63" s="9">
        <v>661.35527000000002</v>
      </c>
      <c r="AW63" s="9">
        <v>1162.75</v>
      </c>
      <c r="AX63" s="9">
        <v>7015.5751499999997</v>
      </c>
      <c r="AY63" s="9">
        <v>6788.0931499999997</v>
      </c>
      <c r="AZ63" s="9">
        <v>454.35618999999997</v>
      </c>
      <c r="BA63" s="9">
        <v>4617.6921899999998</v>
      </c>
      <c r="BB63" s="9">
        <v>383711.90875697619</v>
      </c>
    </row>
    <row r="64" spans="1:57">
      <c r="A64" s="7"/>
      <c r="B64" s="8" t="s">
        <v>64</v>
      </c>
      <c r="C64" s="9">
        <v>20441.158929325655</v>
      </c>
      <c r="D64" s="9">
        <v>11256.3</v>
      </c>
      <c r="E64" s="9">
        <v>76001</v>
      </c>
      <c r="F64" s="9">
        <v>52762.613270000002</v>
      </c>
      <c r="G64" s="9">
        <v>21100.41115</v>
      </c>
      <c r="H64" s="9">
        <v>10743.205039999999</v>
      </c>
      <c r="I64" s="9">
        <v>8086.0787900000005</v>
      </c>
      <c r="J64" s="9">
        <v>9723.7223200000008</v>
      </c>
      <c r="K64" s="9">
        <v>12463.13269</v>
      </c>
      <c r="L64" s="9">
        <v>2670.28593</v>
      </c>
      <c r="M64" s="9">
        <v>434.1146</v>
      </c>
      <c r="N64" s="9">
        <v>1871.3268500000001</v>
      </c>
      <c r="O64" s="9">
        <v>2772.8665599999999</v>
      </c>
      <c r="P64" s="9">
        <v>10078.588414297081</v>
      </c>
      <c r="Q64" s="9">
        <v>7070.24305</v>
      </c>
      <c r="R64" s="9">
        <v>3540.59</v>
      </c>
      <c r="S64" s="9">
        <v>3984.9843300000002</v>
      </c>
      <c r="T64" s="9">
        <v>8816.4330500000015</v>
      </c>
      <c r="U64" s="9">
        <v>4398.3877699999994</v>
      </c>
      <c r="V64" s="9">
        <v>1381.8108900000007</v>
      </c>
      <c r="W64" s="9">
        <v>15982.6</v>
      </c>
      <c r="X64" s="9">
        <v>6276.9719999999998</v>
      </c>
      <c r="Y64" s="9">
        <v>6506</v>
      </c>
      <c r="Z64" s="9">
        <v>8418.6872399999993</v>
      </c>
      <c r="AA64" s="9">
        <v>24312.070110000001</v>
      </c>
      <c r="AB64" s="9">
        <v>89.84178</v>
      </c>
      <c r="AC64" s="9">
        <v>7921.2329900000004</v>
      </c>
      <c r="AD64" s="9">
        <v>373.43528000000003</v>
      </c>
      <c r="AE64" s="9">
        <v>1555.8399299999999</v>
      </c>
      <c r="AF64" s="9">
        <v>8125</v>
      </c>
      <c r="AG64" s="9">
        <v>28360.087520000001</v>
      </c>
      <c r="AH64" s="9">
        <v>9323.5</v>
      </c>
      <c r="AI64" s="9">
        <v>36.164470000000001</v>
      </c>
      <c r="AJ64" s="9">
        <v>6178.5619999999999</v>
      </c>
      <c r="AK64" s="9">
        <v>664.16437999999994</v>
      </c>
      <c r="AL64" s="9">
        <v>3287.3179700000005</v>
      </c>
      <c r="AM64" s="9">
        <v>196.20506</v>
      </c>
      <c r="AN64" s="9">
        <v>3002.6255517808199</v>
      </c>
      <c r="AO64" s="9">
        <v>2416.44173</v>
      </c>
      <c r="AP64" s="9">
        <v>1792.03</v>
      </c>
      <c r="AQ64" s="9">
        <v>2372</v>
      </c>
      <c r="AR64" s="9">
        <v>1255.25208</v>
      </c>
      <c r="AS64" s="9">
        <v>10033.08397</v>
      </c>
      <c r="AT64" s="9">
        <v>2374.7282700000001</v>
      </c>
      <c r="AU64" s="9">
        <v>1869.93021</v>
      </c>
      <c r="AV64" s="9">
        <v>2906.1579900000002</v>
      </c>
      <c r="AW64" s="9">
        <v>1275.67</v>
      </c>
      <c r="AX64" s="9">
        <v>5129.8162699999993</v>
      </c>
      <c r="AY64" s="9">
        <v>25367.38596</v>
      </c>
      <c r="AZ64" s="9">
        <v>219.35401000000002</v>
      </c>
      <c r="BA64" s="9">
        <v>3514.0012400000001</v>
      </c>
      <c r="BB64" s="9">
        <v>460733.4116454036</v>
      </c>
    </row>
    <row r="65" spans="1:56">
      <c r="A65" s="7"/>
      <c r="B65" s="8" t="s">
        <v>65</v>
      </c>
      <c r="C65" s="9">
        <v>10530.765972844831</v>
      </c>
      <c r="D65" s="9">
        <v>54561.15</v>
      </c>
      <c r="E65" s="9">
        <v>54119</v>
      </c>
      <c r="F65" s="9">
        <v>39162.589780000002</v>
      </c>
      <c r="G65" s="9">
        <v>18826.035980000001</v>
      </c>
      <c r="H65" s="9">
        <v>7825.4367999999995</v>
      </c>
      <c r="I65" s="9">
        <v>11790.55596</v>
      </c>
      <c r="J65" s="9">
        <v>9708.0099300000002</v>
      </c>
      <c r="K65" s="9">
        <v>6095.9238099999993</v>
      </c>
      <c r="L65" s="9">
        <v>5950.1534970000002</v>
      </c>
      <c r="M65" s="9">
        <v>5916.1619000000001</v>
      </c>
      <c r="N65" s="9">
        <v>2122.5359199999998</v>
      </c>
      <c r="O65" s="9">
        <v>6568.8343000000004</v>
      </c>
      <c r="P65" s="9">
        <v>7853.874880000003</v>
      </c>
      <c r="Q65" s="9">
        <v>8979.6075199999996</v>
      </c>
      <c r="R65" s="9">
        <v>11810.06</v>
      </c>
      <c r="S65" s="9">
        <v>28306.05127</v>
      </c>
      <c r="T65" s="9">
        <v>29136.770775791669</v>
      </c>
      <c r="U65" s="9">
        <v>19433.17596</v>
      </c>
      <c r="V65" s="9">
        <v>8476.1537499999977</v>
      </c>
      <c r="W65" s="9">
        <v>88290.627519999995</v>
      </c>
      <c r="X65" s="9">
        <v>13620.189630000001</v>
      </c>
      <c r="Y65" s="9">
        <v>771</v>
      </c>
      <c r="Z65" s="9">
        <v>3781.8193799999999</v>
      </c>
      <c r="AA65" s="9">
        <v>79527.931039999996</v>
      </c>
      <c r="AB65" s="9">
        <v>327.90886999999998</v>
      </c>
      <c r="AC65" s="9">
        <v>24111.791300000001</v>
      </c>
      <c r="AD65" s="9">
        <v>6502.7948099999994</v>
      </c>
      <c r="AE65" s="9">
        <v>3352.1258699999998</v>
      </c>
      <c r="AF65" s="9">
        <v>10734.144749999999</v>
      </c>
      <c r="AG65" s="9">
        <v>24474.795429999998</v>
      </c>
      <c r="AH65" s="9">
        <v>8351.5912499999995</v>
      </c>
      <c r="AI65" s="9">
        <v>4738.1930299999995</v>
      </c>
      <c r="AJ65" s="9">
        <v>17371.928170000003</v>
      </c>
      <c r="AK65" s="9">
        <v>5260.39732</v>
      </c>
      <c r="AL65" s="9">
        <v>3875.3708300000026</v>
      </c>
      <c r="AM65" s="9">
        <v>9907.3486699999994</v>
      </c>
      <c r="AN65" s="9">
        <v>3204.6898509223697</v>
      </c>
      <c r="AO65" s="9">
        <v>5015.8787600000005</v>
      </c>
      <c r="AP65" s="9">
        <v>3552.37</v>
      </c>
      <c r="AQ65" s="9">
        <v>5939</v>
      </c>
      <c r="AR65" s="9">
        <v>7469.7269999999999</v>
      </c>
      <c r="AS65" s="9">
        <v>11711.183159999999</v>
      </c>
      <c r="AT65" s="9">
        <v>5349.62799</v>
      </c>
      <c r="AU65" s="9">
        <v>1319.3929600000001</v>
      </c>
      <c r="AV65" s="9">
        <v>860.68352000000004</v>
      </c>
      <c r="AW65" s="9">
        <v>4322.1399999999994</v>
      </c>
      <c r="AX65" s="9">
        <v>16537.46444</v>
      </c>
      <c r="AY65" s="9">
        <v>15648.42691</v>
      </c>
      <c r="AZ65" s="9">
        <v>855.11077999999998</v>
      </c>
      <c r="BA65" s="9">
        <v>4165.8601600000002</v>
      </c>
      <c r="BB65" s="9">
        <v>738124.36140655878</v>
      </c>
    </row>
    <row r="66" spans="1:56">
      <c r="A66" s="7"/>
      <c r="B66" s="8" t="s">
        <v>66</v>
      </c>
      <c r="C66" s="9">
        <v>36875.016272813366</v>
      </c>
      <c r="D66" s="9">
        <v>141377.62</v>
      </c>
      <c r="E66" s="9">
        <v>26958</v>
      </c>
      <c r="F66" s="9">
        <v>23156.219820000002</v>
      </c>
      <c r="G66" s="9">
        <v>1829.6746199999998</v>
      </c>
      <c r="H66" s="9">
        <v>134471.68164999998</v>
      </c>
      <c r="I66" s="9">
        <v>147259.92252000002</v>
      </c>
      <c r="J66" s="9">
        <v>34285.519390000001</v>
      </c>
      <c r="K66" s="9">
        <v>3072.6003799999999</v>
      </c>
      <c r="L66" s="9">
        <v>92251.166939999981</v>
      </c>
      <c r="M66" s="9">
        <v>21380.841310000003</v>
      </c>
      <c r="N66" s="9">
        <v>44.521999999999998</v>
      </c>
      <c r="O66" s="9">
        <v>58562.448999999993</v>
      </c>
      <c r="P66" s="9">
        <v>1789.0648600000004</v>
      </c>
      <c r="Q66" s="9">
        <v>25192.710971953424</v>
      </c>
      <c r="R66" s="9">
        <v>58543.649999999994</v>
      </c>
      <c r="S66" s="9">
        <v>150528.29473999998</v>
      </c>
      <c r="T66" s="9">
        <v>40319.585850115938</v>
      </c>
      <c r="U66" s="9">
        <v>48367.258410000002</v>
      </c>
      <c r="V66" s="9">
        <v>9704.2974000000013</v>
      </c>
      <c r="W66" s="9">
        <v>203811.60737000001</v>
      </c>
      <c r="X66" s="9">
        <v>12630.155839999999</v>
      </c>
      <c r="Y66" s="9">
        <v>1497</v>
      </c>
      <c r="Z66" s="9">
        <v>7981.1373299999996</v>
      </c>
      <c r="AA66" s="9">
        <v>34733.695649999994</v>
      </c>
      <c r="AB66" s="9">
        <v>9268.2874179694209</v>
      </c>
      <c r="AC66" s="9">
        <v>14813.15249</v>
      </c>
      <c r="AD66" s="9">
        <v>15260.35268</v>
      </c>
      <c r="AE66" s="9">
        <v>10228.090459999999</v>
      </c>
      <c r="AF66" s="9">
        <v>1559.52001</v>
      </c>
      <c r="AG66" s="9">
        <v>20553.627030000003</v>
      </c>
      <c r="AH66" s="9">
        <v>8682.5691900000002</v>
      </c>
      <c r="AI66" s="9">
        <v>1690.20235</v>
      </c>
      <c r="AJ66" s="9">
        <v>18553.46155</v>
      </c>
      <c r="AK66" s="9">
        <v>2770.4442299999996</v>
      </c>
      <c r="AL66" s="9">
        <v>75439.853331938895</v>
      </c>
      <c r="AM66" s="9">
        <v>15307.482820000001</v>
      </c>
      <c r="AN66" s="9">
        <v>3495.1049351238371</v>
      </c>
      <c r="AO66" s="9">
        <v>5263.7115400000002</v>
      </c>
      <c r="AP66" s="9">
        <v>20013.43</v>
      </c>
      <c r="AQ66" s="9">
        <v>543</v>
      </c>
      <c r="AR66" s="9">
        <v>27037.750970000001</v>
      </c>
      <c r="AS66" s="9">
        <v>4288.2475800000002</v>
      </c>
      <c r="AT66" s="9">
        <v>31886.690309999998</v>
      </c>
      <c r="AU66" s="9">
        <v>1668.8882699999995</v>
      </c>
      <c r="AV66" s="9">
        <v>1594.3892599999999</v>
      </c>
      <c r="AW66" s="9">
        <v>9034.4</v>
      </c>
      <c r="AX66" s="9">
        <v>112624.43029</v>
      </c>
      <c r="AY66" s="9">
        <v>166609.25352</v>
      </c>
      <c r="AZ66" s="9">
        <v>163.28468000000004</v>
      </c>
      <c r="BA66" s="9">
        <v>25399.364022458794</v>
      </c>
      <c r="BB66" s="9">
        <v>1920372.6812623735</v>
      </c>
    </row>
    <row r="67" spans="1:56">
      <c r="A67" s="4">
        <v>8</v>
      </c>
      <c r="B67" s="19" t="s">
        <v>67</v>
      </c>
      <c r="C67" s="6">
        <v>2486396.9238016768</v>
      </c>
      <c r="D67" s="6">
        <v>4757818.6410399992</v>
      </c>
      <c r="E67" s="6">
        <v>1809084</v>
      </c>
      <c r="F67" s="6">
        <v>2021590.52602</v>
      </c>
      <c r="G67" s="6">
        <v>1082311.6358346608</v>
      </c>
      <c r="H67" s="6">
        <v>750895.33428999991</v>
      </c>
      <c r="I67" s="6">
        <v>2237980.4859400005</v>
      </c>
      <c r="J67" s="6">
        <v>495003.06701550004</v>
      </c>
      <c r="K67" s="6">
        <v>176765.44284999999</v>
      </c>
      <c r="L67" s="6">
        <v>226656.63584</v>
      </c>
      <c r="M67" s="6">
        <v>89998.124458260791</v>
      </c>
      <c r="N67" s="6">
        <v>204494.81289</v>
      </c>
      <c r="O67" s="6">
        <v>219547.60093000089</v>
      </c>
      <c r="P67" s="6">
        <v>808572.82145820046</v>
      </c>
      <c r="Q67" s="6">
        <v>343840.37389337574</v>
      </c>
      <c r="R67" s="6">
        <v>980786.60000000009</v>
      </c>
      <c r="S67" s="6">
        <v>530717.05564999999</v>
      </c>
      <c r="T67" s="6">
        <v>854160.7369924169</v>
      </c>
      <c r="U67" s="6">
        <v>640080.39101999998</v>
      </c>
      <c r="V67" s="6">
        <v>255897.78003000093</v>
      </c>
      <c r="W67" s="6">
        <v>1337377.1648800001</v>
      </c>
      <c r="X67" s="6">
        <v>450303.62928000162</v>
      </c>
      <c r="Y67" s="6">
        <v>140989</v>
      </c>
      <c r="Z67" s="6">
        <v>161891.86872999999</v>
      </c>
      <c r="AA67" s="6">
        <v>2056391.6855999995</v>
      </c>
      <c r="AB67" s="6">
        <v>70495.603839331452</v>
      </c>
      <c r="AC67" s="6">
        <v>218731.45500000002</v>
      </c>
      <c r="AD67" s="6">
        <v>936028.159609091</v>
      </c>
      <c r="AE67" s="6">
        <v>76273.641069999998</v>
      </c>
      <c r="AF67" s="6">
        <v>403493.80478906468</v>
      </c>
      <c r="AG67" s="6">
        <v>716688.02299999993</v>
      </c>
      <c r="AH67" s="6">
        <v>98729.393570000015</v>
      </c>
      <c r="AI67" s="6">
        <v>305837.15580181812</v>
      </c>
      <c r="AJ67" s="6">
        <v>561922.81426658831</v>
      </c>
      <c r="AK67" s="6">
        <v>135357.97151999999</v>
      </c>
      <c r="AL67" s="6">
        <v>873914.52419337351</v>
      </c>
      <c r="AM67" s="6">
        <v>2791407.3759500002</v>
      </c>
      <c r="AN67" s="6">
        <v>530998.52060000005</v>
      </c>
      <c r="AO67" s="6">
        <v>197403.21416999586</v>
      </c>
      <c r="AP67" s="6">
        <v>86360.764390000026</v>
      </c>
      <c r="AQ67" s="6">
        <v>345180</v>
      </c>
      <c r="AR67" s="6">
        <v>162979.50915000011</v>
      </c>
      <c r="AS67" s="6">
        <v>654644.0247200001</v>
      </c>
      <c r="AT67" s="6">
        <v>370032.83146983734</v>
      </c>
      <c r="AU67" s="6">
        <v>170177.60371999996</v>
      </c>
      <c r="AV67" s="6">
        <v>51656.192390000026</v>
      </c>
      <c r="AW67" s="6">
        <v>296199.51</v>
      </c>
      <c r="AX67" s="6">
        <v>167026.25742000001</v>
      </c>
      <c r="AY67" s="6">
        <v>2392071.30999</v>
      </c>
      <c r="AZ67" s="6">
        <v>284164.02718999999</v>
      </c>
      <c r="BA67" s="6">
        <v>199732.09958184624</v>
      </c>
      <c r="BB67" s="6">
        <v>39383786.596219711</v>
      </c>
    </row>
    <row r="68" spans="1:56">
      <c r="A68" s="7"/>
      <c r="B68" s="14" t="s">
        <v>68</v>
      </c>
      <c r="C68" s="9">
        <v>1211027.69395</v>
      </c>
      <c r="D68" s="9">
        <v>1691801.74104</v>
      </c>
      <c r="E68" s="9">
        <v>835805</v>
      </c>
      <c r="F68" s="9">
        <v>641649.11320999998</v>
      </c>
      <c r="G68" s="9">
        <v>0</v>
      </c>
      <c r="H68" s="9">
        <v>250141.29044000001</v>
      </c>
      <c r="I68" s="9">
        <v>1310740.7272700004</v>
      </c>
      <c r="J68" s="9">
        <v>307994.43927999999</v>
      </c>
      <c r="K68" s="9">
        <v>24507.211329999998</v>
      </c>
      <c r="L68" s="9">
        <v>86649.84375</v>
      </c>
      <c r="M68" s="9">
        <v>32074.479248260799</v>
      </c>
      <c r="N68" s="9">
        <v>105913.35907999999</v>
      </c>
      <c r="O68" s="9">
        <v>0</v>
      </c>
      <c r="P68" s="9">
        <v>496714.59053920035</v>
      </c>
      <c r="Q68" s="9">
        <v>283366.87349999964</v>
      </c>
      <c r="R68" s="9">
        <v>588240.57999999996</v>
      </c>
      <c r="S68" s="9">
        <v>460078.58624999999</v>
      </c>
      <c r="T68" s="9">
        <v>0</v>
      </c>
      <c r="U68" s="9">
        <v>485702.46679999999</v>
      </c>
      <c r="V68" s="9">
        <v>152719.47865000094</v>
      </c>
      <c r="W68" s="9">
        <v>999656.08750999998</v>
      </c>
      <c r="X68" s="9">
        <v>292926.12148000172</v>
      </c>
      <c r="Y68" s="9">
        <v>37830</v>
      </c>
      <c r="Z68" s="9">
        <v>113948.83010000001</v>
      </c>
      <c r="AA68" s="9">
        <v>1045886.7149499995</v>
      </c>
      <c r="AB68" s="9">
        <v>21978.36116</v>
      </c>
      <c r="AC68" s="9">
        <v>116526.36819000002</v>
      </c>
      <c r="AD68" s="9">
        <v>573352.67937000014</v>
      </c>
      <c r="AE68" s="9">
        <v>41228.776030000001</v>
      </c>
      <c r="AF68" s="9">
        <v>49352.25935</v>
      </c>
      <c r="AG68" s="9">
        <v>432211.11537999992</v>
      </c>
      <c r="AH68" s="9">
        <v>51908.153960000011</v>
      </c>
      <c r="AI68" s="9">
        <v>131485.27483000001</v>
      </c>
      <c r="AJ68" s="9">
        <v>357671.19141000003</v>
      </c>
      <c r="AK68" s="9">
        <v>60655.327290000001</v>
      </c>
      <c r="AL68" s="9">
        <v>525801.74053999805</v>
      </c>
      <c r="AM68" s="9">
        <v>2221035.60995</v>
      </c>
      <c r="AN68" s="9">
        <v>386708.49838999996</v>
      </c>
      <c r="AO68" s="9">
        <v>139094.79504999582</v>
      </c>
      <c r="AP68" s="9">
        <v>61980.944390000033</v>
      </c>
      <c r="AQ68" s="9">
        <v>135376</v>
      </c>
      <c r="AR68" s="9">
        <v>104429.12115000001</v>
      </c>
      <c r="AS68" s="9">
        <v>362087.27976</v>
      </c>
      <c r="AT68" s="9">
        <v>262991.41423983732</v>
      </c>
      <c r="AU68" s="9">
        <v>102945.60978999997</v>
      </c>
      <c r="AV68" s="9">
        <v>35143.237830000027</v>
      </c>
      <c r="AW68" s="9">
        <v>240503.97</v>
      </c>
      <c r="AX68" s="9">
        <v>0</v>
      </c>
      <c r="AY68" s="9">
        <v>667568.79526000004</v>
      </c>
      <c r="AZ68" s="9">
        <v>275664.04214999999</v>
      </c>
      <c r="BA68" s="9">
        <v>156456.53946999999</v>
      </c>
      <c r="BB68" s="9">
        <v>18969532.333317298</v>
      </c>
    </row>
    <row r="69" spans="1:56">
      <c r="A69" s="7"/>
      <c r="B69" s="8" t="s">
        <v>69</v>
      </c>
      <c r="C69" s="9">
        <v>4060.4081000000001</v>
      </c>
      <c r="D69" s="9">
        <v>5342.71</v>
      </c>
      <c r="E69" s="9">
        <v>6518</v>
      </c>
      <c r="F69" s="9">
        <v>15757.913960000002</v>
      </c>
      <c r="G69" s="9">
        <v>8835.153839999999</v>
      </c>
      <c r="H69" s="9">
        <v>1727.5696799999998</v>
      </c>
      <c r="I69" s="9">
        <v>4277.9426199999998</v>
      </c>
      <c r="J69" s="9">
        <v>2948.1199655</v>
      </c>
      <c r="K69" s="9">
        <v>99.177600000000012</v>
      </c>
      <c r="L69" s="9">
        <v>1585.7546200000002</v>
      </c>
      <c r="M69" s="9">
        <v>794.61729000000003</v>
      </c>
      <c r="N69" s="9">
        <v>1553.01872</v>
      </c>
      <c r="O69" s="9">
        <v>2007.50998</v>
      </c>
      <c r="P69" s="9">
        <v>978.87649899999997</v>
      </c>
      <c r="Q69" s="9">
        <v>1329.52124</v>
      </c>
      <c r="R69" s="9">
        <v>1422.86</v>
      </c>
      <c r="S69" s="9">
        <v>2958.39383</v>
      </c>
      <c r="T69" s="9">
        <v>14523.096240000001</v>
      </c>
      <c r="U69" s="9">
        <v>2328.3984500000001</v>
      </c>
      <c r="V69" s="9">
        <v>0</v>
      </c>
      <c r="W69" s="9">
        <v>4588.26692</v>
      </c>
      <c r="X69" s="9">
        <v>4024.9424800000002</v>
      </c>
      <c r="Y69" s="9">
        <v>47</v>
      </c>
      <c r="Z69" s="9">
        <v>250.6645</v>
      </c>
      <c r="AA69" s="9">
        <v>4220.1094999999996</v>
      </c>
      <c r="AB69" s="9">
        <v>595.27449999999999</v>
      </c>
      <c r="AC69" s="9">
        <v>2501.3092000000001</v>
      </c>
      <c r="AD69" s="9">
        <v>0</v>
      </c>
      <c r="AE69" s="9">
        <v>508.24054000000001</v>
      </c>
      <c r="AF69" s="9">
        <v>0</v>
      </c>
      <c r="AG69" s="9">
        <v>3294.9723699999995</v>
      </c>
      <c r="AH69" s="9">
        <v>1519.4970900000001</v>
      </c>
      <c r="AI69" s="9">
        <v>877.21906999999999</v>
      </c>
      <c r="AJ69" s="9">
        <v>5061.1974299999993</v>
      </c>
      <c r="AK69" s="9">
        <v>672.80839000000003</v>
      </c>
      <c r="AL69" s="9">
        <v>4174.7777900000001</v>
      </c>
      <c r="AM69" s="9">
        <v>591.66982999999993</v>
      </c>
      <c r="AN69" s="9">
        <v>1559.86367</v>
      </c>
      <c r="AO69" s="9">
        <v>2630.5297</v>
      </c>
      <c r="AP69" s="9">
        <v>364.6</v>
      </c>
      <c r="AQ69" s="9">
        <v>783</v>
      </c>
      <c r="AR69" s="9">
        <v>1655.46263</v>
      </c>
      <c r="AS69" s="9">
        <v>4219.6897099999996</v>
      </c>
      <c r="AT69" s="9">
        <v>1324.6888100000001</v>
      </c>
      <c r="AU69" s="9">
        <v>1571.18767</v>
      </c>
      <c r="AV69" s="9">
        <v>206.76966000000002</v>
      </c>
      <c r="AW69" s="9">
        <v>1942.16</v>
      </c>
      <c r="AX69" s="9">
        <v>5142.9098300000005</v>
      </c>
      <c r="AY69" s="9">
        <v>3313.6587800000002</v>
      </c>
      <c r="AZ69" s="9">
        <v>8.9250000000000007</v>
      </c>
      <c r="BA69" s="9">
        <v>1985.0862500000001</v>
      </c>
      <c r="BB69" s="9">
        <v>138685.52395450004</v>
      </c>
    </row>
    <row r="70" spans="1:56">
      <c r="A70" s="7"/>
      <c r="B70" s="14" t="s">
        <v>70</v>
      </c>
      <c r="C70" s="9">
        <v>54278.485390319998</v>
      </c>
      <c r="D70" s="9">
        <v>497202.54</v>
      </c>
      <c r="E70" s="9">
        <v>227265</v>
      </c>
      <c r="F70" s="9">
        <v>123330.77567</v>
      </c>
      <c r="G70" s="9">
        <v>0</v>
      </c>
      <c r="H70" s="9">
        <v>91453.240030000001</v>
      </c>
      <c r="I70" s="9">
        <v>49137.653339999997</v>
      </c>
      <c r="J70" s="9">
        <v>9868.8023599999997</v>
      </c>
      <c r="K70" s="9">
        <v>63069</v>
      </c>
      <c r="L70" s="9">
        <v>20454.551050000002</v>
      </c>
      <c r="M70" s="9">
        <v>8093.5019400000001</v>
      </c>
      <c r="N70" s="9">
        <v>25783.594489999999</v>
      </c>
      <c r="O70" s="9">
        <v>0</v>
      </c>
      <c r="P70" s="9">
        <v>144632.31007000001</v>
      </c>
      <c r="Q70" s="9">
        <v>26564.37198</v>
      </c>
      <c r="R70" s="9">
        <v>2636.91</v>
      </c>
      <c r="S70" s="9">
        <v>8767.1762799999997</v>
      </c>
      <c r="T70" s="9">
        <v>19150.113000000001</v>
      </c>
      <c r="U70" s="9">
        <v>17871.942070000001</v>
      </c>
      <c r="V70" s="9">
        <v>8508.2757099999999</v>
      </c>
      <c r="W70" s="9">
        <v>110990.30583</v>
      </c>
      <c r="X70" s="9">
        <v>14724.39875</v>
      </c>
      <c r="Y70" s="9">
        <v>13923</v>
      </c>
      <c r="Z70" s="9">
        <v>9967.7579900000001</v>
      </c>
      <c r="AA70" s="9">
        <v>28999.73114</v>
      </c>
      <c r="AB70" s="9">
        <v>3987.95669</v>
      </c>
      <c r="AC70" s="9">
        <v>21748.673480000001</v>
      </c>
      <c r="AD70" s="9">
        <v>183019.89727909089</v>
      </c>
      <c r="AE70" s="9">
        <v>209.6</v>
      </c>
      <c r="AF70" s="9">
        <v>2952.2687799999999</v>
      </c>
      <c r="AG70" s="9">
        <v>13603.594100000002</v>
      </c>
      <c r="AH70" s="9">
        <v>1683.3934199999999</v>
      </c>
      <c r="AI70" s="9">
        <v>5192.2988700000005</v>
      </c>
      <c r="AJ70" s="9">
        <v>26159.085800000001</v>
      </c>
      <c r="AK70" s="9">
        <v>25083.669420000002</v>
      </c>
      <c r="AL70" s="9">
        <v>39112.453709999994</v>
      </c>
      <c r="AM70" s="9">
        <v>20261.23589</v>
      </c>
      <c r="AN70" s="9">
        <v>7080.9240000000009</v>
      </c>
      <c r="AO70" s="9">
        <v>4988.1270000000004</v>
      </c>
      <c r="AP70" s="9">
        <v>8667.99</v>
      </c>
      <c r="AQ70" s="9">
        <v>12587</v>
      </c>
      <c r="AR70" s="9">
        <v>15384.380660000001</v>
      </c>
      <c r="AS70" s="9">
        <v>42107.827919999996</v>
      </c>
      <c r="AT70" s="9">
        <v>12227.408740000001</v>
      </c>
      <c r="AU70" s="9">
        <v>738.61849999999686</v>
      </c>
      <c r="AV70" s="9">
        <v>10365.705400000001</v>
      </c>
      <c r="AW70" s="9">
        <v>23125.84</v>
      </c>
      <c r="AX70" s="9">
        <v>53410.909820000008</v>
      </c>
      <c r="AY70" s="9">
        <v>271440.83395</v>
      </c>
      <c r="AZ70" s="9">
        <v>0</v>
      </c>
      <c r="BA70" s="9">
        <v>2414.5794100000003</v>
      </c>
      <c r="BB70" s="9">
        <v>2384227.7099294118</v>
      </c>
    </row>
    <row r="71" spans="1:56">
      <c r="A71" s="7"/>
      <c r="B71" s="8" t="s">
        <v>71</v>
      </c>
      <c r="C71" s="9">
        <v>49196.85411</v>
      </c>
      <c r="D71" s="9">
        <v>206297.34</v>
      </c>
      <c r="E71" s="9">
        <v>0</v>
      </c>
      <c r="F71" s="9">
        <v>79083.787549999994</v>
      </c>
      <c r="G71" s="9">
        <v>37827.890890000002</v>
      </c>
      <c r="H71" s="9">
        <v>21671.935049999996</v>
      </c>
      <c r="I71" s="9">
        <v>25238.723249999999</v>
      </c>
      <c r="J71" s="9">
        <v>9138.55602</v>
      </c>
      <c r="K71" s="9">
        <v>0</v>
      </c>
      <c r="L71" s="9">
        <v>7567.8602900000005</v>
      </c>
      <c r="M71" s="9">
        <v>22128.793539999999</v>
      </c>
      <c r="N71" s="9">
        <v>18366.927809999997</v>
      </c>
      <c r="O71" s="9">
        <v>4929.8127800000002</v>
      </c>
      <c r="P71" s="9">
        <v>19613.042309999997</v>
      </c>
      <c r="Q71" s="9">
        <v>0</v>
      </c>
      <c r="R71" s="9">
        <v>78442.64</v>
      </c>
      <c r="S71" s="9">
        <v>7584.6086999999998</v>
      </c>
      <c r="T71" s="9">
        <v>26754.923170000002</v>
      </c>
      <c r="U71" s="9">
        <v>6039.7603399999998</v>
      </c>
      <c r="V71" s="9">
        <v>0</v>
      </c>
      <c r="W71" s="9">
        <v>7056.5187300000007</v>
      </c>
      <c r="X71" s="9">
        <v>166.50720000000001</v>
      </c>
      <c r="Y71" s="9">
        <v>144</v>
      </c>
      <c r="Z71" s="9">
        <v>0</v>
      </c>
      <c r="AA71" s="9">
        <v>58485.621780000001</v>
      </c>
      <c r="AB71" s="9">
        <v>1.5</v>
      </c>
      <c r="AC71" s="9">
        <v>364.76</v>
      </c>
      <c r="AD71" s="9">
        <v>584.16233</v>
      </c>
      <c r="AE71" s="9">
        <v>11365.991</v>
      </c>
      <c r="AF71" s="9">
        <v>0</v>
      </c>
      <c r="AG71" s="9">
        <v>1290.16184</v>
      </c>
      <c r="AH71" s="9">
        <v>3215.6909799999994</v>
      </c>
      <c r="AI71" s="9">
        <v>1438.7442100000001</v>
      </c>
      <c r="AJ71" s="9">
        <v>24.06</v>
      </c>
      <c r="AK71" s="9">
        <v>0</v>
      </c>
      <c r="AL71" s="9">
        <v>18680.766029999999</v>
      </c>
      <c r="AM71" s="9">
        <v>351.35025000000002</v>
      </c>
      <c r="AN71" s="9">
        <v>149.38634000000008</v>
      </c>
      <c r="AO71" s="9">
        <v>0</v>
      </c>
      <c r="AP71" s="9">
        <v>0</v>
      </c>
      <c r="AQ71" s="9">
        <v>5928</v>
      </c>
      <c r="AR71" s="9">
        <v>465.70952</v>
      </c>
      <c r="AS71" s="9">
        <v>10186.796339999999</v>
      </c>
      <c r="AT71" s="9">
        <v>6740.6929900000005</v>
      </c>
      <c r="AU71" s="9">
        <v>0</v>
      </c>
      <c r="AV71" s="9">
        <v>142.36600000000001</v>
      </c>
      <c r="AW71" s="9">
        <v>0</v>
      </c>
      <c r="AX71" s="9">
        <v>11213.990409999999</v>
      </c>
      <c r="AY71" s="9">
        <v>69307.596359999996</v>
      </c>
      <c r="AZ71" s="9">
        <v>7562.5332599999992</v>
      </c>
      <c r="BA71" s="9">
        <v>279.01306</v>
      </c>
      <c r="BB71" s="9">
        <v>835029.37444000004</v>
      </c>
    </row>
    <row r="72" spans="1:56">
      <c r="A72" s="7"/>
      <c r="B72" s="14" t="s">
        <v>72</v>
      </c>
      <c r="C72" s="9">
        <v>5112.4181799999997</v>
      </c>
      <c r="D72" s="9">
        <v>2182.21</v>
      </c>
      <c r="E72" s="9">
        <v>1427</v>
      </c>
      <c r="F72" s="9">
        <v>1522.23721</v>
      </c>
      <c r="G72" s="9">
        <v>0</v>
      </c>
      <c r="H72" s="9">
        <v>14082.512659999999</v>
      </c>
      <c r="I72" s="9">
        <v>27633.18187</v>
      </c>
      <c r="J72" s="9">
        <v>176.96799999999999</v>
      </c>
      <c r="K72" s="9">
        <v>803.02959999999996</v>
      </c>
      <c r="L72" s="9">
        <v>504.49190000000004</v>
      </c>
      <c r="M72" s="9">
        <v>598.87368000000004</v>
      </c>
      <c r="N72" s="9">
        <v>1458.4590700000001</v>
      </c>
      <c r="O72" s="9">
        <v>2478.5037000000002</v>
      </c>
      <c r="P72" s="9">
        <v>1706.4844399999999</v>
      </c>
      <c r="Q72" s="9">
        <v>5985.5835500000012</v>
      </c>
      <c r="R72" s="9">
        <v>2019.92</v>
      </c>
      <c r="S72" s="9">
        <v>4765.4048000000003</v>
      </c>
      <c r="T72" s="9">
        <v>0</v>
      </c>
      <c r="U72" s="9">
        <v>7621.7171100000005</v>
      </c>
      <c r="V72" s="9">
        <v>0</v>
      </c>
      <c r="W72" s="9">
        <v>2376.0029800000002</v>
      </c>
      <c r="X72" s="9">
        <v>621.76414</v>
      </c>
      <c r="Y72" s="9">
        <v>86</v>
      </c>
      <c r="Z72" s="9">
        <v>239.10578000000001</v>
      </c>
      <c r="AA72" s="9">
        <v>7614.0424099999991</v>
      </c>
      <c r="AB72" s="9">
        <v>221.58173000000002</v>
      </c>
      <c r="AC72" s="9">
        <v>878.53</v>
      </c>
      <c r="AD72" s="9">
        <v>127.70785000000001</v>
      </c>
      <c r="AE72" s="9">
        <v>474.53915000000001</v>
      </c>
      <c r="AF72" s="9">
        <v>30.565750000000001</v>
      </c>
      <c r="AG72" s="9">
        <v>6833.5753299999997</v>
      </c>
      <c r="AH72" s="9">
        <v>1819.1581100000001</v>
      </c>
      <c r="AI72" s="9">
        <v>806.16021999999884</v>
      </c>
      <c r="AJ72" s="9">
        <v>1646.2438499999998</v>
      </c>
      <c r="AK72" s="9">
        <v>0</v>
      </c>
      <c r="AL72" s="9">
        <v>3576.3959800000025</v>
      </c>
      <c r="AM72" s="9">
        <v>10128.317580000001</v>
      </c>
      <c r="AN72" s="9">
        <v>2161.2147599999998</v>
      </c>
      <c r="AO72" s="9">
        <v>2454.0350599999997</v>
      </c>
      <c r="AP72" s="9">
        <v>1018.34</v>
      </c>
      <c r="AQ72" s="9">
        <v>3179</v>
      </c>
      <c r="AR72" s="9">
        <v>1665.6737900000001</v>
      </c>
      <c r="AS72" s="9">
        <v>2734.2957499999998</v>
      </c>
      <c r="AT72" s="9">
        <v>0</v>
      </c>
      <c r="AU72" s="9">
        <v>328.91019999999997</v>
      </c>
      <c r="AV72" s="9">
        <v>600.3261</v>
      </c>
      <c r="AW72" s="9">
        <v>438.8</v>
      </c>
      <c r="AX72" s="9">
        <v>949.54906000000005</v>
      </c>
      <c r="AY72" s="9">
        <v>15612.02752</v>
      </c>
      <c r="AZ72" s="9">
        <v>6.57</v>
      </c>
      <c r="BA72" s="9">
        <v>1222.32761</v>
      </c>
      <c r="BB72" s="9">
        <v>149929.75648000001</v>
      </c>
    </row>
    <row r="73" spans="1:56">
      <c r="A73" s="7"/>
      <c r="B73" s="14" t="s">
        <v>73</v>
      </c>
      <c r="C73" s="9">
        <v>375.7</v>
      </c>
      <c r="D73" s="9">
        <v>-3414.94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44.765000000000001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166.69399999999999</v>
      </c>
      <c r="AY73" s="9">
        <v>0</v>
      </c>
      <c r="AZ73" s="9">
        <v>0</v>
      </c>
      <c r="BA73" s="9">
        <v>0</v>
      </c>
      <c r="BB73" s="9" t="s">
        <v>7</v>
      </c>
    </row>
    <row r="74" spans="1:56">
      <c r="A74" s="7"/>
      <c r="B74" s="14" t="s">
        <v>74</v>
      </c>
      <c r="C74" s="9">
        <v>255378.75005</v>
      </c>
      <c r="D74" s="9">
        <v>817102.19</v>
      </c>
      <c r="E74" s="9">
        <v>298689</v>
      </c>
      <c r="F74" s="9">
        <v>509518.43725999998</v>
      </c>
      <c r="G74" s="9">
        <v>253821.26800000001</v>
      </c>
      <c r="H74" s="9">
        <v>290644.61708999996</v>
      </c>
      <c r="I74" s="9">
        <v>238666.8542</v>
      </c>
      <c r="J74" s="9">
        <v>106630.74716</v>
      </c>
      <c r="K74" s="9">
        <v>45157.942510000001</v>
      </c>
      <c r="L74" s="9">
        <v>26147.94788</v>
      </c>
      <c r="M74" s="9">
        <v>7365.7603799999997</v>
      </c>
      <c r="N74" s="9">
        <v>44433.444659999994</v>
      </c>
      <c r="O74" s="9">
        <v>94526.22365</v>
      </c>
      <c r="P74" s="9">
        <v>0</v>
      </c>
      <c r="Q74" s="9">
        <v>10416.394473376138</v>
      </c>
      <c r="R74" s="9">
        <v>59094.97</v>
      </c>
      <c r="S74" s="9">
        <v>29316.572329999999</v>
      </c>
      <c r="T74" s="9">
        <v>119997.360195535</v>
      </c>
      <c r="U74" s="9">
        <v>111133.60326999999</v>
      </c>
      <c r="V74" s="9">
        <v>0</v>
      </c>
      <c r="W74" s="9">
        <v>78141.973239999992</v>
      </c>
      <c r="X74" s="9">
        <v>33896.486040000003</v>
      </c>
      <c r="Y74" s="9">
        <v>37437</v>
      </c>
      <c r="Z74" s="9">
        <v>5330.3588</v>
      </c>
      <c r="AA74" s="9">
        <v>224895.66094000003</v>
      </c>
      <c r="AB74" s="9">
        <v>5233.0355</v>
      </c>
      <c r="AC74" s="9">
        <v>22340.55</v>
      </c>
      <c r="AD74" s="9">
        <v>81639.243870000006</v>
      </c>
      <c r="AE74" s="9">
        <v>19253.962829999997</v>
      </c>
      <c r="AF74" s="9">
        <v>46836.412790000002</v>
      </c>
      <c r="AG74" s="9">
        <v>72742.056540000005</v>
      </c>
      <c r="AH74" s="9">
        <v>13825.462890000001</v>
      </c>
      <c r="AI74" s="9">
        <v>16584.890820000001</v>
      </c>
      <c r="AJ74" s="9">
        <v>18304.576079750026</v>
      </c>
      <c r="AK74" s="9">
        <v>47578.646289999997</v>
      </c>
      <c r="AL74" s="9">
        <v>83111.382970000006</v>
      </c>
      <c r="AM74" s="9">
        <v>83308.141369999998</v>
      </c>
      <c r="AN74" s="9">
        <v>44339.982060000002</v>
      </c>
      <c r="AO74" s="9">
        <v>31108.51282</v>
      </c>
      <c r="AP74" s="9">
        <v>8634.89</v>
      </c>
      <c r="AQ74" s="9">
        <v>30496</v>
      </c>
      <c r="AR74" s="9">
        <v>7301.8574200000003</v>
      </c>
      <c r="AS74" s="9">
        <v>63272.241560000002</v>
      </c>
      <c r="AT74" s="9">
        <v>55086.982509999994</v>
      </c>
      <c r="AU74" s="9">
        <v>60358.118560000003</v>
      </c>
      <c r="AV74" s="9">
        <v>2003.3825900000002</v>
      </c>
      <c r="AW74" s="9">
        <v>18060.22</v>
      </c>
      <c r="AX74" s="9">
        <v>60997.827159999993</v>
      </c>
      <c r="AY74" s="9">
        <v>322538.11966999999</v>
      </c>
      <c r="AZ74" s="9">
        <v>736.85778000000005</v>
      </c>
      <c r="BA74" s="9">
        <v>33025.53383</v>
      </c>
      <c r="BB74" s="9">
        <v>4946462.4500386594</v>
      </c>
    </row>
    <row r="75" spans="1:56">
      <c r="A75" s="7"/>
      <c r="B75" s="14" t="s">
        <v>75</v>
      </c>
      <c r="C75" s="9">
        <v>906966.61402135727</v>
      </c>
      <c r="D75" s="9">
        <v>1541304.85</v>
      </c>
      <c r="E75" s="9">
        <v>439380</v>
      </c>
      <c r="F75" s="9">
        <v>650728.26115999999</v>
      </c>
      <c r="G75" s="9">
        <v>781827.32310466073</v>
      </c>
      <c r="H75" s="9">
        <v>81174.169340000008</v>
      </c>
      <c r="I75" s="9">
        <v>582285.40338999999</v>
      </c>
      <c r="J75" s="9">
        <v>58245.434230000006</v>
      </c>
      <c r="K75" s="9">
        <v>43129.081810000003</v>
      </c>
      <c r="L75" s="9">
        <v>83746.186350000004</v>
      </c>
      <c r="M75" s="9">
        <v>18942.098379999999</v>
      </c>
      <c r="N75" s="9">
        <v>6986.0090600000003</v>
      </c>
      <c r="O75" s="9">
        <v>115605.55082000088</v>
      </c>
      <c r="P75" s="9">
        <v>144927.51759999999</v>
      </c>
      <c r="Q75" s="9">
        <v>16177.629150000001</v>
      </c>
      <c r="R75" s="9">
        <v>248928.72000000003</v>
      </c>
      <c r="S75" s="9">
        <v>17246.313460000001</v>
      </c>
      <c r="T75" s="9">
        <v>673735.24438688182</v>
      </c>
      <c r="U75" s="9">
        <v>9382.5029800000011</v>
      </c>
      <c r="V75" s="9">
        <v>94670.025670000003</v>
      </c>
      <c r="W75" s="9">
        <v>134568.00967</v>
      </c>
      <c r="X75" s="9">
        <v>103943.40918999995</v>
      </c>
      <c r="Y75" s="9">
        <v>51522</v>
      </c>
      <c r="Z75" s="9">
        <v>32110.386559999999</v>
      </c>
      <c r="AA75" s="9">
        <v>686289.80487999995</v>
      </c>
      <c r="AB75" s="9">
        <v>38477.894259331442</v>
      </c>
      <c r="AC75" s="9">
        <v>54371.264130000003</v>
      </c>
      <c r="AD75" s="9">
        <v>97304.468910000011</v>
      </c>
      <c r="AE75" s="9">
        <v>3232.5315199999995</v>
      </c>
      <c r="AF75" s="9">
        <v>304322.29811906471</v>
      </c>
      <c r="AG75" s="9">
        <v>186712.54743999999</v>
      </c>
      <c r="AH75" s="9">
        <v>24758.037120000001</v>
      </c>
      <c r="AI75" s="9">
        <v>149452.56778181816</v>
      </c>
      <c r="AJ75" s="9">
        <v>153056.45969683822</v>
      </c>
      <c r="AK75" s="9">
        <v>1367.5201299999999</v>
      </c>
      <c r="AL75" s="9">
        <v>199457.00717337531</v>
      </c>
      <c r="AM75" s="9">
        <v>455731.05107999995</v>
      </c>
      <c r="AN75" s="9">
        <v>88998.651380000025</v>
      </c>
      <c r="AO75" s="9">
        <v>17127.214540000001</v>
      </c>
      <c r="AP75" s="9">
        <v>5694</v>
      </c>
      <c r="AQ75" s="9">
        <v>156831</v>
      </c>
      <c r="AR75" s="9">
        <v>32077.303980000099</v>
      </c>
      <c r="AS75" s="9">
        <v>170035.89368000004</v>
      </c>
      <c r="AT75" s="9">
        <v>31661.644179999996</v>
      </c>
      <c r="AU75" s="9">
        <v>4235.1589999999997</v>
      </c>
      <c r="AV75" s="9">
        <v>3194.40481</v>
      </c>
      <c r="AW75" s="9">
        <v>12128.52</v>
      </c>
      <c r="AX75" s="9">
        <v>35144.377139999997</v>
      </c>
      <c r="AY75" s="9">
        <v>1042290.27845</v>
      </c>
      <c r="AZ75" s="9">
        <v>185.09900000000002</v>
      </c>
      <c r="BA75" s="9">
        <v>4349.0199518462596</v>
      </c>
      <c r="BB75" s="9">
        <v>11962747.229059843</v>
      </c>
    </row>
    <row r="76" spans="1:56">
      <c r="A76" s="4">
        <v>9</v>
      </c>
      <c r="B76" s="10" t="s">
        <v>76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0.80018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278.36563000000001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279.16581000000002</v>
      </c>
    </row>
    <row r="77" spans="1:56">
      <c r="A77" s="4">
        <v>10</v>
      </c>
      <c r="B77" s="19" t="s">
        <v>77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1335.7586899999999</v>
      </c>
      <c r="AH77" s="6">
        <v>0</v>
      </c>
      <c r="AI77" s="6">
        <v>0</v>
      </c>
      <c r="AJ77" s="6">
        <v>2600</v>
      </c>
      <c r="AK77" s="6">
        <v>0</v>
      </c>
      <c r="AL77" s="6">
        <v>0</v>
      </c>
      <c r="AM77" s="6">
        <v>6326.4660000000003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10262.224689999999</v>
      </c>
    </row>
    <row r="78" spans="1:56">
      <c r="A78" s="4">
        <v>11</v>
      </c>
      <c r="B78" s="19" t="s">
        <v>78</v>
      </c>
      <c r="C78" s="6">
        <v>1687.5684500007631</v>
      </c>
      <c r="D78" s="6">
        <v>0</v>
      </c>
      <c r="E78" s="6">
        <v>0</v>
      </c>
      <c r="F78" s="6">
        <v>0</v>
      </c>
      <c r="G78" s="6">
        <v>0</v>
      </c>
      <c r="H78" s="6">
        <v>2400.097939997077</v>
      </c>
      <c r="I78" s="6">
        <v>3490.5821999981999</v>
      </c>
      <c r="J78" s="6">
        <v>0</v>
      </c>
      <c r="K78" s="6">
        <v>0</v>
      </c>
      <c r="L78" s="6">
        <v>0</v>
      </c>
      <c r="M78" s="6">
        <v>0</v>
      </c>
      <c r="N78" s="6">
        <v>31.469990000000003</v>
      </c>
      <c r="O78" s="6">
        <v>0</v>
      </c>
      <c r="P78" s="6">
        <v>0</v>
      </c>
      <c r="Q78" s="6">
        <v>0</v>
      </c>
      <c r="R78" s="6">
        <v>0</v>
      </c>
      <c r="S78" s="6">
        <v>6319190.9306800002</v>
      </c>
      <c r="T78" s="6">
        <v>4.92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57.959000000000003</v>
      </c>
      <c r="AE78" s="6">
        <v>0</v>
      </c>
      <c r="AF78" s="6">
        <v>0</v>
      </c>
      <c r="AG78" s="6">
        <v>0</v>
      </c>
      <c r="AH78" s="6">
        <v>1625730.3003400001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6.2309999999999997E-2</v>
      </c>
      <c r="AS78" s="6">
        <v>0</v>
      </c>
      <c r="AT78" s="6">
        <v>0</v>
      </c>
      <c r="AU78" s="6">
        <v>0</v>
      </c>
      <c r="AV78" s="6">
        <v>28230.512589999995</v>
      </c>
      <c r="AW78" s="6">
        <v>0</v>
      </c>
      <c r="AX78" s="6">
        <v>0</v>
      </c>
      <c r="AY78" s="6">
        <v>13609921.48263</v>
      </c>
      <c r="AZ78" s="6">
        <v>0</v>
      </c>
      <c r="BA78" s="6">
        <v>0</v>
      </c>
      <c r="BB78" s="6">
        <v>21590745.886129998</v>
      </c>
    </row>
    <row r="79" spans="1:56">
      <c r="A79" s="4">
        <v>12</v>
      </c>
      <c r="B79" s="10" t="s">
        <v>39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124583.5462900009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26796.152171000344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18974.441579999999</v>
      </c>
      <c r="BA79" s="6">
        <v>0</v>
      </c>
      <c r="BB79" s="6">
        <v>170354.14004100126</v>
      </c>
    </row>
    <row r="80" spans="1:56">
      <c r="A80" s="17"/>
      <c r="B80" s="20" t="s">
        <v>79</v>
      </c>
      <c r="C80" s="31">
        <v>18902126.052269518</v>
      </c>
      <c r="D80" s="31">
        <v>36470423.038369998</v>
      </c>
      <c r="E80" s="31">
        <v>31084233</v>
      </c>
      <c r="F80" s="31">
        <v>59786404.098379992</v>
      </c>
      <c r="G80" s="31">
        <v>29580477.645949323</v>
      </c>
      <c r="H80" s="31">
        <v>42724578.833790004</v>
      </c>
      <c r="I80" s="31">
        <v>24186794.966820002</v>
      </c>
      <c r="J80" s="31">
        <v>12009156.006565502</v>
      </c>
      <c r="K80" s="31">
        <v>6124263.7297599996</v>
      </c>
      <c r="L80" s="31">
        <v>6017240.559479</v>
      </c>
      <c r="M80" s="31">
        <v>2481554.6013982608</v>
      </c>
      <c r="N80" s="31">
        <v>3491068.1779700001</v>
      </c>
      <c r="O80" s="31">
        <v>13037997.214370001</v>
      </c>
      <c r="P80" s="31">
        <v>7597284.1048575975</v>
      </c>
      <c r="Q80" s="31">
        <v>6080270.6103553278</v>
      </c>
      <c r="R80" s="31">
        <v>12457773.112171</v>
      </c>
      <c r="S80" s="31">
        <v>16073777.766989999</v>
      </c>
      <c r="T80" s="31">
        <v>26856574.732779108</v>
      </c>
      <c r="U80" s="31">
        <v>12383767.688350001</v>
      </c>
      <c r="V80" s="31">
        <v>6871761.358140002</v>
      </c>
      <c r="W80" s="31">
        <v>20223214.773060001</v>
      </c>
      <c r="X80" s="31">
        <v>7758212.4046500027</v>
      </c>
      <c r="Y80" s="31">
        <v>6296793</v>
      </c>
      <c r="Z80" s="31">
        <v>2636331.3753899997</v>
      </c>
      <c r="AA80" s="31">
        <v>34243311.834009998</v>
      </c>
      <c r="AB80" s="31">
        <v>1038535.8522000663</v>
      </c>
      <c r="AC80" s="31">
        <v>4463294.5047200006</v>
      </c>
      <c r="AD80" s="31">
        <v>7540375.0121790906</v>
      </c>
      <c r="AE80" s="31">
        <v>2398578.6883100001</v>
      </c>
      <c r="AF80" s="31">
        <v>6453648.0901790643</v>
      </c>
      <c r="AG80" s="31">
        <v>13260338.853280002</v>
      </c>
      <c r="AH80" s="31">
        <v>4033037.4030900002</v>
      </c>
      <c r="AI80" s="31">
        <v>2836740.7624718184</v>
      </c>
      <c r="AJ80" s="31">
        <v>6894985.3602165878</v>
      </c>
      <c r="AK80" s="31">
        <v>3423056.3990800004</v>
      </c>
      <c r="AL80" s="31">
        <v>11984943.67144531</v>
      </c>
      <c r="AM80" s="31">
        <v>27322632.53706</v>
      </c>
      <c r="AN80" s="31">
        <v>6567768.5743609685</v>
      </c>
      <c r="AO80" s="31">
        <v>4527440.1605299963</v>
      </c>
      <c r="AP80" s="31">
        <v>1866494.4843900003</v>
      </c>
      <c r="AQ80" s="31">
        <v>3297509</v>
      </c>
      <c r="AR80" s="31">
        <v>2629515.8645700002</v>
      </c>
      <c r="AS80" s="31">
        <v>7690597.0477</v>
      </c>
      <c r="AT80" s="31">
        <v>5404371.6136598382</v>
      </c>
      <c r="AU80" s="31">
        <v>2085564.09378</v>
      </c>
      <c r="AV80" s="31">
        <v>817387.64264999982</v>
      </c>
      <c r="AW80" s="31">
        <v>3534954.9799999995</v>
      </c>
      <c r="AX80" s="31">
        <v>13940586.845039997</v>
      </c>
      <c r="AY80" s="31">
        <v>48985221.062350005</v>
      </c>
      <c r="AZ80" s="31">
        <v>982166.08574999997</v>
      </c>
      <c r="BA80" s="31">
        <v>3809738.8028143053</v>
      </c>
      <c r="BB80" s="31">
        <f>SUM(BB41+BB42+BB48+BB49+BB54+BB57+BB60+BB67+BB76+BB77+BB78+BB79)</f>
        <v>643164874.05483961</v>
      </c>
      <c r="BC80" s="23"/>
      <c r="BD80" s="23"/>
    </row>
    <row r="81" spans="1:54">
      <c r="A81" s="21" t="s">
        <v>80</v>
      </c>
      <c r="B81" s="22"/>
      <c r="C81" s="22"/>
      <c r="D81" s="22"/>
      <c r="E81" s="22"/>
      <c r="BB81" s="23"/>
    </row>
  </sheetData>
  <mergeCells count="6">
    <mergeCell ref="A1:BB1"/>
    <mergeCell ref="A2:BB2"/>
    <mergeCell ref="A3:BB3"/>
    <mergeCell ref="A4:BA4"/>
    <mergeCell ref="A5:B6"/>
    <mergeCell ref="BB5:B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and uses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BIJAYA</dc:creator>
  <cp:lastModifiedBy>PRAKASH SAPKOTA</cp:lastModifiedBy>
  <dcterms:created xsi:type="dcterms:W3CDTF">2015-06-05T18:17:20Z</dcterms:created>
  <dcterms:modified xsi:type="dcterms:W3CDTF">2026-06-17T09:31:56Z</dcterms:modified>
</cp:coreProperties>
</file>