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1775"/>
  </bookViews>
  <sheets>
    <sheet name="Sources &amp; Uses 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N7" i="1"/>
  <c r="BM7"/>
  <c r="BL7"/>
  <c r="BK7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</calcChain>
</file>

<file path=xl/sharedStrings.xml><?xml version="1.0" encoding="utf-8"?>
<sst xmlns="http://schemas.openxmlformats.org/spreadsheetml/2006/main" count="85" uniqueCount="83">
  <si>
    <t>Nepal Rastra Bank</t>
  </si>
  <si>
    <t>Micro Finance Institutions Supervision Department</t>
  </si>
  <si>
    <t>Sources and Uses Report  of Micro Finance Financial Institutions</t>
  </si>
  <si>
    <t>in Rs'000'</t>
  </si>
  <si>
    <t>Particulars</t>
  </si>
  <si>
    <t>CONSOLIDATED</t>
  </si>
  <si>
    <t>CAPITAL &amp; OTHER RESERVES FUND</t>
  </si>
  <si>
    <t xml:space="preserve"> </t>
  </si>
  <si>
    <t>1.1. Paid-up Capital</t>
  </si>
  <si>
    <t>1.2. General Reserves</t>
  </si>
  <si>
    <t>1.3. Retained Earning</t>
  </si>
  <si>
    <t>1.4. Call in Advance</t>
  </si>
  <si>
    <t>1.5. Others Reserves Fund</t>
  </si>
  <si>
    <t>BORROWINGS</t>
  </si>
  <si>
    <t>2.1. NRB</t>
  </si>
  <si>
    <t>2.2. Others</t>
  </si>
  <si>
    <t>DEPOSITS</t>
  </si>
  <si>
    <t>3.1.Compulsory Deposit</t>
  </si>
  <si>
    <t>3.2.Optional  Deposit</t>
  </si>
  <si>
    <t>3.3.Recurring Deposit</t>
  </si>
  <si>
    <t>3.4 Public Deposit</t>
  </si>
  <si>
    <t xml:space="preserve">     3.4.1. Saving</t>
  </si>
  <si>
    <t xml:space="preserve">     3.4.2. Fixed</t>
  </si>
  <si>
    <t>3.5. Other Deposit</t>
  </si>
  <si>
    <t>Bills Payable</t>
  </si>
  <si>
    <t>Other Liabilities &amp; provision</t>
  </si>
  <si>
    <t>5.1.Sundry Creditors</t>
  </si>
  <si>
    <t>5.2.Pension &amp; Gratuity Fund</t>
  </si>
  <si>
    <t>5.3.Staff Provident Fund</t>
  </si>
  <si>
    <t>5.4.Staff Welfare Fund</t>
  </si>
  <si>
    <t>5.5.Staff Training Fund</t>
  </si>
  <si>
    <t>5.6.Provision for staff bonus</t>
  </si>
  <si>
    <t>5.7.Payable to Cumulative leave of staff</t>
  </si>
  <si>
    <t>5.8.Proposed &amp; Payable Dividend</t>
  </si>
  <si>
    <t>5.9.Provision for Income Tax</t>
  </si>
  <si>
    <t>5.10.Loan Loss Provision</t>
  </si>
  <si>
    <t>5.11.Interest Suspense a/c</t>
  </si>
  <si>
    <t>5.12.Others</t>
  </si>
  <si>
    <t>Reconcillation A/c</t>
  </si>
  <si>
    <t>Profit &amp; Loss A/c</t>
  </si>
  <si>
    <t>TOTAL LIABILITIES</t>
  </si>
  <si>
    <t>Cash Balance</t>
  </si>
  <si>
    <t xml:space="preserve"> Bank Balance</t>
  </si>
  <si>
    <t>2.1.In Nepal Rastra Bank</t>
  </si>
  <si>
    <t>2.2.in "A"Class Licensed Institution</t>
  </si>
  <si>
    <t>2.3.in "Kha"Class Licensed Institution</t>
  </si>
  <si>
    <t>2.4.in "Ga"Class Licensed Institution</t>
  </si>
  <si>
    <t>2.5.In Other Financial Institutions</t>
  </si>
  <si>
    <t>Money at Call</t>
  </si>
  <si>
    <t>INVESTMENT IN SECURITIES</t>
  </si>
  <si>
    <t>4.1 Nepal Government Securities</t>
  </si>
  <si>
    <t xml:space="preserve">4.2.NRB Bond  </t>
  </si>
  <si>
    <t xml:space="preserve">4.3.Non Financial Govt. Ins. </t>
  </si>
  <si>
    <t>4.4.Other Non-Fin Ins.</t>
  </si>
  <si>
    <t>SHARE &amp; OTHER INVESTMENT</t>
  </si>
  <si>
    <t>5.1. Investment in Share</t>
  </si>
  <si>
    <t>5.2. Investment in Other</t>
  </si>
  <si>
    <t>LOANS &amp; ADVANCES</t>
  </si>
  <si>
    <t>6.1. Institutional</t>
  </si>
  <si>
    <t>6.2. Individual</t>
  </si>
  <si>
    <t>FIXED ASSETS</t>
  </si>
  <si>
    <t>7.1.Land</t>
  </si>
  <si>
    <t>7.2.Building</t>
  </si>
  <si>
    <t>7.3.Furniture</t>
  </si>
  <si>
    <t>7.4.Vehicles</t>
  </si>
  <si>
    <t>7.5.Computers &amp; Mechineries</t>
  </si>
  <si>
    <t>7.8.Other fixed assets</t>
  </si>
  <si>
    <t>OTHER ASSETS</t>
  </si>
  <si>
    <t>8.1.Accrued Interest</t>
  </si>
  <si>
    <t>8.2.Stationary Stock</t>
  </si>
  <si>
    <t>8.3.Staff Loans &amp; Adv.</t>
  </si>
  <si>
    <t>8.4.Sundry Debtors</t>
  </si>
  <si>
    <t>8.5.Prepaid Expenses</t>
  </si>
  <si>
    <t>8.6.Cash In Transit</t>
  </si>
  <si>
    <t>8.7.Tax in Advance</t>
  </si>
  <si>
    <t>8.8.Others</t>
  </si>
  <si>
    <t>Expenses not Written off</t>
  </si>
  <si>
    <t>Non Banking Assets</t>
  </si>
  <si>
    <t>Reconcillation Account</t>
  </si>
  <si>
    <t>TOTAL ASSETS</t>
  </si>
  <si>
    <t>Note :- Wholesale MFIS are RMDC Microfinance, SANAKISAN Microfinance, FIRST Microfinance and RSDC Microfinance</t>
  </si>
  <si>
    <t>cg';"rL v</t>
  </si>
  <si>
    <t xml:space="preserve">            At the end of Poush 2079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</si>
</sst>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_);[Red]\(0\)"/>
    <numFmt numFmtId="165" formatCode="_(* #,##0_);_(* \(#,##0\);_(* \-??_);_(@_)"/>
  </numFmts>
  <fonts count="3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Optima"/>
      <charset val="134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name val="Times New Roman"/>
      <family val="1"/>
    </font>
    <font>
      <b/>
      <sz val="11"/>
      <name val="Calibri"/>
      <family val="2"/>
      <scheme val="minor"/>
    </font>
    <font>
      <b/>
      <sz val="10"/>
      <name val="Optima"/>
      <charset val="134"/>
    </font>
    <font>
      <sz val="10"/>
      <name val="Optima"/>
      <charset val="134"/>
    </font>
    <font>
      <sz val="10"/>
      <name val="Times New Roman"/>
      <family val="1"/>
    </font>
    <font>
      <b/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4"/>
      <name val="AngsanaUPC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sz val="14"/>
      <color theme="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5"/>
      <color theme="1"/>
      <name val="Preeti"/>
    </font>
  </fonts>
  <fills count="2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1ED2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4">
    <xf numFmtId="0" fontId="0" fillId="0" borderId="0"/>
    <xf numFmtId="0" fontId="2" fillId="0" borderId="0"/>
    <xf numFmtId="0" fontId="4" fillId="0" borderId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4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4" fillId="8" borderId="0" applyNumberFormat="0" applyBorder="0" applyAlignment="0" applyProtection="0"/>
    <xf numFmtId="0" fontId="15" fillId="24" borderId="8" applyNumberFormat="0" applyAlignment="0" applyProtection="0"/>
    <xf numFmtId="0" fontId="16" fillId="25" borderId="9" applyNumberFormat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/>
    <xf numFmtId="0" fontId="4" fillId="0" borderId="0"/>
    <xf numFmtId="0" fontId="18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12" borderId="8" applyNumberFormat="0" applyAlignment="0" applyProtection="0"/>
    <xf numFmtId="0" fontId="24" fillId="0" borderId="13" applyNumberFormat="0" applyFill="0" applyAlignment="0" applyProtection="0"/>
    <xf numFmtId="0" fontId="25" fillId="26" borderId="0" applyNumberFormat="0" applyBorder="0" applyAlignment="0" applyProtection="0"/>
    <xf numFmtId="0" fontId="2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0" fontId="1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6" fillId="0" borderId="0"/>
    <xf numFmtId="165" fontId="26" fillId="0" borderId="0"/>
    <xf numFmtId="0" fontId="27" fillId="0" borderId="0"/>
    <xf numFmtId="0" fontId="2" fillId="0" borderId="0"/>
    <xf numFmtId="165" fontId="26" fillId="0" borderId="0"/>
    <xf numFmtId="0" fontId="17" fillId="0" borderId="0" applyFont="0" applyFill="0" applyBorder="0" applyAlignment="0" applyProtection="0"/>
    <xf numFmtId="165" fontId="26" fillId="0" borderId="0"/>
    <xf numFmtId="165" fontId="26" fillId="0" borderId="0"/>
    <xf numFmtId="165" fontId="26" fillId="0" borderId="0"/>
    <xf numFmtId="0" fontId="2" fillId="27" borderId="14" applyNumberFormat="0" applyFont="0" applyAlignment="0" applyProtection="0"/>
    <xf numFmtId="0" fontId="28" fillId="24" borderId="15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0" borderId="0" applyNumberFormat="0" applyFill="0" applyBorder="0" applyAlignment="0" applyProtection="0"/>
  </cellStyleXfs>
  <cellXfs count="44">
    <xf numFmtId="0" fontId="0" fillId="0" borderId="0" xfId="0"/>
    <xf numFmtId="2" fontId="0" fillId="0" borderId="0" xfId="0" applyNumberFormat="1"/>
    <xf numFmtId="2" fontId="3" fillId="0" borderId="0" xfId="1" applyNumberFormat="1" applyFont="1" applyFill="1" applyAlignment="1" applyProtection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0" fontId="8" fillId="3" borderId="2" xfId="1" applyNumberFormat="1" applyFont="1" applyFill="1" applyBorder="1" applyAlignment="1" applyProtection="1">
      <alignment horizontal="center"/>
    </xf>
    <xf numFmtId="0" fontId="6" fillId="3" borderId="5" xfId="1" applyNumberFormat="1" applyFont="1" applyFill="1" applyBorder="1" applyProtection="1"/>
    <xf numFmtId="2" fontId="7" fillId="3" borderId="2" xfId="0" applyNumberFormat="1" applyFont="1" applyFill="1" applyBorder="1"/>
    <xf numFmtId="2" fontId="0" fillId="0" borderId="0" xfId="0" applyNumberFormat="1" applyFont="1" applyAlignment="1">
      <alignment horizontal="right"/>
    </xf>
    <xf numFmtId="0" fontId="0" fillId="0" borderId="0" xfId="0" applyFont="1"/>
    <xf numFmtId="0" fontId="8" fillId="0" borderId="2" xfId="1" applyNumberFormat="1" applyFont="1" applyFill="1" applyBorder="1" applyAlignment="1" applyProtection="1">
      <alignment horizontal="center"/>
    </xf>
    <xf numFmtId="0" fontId="6" fillId="0" borderId="2" xfId="1" applyNumberFormat="1" applyFont="1" applyFill="1" applyBorder="1" applyProtection="1"/>
    <xf numFmtId="2" fontId="5" fillId="0" borderId="2" xfId="0" applyNumberFormat="1" applyFont="1" applyBorder="1"/>
    <xf numFmtId="0" fontId="6" fillId="3" borderId="2" xfId="1" applyNumberFormat="1" applyFont="1" applyFill="1" applyBorder="1" applyProtection="1"/>
    <xf numFmtId="0" fontId="9" fillId="3" borderId="2" xfId="1" applyNumberFormat="1" applyFont="1" applyFill="1" applyBorder="1" applyAlignment="1" applyProtection="1">
      <alignment horizontal="center"/>
    </xf>
    <xf numFmtId="0" fontId="10" fillId="3" borderId="2" xfId="1" applyNumberFormat="1" applyFont="1" applyFill="1" applyBorder="1" applyProtection="1"/>
    <xf numFmtId="2" fontId="5" fillId="3" borderId="2" xfId="0" applyNumberFormat="1" applyFont="1" applyFill="1" applyBorder="1"/>
    <xf numFmtId="0" fontId="8" fillId="0" borderId="2" xfId="1" applyFont="1" applyFill="1" applyBorder="1" applyAlignment="1" applyProtection="1">
      <alignment horizontal="center"/>
    </xf>
    <xf numFmtId="0" fontId="6" fillId="0" borderId="2" xfId="1" applyFont="1" applyFill="1" applyBorder="1" applyAlignment="1" applyProtection="1">
      <alignment horizontal="left"/>
    </xf>
    <xf numFmtId="1" fontId="8" fillId="3" borderId="2" xfId="1" applyNumberFormat="1" applyFont="1" applyFill="1" applyBorder="1" applyAlignment="1" applyProtection="1">
      <alignment horizontal="center"/>
    </xf>
    <xf numFmtId="2" fontId="6" fillId="3" borderId="2" xfId="1" applyNumberFormat="1" applyFont="1" applyFill="1" applyBorder="1" applyProtection="1"/>
    <xf numFmtId="0" fontId="8" fillId="4" borderId="2" xfId="1" applyNumberFormat="1" applyFont="1" applyFill="1" applyBorder="1" applyAlignment="1" applyProtection="1">
      <alignment horizontal="center"/>
    </xf>
    <xf numFmtId="0" fontId="6" fillId="4" borderId="2" xfId="1" applyNumberFormat="1" applyFont="1" applyFill="1" applyBorder="1" applyAlignment="1" applyProtection="1">
      <alignment horizontal="center"/>
    </xf>
    <xf numFmtId="2" fontId="7" fillId="5" borderId="2" xfId="0" applyNumberFormat="1" applyFont="1" applyFill="1" applyBorder="1"/>
    <xf numFmtId="2" fontId="7" fillId="6" borderId="2" xfId="0" applyNumberFormat="1" applyFont="1" applyFill="1" applyBorder="1"/>
    <xf numFmtId="0" fontId="5" fillId="0" borderId="0" xfId="0" applyFont="1"/>
    <xf numFmtId="0" fontId="6" fillId="3" borderId="2" xfId="1" applyNumberFormat="1" applyFont="1" applyFill="1" applyBorder="1" applyAlignment="1" applyProtection="1">
      <alignment horizontal="left"/>
    </xf>
    <xf numFmtId="0" fontId="6" fillId="0" borderId="2" xfId="1" applyNumberFormat="1" applyFont="1" applyFill="1" applyBorder="1" applyAlignment="1" applyProtection="1">
      <alignment horizontal="left"/>
    </xf>
    <xf numFmtId="0" fontId="6" fillId="0" borderId="2" xfId="1" applyNumberFormat="1" applyFont="1" applyFill="1" applyBorder="1" applyAlignment="1" applyProtection="1"/>
    <xf numFmtId="0" fontId="6" fillId="0" borderId="2" xfId="1" applyFont="1" applyFill="1" applyBorder="1" applyProtection="1"/>
    <xf numFmtId="0" fontId="6" fillId="3" borderId="2" xfId="1" applyFont="1" applyFill="1" applyBorder="1" applyProtection="1"/>
    <xf numFmtId="0" fontId="6" fillId="4" borderId="6" xfId="1" applyNumberFormat="1" applyFont="1" applyFill="1" applyBorder="1" applyAlignment="1" applyProtection="1">
      <alignment horizontal="center"/>
    </xf>
    <xf numFmtId="0" fontId="11" fillId="0" borderId="7" xfId="0" applyFont="1" applyBorder="1" applyAlignment="1"/>
    <xf numFmtId="0" fontId="12" fillId="0" borderId="7" xfId="0" applyFont="1" applyBorder="1" applyAlignment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32" fillId="0" borderId="0" xfId="0" applyFont="1" applyAlignment="1">
      <alignment horizontal="right"/>
    </xf>
    <xf numFmtId="0" fontId="6" fillId="2" borderId="2" xfId="1" applyNumberFormat="1" applyFont="1" applyFill="1" applyBorder="1" applyAlignment="1" applyProtection="1">
      <alignment horizontal="center" vertical="center" wrapText="1" shrinkToFit="1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3" fillId="0" borderId="0" xfId="1" applyFont="1" applyFill="1" applyAlignment="1" applyProtection="1">
      <alignment horizontal="left"/>
    </xf>
    <xf numFmtId="0" fontId="3" fillId="0" borderId="0" xfId="1" applyNumberFormat="1" applyFont="1" applyFill="1" applyAlignment="1" applyProtection="1">
      <alignment horizontal="left" vertical="center" wrapText="1"/>
    </xf>
    <xf numFmtId="0" fontId="3" fillId="0" borderId="1" xfId="2" applyFont="1" applyBorder="1" applyAlignment="1">
      <alignment horizontal="left"/>
    </xf>
    <xf numFmtId="0" fontId="5" fillId="0" borderId="0" xfId="0" applyFont="1" applyAlignment="1">
      <alignment horizontal="left"/>
    </xf>
  </cellXfs>
  <cellStyles count="9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2 2" xfId="31"/>
    <cellStyle name="Comma 2 2 2" xfId="32"/>
    <cellStyle name="Comma 2 2 3" xfId="33"/>
    <cellStyle name="Comma 3" xfId="34"/>
    <cellStyle name="Comma 3 2" xfId="35"/>
    <cellStyle name="Comma 4" xfId="36"/>
    <cellStyle name="Comma 4 2" xfId="37"/>
    <cellStyle name="Comma 5" xfId="38"/>
    <cellStyle name="Comma 6" xfId="39"/>
    <cellStyle name="Comma 67 2" xfId="40"/>
    <cellStyle name="Comma 70" xfId="41"/>
    <cellStyle name="Excel Built-in Comma 2" xfId="42"/>
    <cellStyle name="Excel Built-in Normal" xfId="43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52"/>
    <cellStyle name="Normal" xfId="0" builtinId="0"/>
    <cellStyle name="Normal 10" xfId="53"/>
    <cellStyle name="Normal 11" xfId="54"/>
    <cellStyle name="Normal 12" xfId="55"/>
    <cellStyle name="Normal 13" xfId="56"/>
    <cellStyle name="Normal 14" xfId="57"/>
    <cellStyle name="Normal 15" xfId="58"/>
    <cellStyle name="Normal 16" xfId="59"/>
    <cellStyle name="Normal 17" xfId="60"/>
    <cellStyle name="Normal 18" xfId="61"/>
    <cellStyle name="Normal 19" xfId="62"/>
    <cellStyle name="Normal 2" xfId="1"/>
    <cellStyle name="Normal 2 2" xfId="63"/>
    <cellStyle name="Normal 20" xfId="64"/>
    <cellStyle name="Normal 21" xfId="65"/>
    <cellStyle name="Normal 22" xfId="66"/>
    <cellStyle name="Normal 23" xfId="67"/>
    <cellStyle name="Normal 24" xfId="68"/>
    <cellStyle name="Normal 3" xfId="69"/>
    <cellStyle name="Normal 3 2" xfId="70"/>
    <cellStyle name="Normal 3 3" xfId="71"/>
    <cellStyle name="Normal 3_Reporting Format" xfId="72"/>
    <cellStyle name="Normal 4" xfId="73"/>
    <cellStyle name="Normal 4 2" xfId="74"/>
    <cellStyle name="Normal 5" xfId="75"/>
    <cellStyle name="Normal 5 2" xfId="76"/>
    <cellStyle name="Normal 6" xfId="77"/>
    <cellStyle name="Normal 67" xfId="78"/>
    <cellStyle name="Normal 7" xfId="79"/>
    <cellStyle name="Normal 8" xfId="80"/>
    <cellStyle name="Normal 9" xfId="81"/>
    <cellStyle name="Normal_Progress_Report_of_MFDB_2070_12_30" xfId="2"/>
    <cellStyle name="Note 2" xfId="82"/>
    <cellStyle name="Output 2" xfId="83"/>
    <cellStyle name="Percent 2" xfId="84"/>
    <cellStyle name="Percent 2 2" xfId="85"/>
    <cellStyle name="Percent 2 2 2" xfId="86"/>
    <cellStyle name="Percent 2 3" xfId="87"/>
    <cellStyle name="Percent 3" xfId="88"/>
    <cellStyle name="Percent 4" xfId="89"/>
    <cellStyle name="Percent 67 2" xfId="90"/>
    <cellStyle name="Title 2" xfId="91"/>
    <cellStyle name="Total 2" xfId="92"/>
    <cellStyle name="Warning Text 2" xfId="9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report%202079%20Pus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ting 1.1"/>
      <sheetName val="Posting 1.2"/>
      <sheetName val="Posting 2.1"/>
      <sheetName val="Posting 9.1"/>
      <sheetName val="Posting 9.3"/>
      <sheetName val="Posting 9.5"/>
      <sheetName val="Posting 9.7"/>
      <sheetName val="Posting 17.1"/>
      <sheetName val="Sources &amp; Uses "/>
      <sheetName val="Progress (Formulla)"/>
      <sheetName val="Table C. Qtr(chaitra only)"/>
      <sheetName val="2078.06"/>
      <sheetName val="Table C. Qtr publication"/>
      <sheetName val="Sheet5"/>
      <sheetName val="Chart"/>
      <sheetName val="Figure"/>
      <sheetName val="Sheet1"/>
      <sheetName val="Sheet2"/>
      <sheetName val="Sheet3"/>
      <sheetName val="Sheet4"/>
    </sheetNames>
    <sheetDataSet>
      <sheetData sheetId="0">
        <row r="4">
          <cell r="D4" t="str">
            <v>Nirdhan</v>
          </cell>
          <cell r="E4" t="str">
            <v>RMDC</v>
          </cell>
          <cell r="F4" t="str">
            <v>DEPROSC</v>
          </cell>
          <cell r="G4" t="str">
            <v>Chhimek</v>
          </cell>
          <cell r="H4" t="str">
            <v>Swawalamban</v>
          </cell>
          <cell r="I4" t="str">
            <v>Sanakisan</v>
          </cell>
          <cell r="J4" t="str">
            <v>NERUDE</v>
          </cell>
          <cell r="K4" t="str">
            <v>Mithila</v>
          </cell>
          <cell r="L4" t="str">
            <v>Sworojgar</v>
          </cell>
          <cell r="M4" t="str">
            <v>First</v>
          </cell>
          <cell r="N4" t="str">
            <v>Kalika</v>
          </cell>
          <cell r="O4" t="str">
            <v>Mirmire</v>
          </cell>
          <cell r="P4" t="str">
            <v>Jana</v>
          </cell>
          <cell r="Q4" t="str">
            <v>Suryodaya Womi</v>
          </cell>
          <cell r="R4" t="str">
            <v>Laxmi</v>
          </cell>
          <cell r="S4" t="str">
            <v>Civil</v>
          </cell>
          <cell r="T4" t="str">
            <v>Vijay</v>
          </cell>
          <cell r="U4" t="str">
            <v>NMB</v>
          </cell>
          <cell r="V4" t="str">
            <v>Forward</v>
          </cell>
          <cell r="W4" t="str">
            <v>GIME</v>
          </cell>
          <cell r="X4" t="str">
            <v>Mahuli</v>
          </cell>
          <cell r="Y4" t="str">
            <v>Mero</v>
          </cell>
          <cell r="Z4" t="str">
            <v>Samata</v>
          </cell>
          <cell r="AA4" t="str">
            <v>RSDC</v>
          </cell>
          <cell r="AB4" t="str">
            <v>Samudayik</v>
          </cell>
          <cell r="AC4" t="str">
            <v>National</v>
          </cell>
          <cell r="AD4" t="str">
            <v>NEPALGBB</v>
          </cell>
          <cell r="AE4" t="str">
            <v>Wean Nepal</v>
          </cell>
          <cell r="AF4" t="str">
            <v>Unnati</v>
          </cell>
          <cell r="AG4" t="str">
            <v>NADEP</v>
          </cell>
          <cell r="AH4" t="str">
            <v>Support</v>
          </cell>
          <cell r="AI4" t="str">
            <v>AChautari</v>
          </cell>
          <cell r="AJ4" t="str">
            <v>Asha</v>
          </cell>
          <cell r="AK4" t="str">
            <v>Gurans</v>
          </cell>
          <cell r="AL4" t="str">
            <v>Ganapati</v>
          </cell>
          <cell r="AM4" t="str">
            <v>Infinity</v>
          </cell>
          <cell r="AN4" t="str">
            <v>Adhikhola</v>
          </cell>
          <cell r="AO4" t="str">
            <v>Swabhiman</v>
          </cell>
          <cell r="AP4" t="str">
            <v>Sabaiko</v>
          </cell>
          <cell r="AQ4" t="str">
            <v>Sadhana</v>
          </cell>
          <cell r="AR4" t="str">
            <v>NICA</v>
          </cell>
          <cell r="AS4" t="str">
            <v>Naya Sarathi</v>
          </cell>
          <cell r="AT4" t="str">
            <v>Manakamana</v>
          </cell>
          <cell r="AU4" t="str">
            <v>Summit</v>
          </cell>
          <cell r="AV4" t="str">
            <v>Samaj</v>
          </cell>
          <cell r="AW4" t="str">
            <v>Mahila</v>
          </cell>
          <cell r="AX4" t="str">
            <v>Manushi</v>
          </cell>
          <cell r="AY4" t="str">
            <v>Adarsha</v>
          </cell>
          <cell r="AZ4" t="str">
            <v>Unique Nepal</v>
          </cell>
          <cell r="BA4" t="str">
            <v>Jalapa</v>
          </cell>
          <cell r="BB4" t="str">
            <v>Rastra Uththan</v>
          </cell>
          <cell r="BC4" t="str">
            <v>Upakar</v>
          </cell>
          <cell r="BD4" t="str">
            <v>Dhaulagiri</v>
          </cell>
          <cell r="BE4" t="str">
            <v>CYC</v>
          </cell>
          <cell r="BF4" t="str">
            <v>NESDO</v>
          </cell>
          <cell r="BG4" t="str">
            <v>Swastik</v>
          </cell>
          <cell r="BH4" t="str">
            <v>Shrijanshil</v>
          </cell>
          <cell r="BI4" t="str">
            <v>Kisan(NRN)</v>
          </cell>
          <cell r="BJ4" t="str">
            <v>Jeevan</v>
          </cell>
          <cell r="BK4" t="str">
            <v>BPW</v>
          </cell>
          <cell r="BL4" t="str">
            <v>Aatmanirbhar</v>
          </cell>
          <cell r="BM4" t="str">
            <v>Super</v>
          </cell>
          <cell r="BN4" t="str">
            <v>Aviyan</v>
          </cell>
          <cell r="BO4" t="str">
            <v>Khaptad</v>
          </cell>
        </row>
      </sheetData>
      <sheetData sheetId="1"/>
      <sheetData sheetId="2"/>
      <sheetData sheetId="3">
        <row r="8">
          <cell r="C8">
            <v>2195025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BQ83"/>
  <sheetViews>
    <sheetView tabSelected="1" zoomScale="110" zoomScaleNormal="110" workbookViewId="0">
      <selection activeCell="A4" sqref="A4:BO4"/>
    </sheetView>
  </sheetViews>
  <sheetFormatPr defaultColWidth="9" defaultRowHeight="15"/>
  <cols>
    <col min="1" max="1" width="7.140625" customWidth="1"/>
    <col min="2" max="2" width="33.42578125" customWidth="1"/>
    <col min="3" max="3" width="16.5703125" customWidth="1"/>
    <col min="4" max="4" width="14.28515625" customWidth="1"/>
    <col min="5" max="58" width="15.7109375" customWidth="1"/>
    <col min="59" max="59" width="14.28515625" customWidth="1"/>
    <col min="60" max="60" width="13.28515625" customWidth="1"/>
    <col min="61" max="61" width="15.140625" customWidth="1"/>
    <col min="62" max="62" width="12" customWidth="1"/>
    <col min="63" max="63" width="14.5703125" customWidth="1"/>
    <col min="64" max="66" width="12" customWidth="1"/>
    <col min="67" max="67" width="17.7109375" customWidth="1"/>
    <col min="68" max="68" width="2" customWidth="1"/>
    <col min="69" max="69" width="11.85546875" customWidth="1"/>
  </cols>
  <sheetData>
    <row r="1" spans="1:68" ht="18.75">
      <c r="BO1" s="36" t="s">
        <v>81</v>
      </c>
    </row>
    <row r="2" spans="1:68" ht="20.25" customHeight="1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</row>
    <row r="3" spans="1:68" ht="17.25" customHeight="1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</row>
    <row r="4" spans="1:68" ht="38.25" customHeight="1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2"/>
    </row>
    <row r="5" spans="1:68" ht="16.5" customHeight="1">
      <c r="A5" s="42" t="s">
        <v>82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3" t="s">
        <v>3</v>
      </c>
    </row>
    <row r="6" spans="1:68" ht="16.5" customHeight="1">
      <c r="A6" s="37" t="s">
        <v>4</v>
      </c>
      <c r="B6" s="37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3">
        <v>7</v>
      </c>
      <c r="J6" s="3">
        <v>8</v>
      </c>
      <c r="K6" s="3">
        <v>9</v>
      </c>
      <c r="L6" s="3">
        <v>10</v>
      </c>
      <c r="M6" s="3">
        <v>11</v>
      </c>
      <c r="N6" s="3">
        <v>12</v>
      </c>
      <c r="O6" s="3">
        <v>13</v>
      </c>
      <c r="P6" s="3">
        <v>14</v>
      </c>
      <c r="Q6" s="3">
        <v>15</v>
      </c>
      <c r="R6" s="3">
        <v>16</v>
      </c>
      <c r="S6" s="3">
        <v>17</v>
      </c>
      <c r="T6" s="3">
        <v>18</v>
      </c>
      <c r="U6" s="3">
        <v>19</v>
      </c>
      <c r="V6" s="3">
        <v>20</v>
      </c>
      <c r="W6" s="3">
        <v>21</v>
      </c>
      <c r="X6" s="3">
        <v>22</v>
      </c>
      <c r="Y6" s="3">
        <v>23</v>
      </c>
      <c r="Z6" s="3">
        <v>24</v>
      </c>
      <c r="AA6" s="3">
        <v>25</v>
      </c>
      <c r="AB6" s="3">
        <v>26</v>
      </c>
      <c r="AC6" s="3">
        <v>27</v>
      </c>
      <c r="AD6" s="3">
        <v>28</v>
      </c>
      <c r="AE6" s="3">
        <v>29</v>
      </c>
      <c r="AF6" s="3">
        <v>30</v>
      </c>
      <c r="AG6" s="3">
        <v>31</v>
      </c>
      <c r="AH6" s="3">
        <v>32</v>
      </c>
      <c r="AI6" s="3">
        <v>33</v>
      </c>
      <c r="AJ6" s="3">
        <v>34</v>
      </c>
      <c r="AK6" s="3">
        <v>35</v>
      </c>
      <c r="AL6" s="3">
        <v>36</v>
      </c>
      <c r="AM6" s="3">
        <v>37</v>
      </c>
      <c r="AN6" s="3">
        <v>38</v>
      </c>
      <c r="AO6" s="3">
        <v>39</v>
      </c>
      <c r="AP6" s="3">
        <v>40</v>
      </c>
      <c r="AQ6" s="3">
        <v>41</v>
      </c>
      <c r="AR6" s="3">
        <v>42</v>
      </c>
      <c r="AS6" s="3">
        <v>43</v>
      </c>
      <c r="AT6" s="3">
        <v>44</v>
      </c>
      <c r="AU6" s="3">
        <v>45</v>
      </c>
      <c r="AV6" s="3">
        <v>46</v>
      </c>
      <c r="AW6" s="3">
        <v>47</v>
      </c>
      <c r="AX6" s="3">
        <v>48</v>
      </c>
      <c r="AY6" s="3">
        <v>49</v>
      </c>
      <c r="AZ6" s="3">
        <v>50</v>
      </c>
      <c r="BA6" s="3">
        <v>51</v>
      </c>
      <c r="BB6" s="3">
        <v>52</v>
      </c>
      <c r="BC6" s="3">
        <v>53</v>
      </c>
      <c r="BD6" s="3">
        <v>54</v>
      </c>
      <c r="BE6" s="3">
        <v>55</v>
      </c>
      <c r="BF6" s="3">
        <v>56</v>
      </c>
      <c r="BG6" s="3">
        <v>57</v>
      </c>
      <c r="BH6" s="3">
        <v>58</v>
      </c>
      <c r="BI6" s="3">
        <v>59</v>
      </c>
      <c r="BJ6" s="3">
        <v>60</v>
      </c>
      <c r="BK6" s="3">
        <v>61</v>
      </c>
      <c r="BL6" s="3">
        <v>62</v>
      </c>
      <c r="BM6" s="3">
        <v>63</v>
      </c>
      <c r="BN6" s="3">
        <v>64</v>
      </c>
      <c r="BO6" s="38" t="s">
        <v>5</v>
      </c>
    </row>
    <row r="7" spans="1:68" ht="17.25" customHeight="1">
      <c r="A7" s="37"/>
      <c r="B7" s="37"/>
      <c r="C7" s="4" t="str">
        <f>'[1]Posting 1.1'!D4</f>
        <v>Nirdhan</v>
      </c>
      <c r="D7" s="4" t="str">
        <f>'[1]Posting 1.1'!E4</f>
        <v>RMDC</v>
      </c>
      <c r="E7" s="4" t="str">
        <f>'[1]Posting 1.1'!F4</f>
        <v>DEPROSC</v>
      </c>
      <c r="F7" s="4" t="str">
        <f>'[1]Posting 1.1'!G4</f>
        <v>Chhimek</v>
      </c>
      <c r="G7" s="4" t="str">
        <f>'[1]Posting 1.1'!H4</f>
        <v>Swawalamban</v>
      </c>
      <c r="H7" s="4" t="str">
        <f>'[1]Posting 1.1'!I4</f>
        <v>Sanakisan</v>
      </c>
      <c r="I7" s="4" t="str">
        <f>'[1]Posting 1.1'!J4</f>
        <v>NERUDE</v>
      </c>
      <c r="J7" s="4" t="str">
        <f>'[1]Posting 1.1'!K4</f>
        <v>Mithila</v>
      </c>
      <c r="K7" s="4" t="str">
        <f>'[1]Posting 1.1'!L4</f>
        <v>Sworojgar</v>
      </c>
      <c r="L7" s="4" t="str">
        <f>'[1]Posting 1.1'!M4</f>
        <v>First</v>
      </c>
      <c r="M7" s="4" t="str">
        <f>'[1]Posting 1.1'!N4</f>
        <v>Kalika</v>
      </c>
      <c r="N7" s="4" t="str">
        <f>'[1]Posting 1.1'!O4</f>
        <v>Mirmire</v>
      </c>
      <c r="O7" s="4" t="str">
        <f>'[1]Posting 1.1'!P4</f>
        <v>Jana</v>
      </c>
      <c r="P7" s="4" t="str">
        <f>'[1]Posting 1.1'!Q4</f>
        <v>Suryodaya Womi</v>
      </c>
      <c r="Q7" s="4" t="str">
        <f>'[1]Posting 1.1'!R4</f>
        <v>Laxmi</v>
      </c>
      <c r="R7" s="4" t="str">
        <f>'[1]Posting 1.1'!S4</f>
        <v>Civil</v>
      </c>
      <c r="S7" s="4" t="str">
        <f>'[1]Posting 1.1'!T4</f>
        <v>Vijay</v>
      </c>
      <c r="T7" s="4" t="str">
        <f>'[1]Posting 1.1'!U4</f>
        <v>NMB</v>
      </c>
      <c r="U7" s="4" t="str">
        <f>'[1]Posting 1.1'!V4</f>
        <v>Forward</v>
      </c>
      <c r="V7" s="4" t="str">
        <f>'[1]Posting 1.1'!W4</f>
        <v>GIME</v>
      </c>
      <c r="W7" s="4" t="str">
        <f>'[1]Posting 1.1'!X4</f>
        <v>Mahuli</v>
      </c>
      <c r="X7" s="4" t="str">
        <f>'[1]Posting 1.1'!Y4</f>
        <v>Mero</v>
      </c>
      <c r="Y7" s="4" t="str">
        <f>'[1]Posting 1.1'!Z4</f>
        <v>Samata</v>
      </c>
      <c r="Z7" s="4" t="str">
        <f>'[1]Posting 1.1'!AA4</f>
        <v>RSDC</v>
      </c>
      <c r="AA7" s="4" t="str">
        <f>'[1]Posting 1.1'!AB4</f>
        <v>Samudayik</v>
      </c>
      <c r="AB7" s="4" t="str">
        <f>'[1]Posting 1.1'!AC4</f>
        <v>National</v>
      </c>
      <c r="AC7" s="4" t="str">
        <f>'[1]Posting 1.1'!AD4</f>
        <v>NEPALGBB</v>
      </c>
      <c r="AD7" s="4" t="str">
        <f>'[1]Posting 1.1'!AE4</f>
        <v>Wean Nepal</v>
      </c>
      <c r="AE7" s="4" t="str">
        <f>'[1]Posting 1.1'!AF4</f>
        <v>Unnati</v>
      </c>
      <c r="AF7" s="4" t="str">
        <f>'[1]Posting 1.1'!AG4</f>
        <v>NADEP</v>
      </c>
      <c r="AG7" s="4" t="str">
        <f>'[1]Posting 1.1'!AH4</f>
        <v>Support</v>
      </c>
      <c r="AH7" s="4" t="str">
        <f>'[1]Posting 1.1'!AI4</f>
        <v>AChautari</v>
      </c>
      <c r="AI7" s="4" t="str">
        <f>'[1]Posting 1.1'!AJ4</f>
        <v>Asha</v>
      </c>
      <c r="AJ7" s="4" t="str">
        <f>'[1]Posting 1.1'!AK4</f>
        <v>Gurans</v>
      </c>
      <c r="AK7" s="4" t="str">
        <f>'[1]Posting 1.1'!AL4</f>
        <v>Ganapati</v>
      </c>
      <c r="AL7" s="4" t="str">
        <f>'[1]Posting 1.1'!AM4</f>
        <v>Infinity</v>
      </c>
      <c r="AM7" s="4" t="str">
        <f>'[1]Posting 1.1'!AN4</f>
        <v>Adhikhola</v>
      </c>
      <c r="AN7" s="4" t="str">
        <f>'[1]Posting 1.1'!AO4</f>
        <v>Swabhiman</v>
      </c>
      <c r="AO7" s="4" t="str">
        <f>'[1]Posting 1.1'!AP4</f>
        <v>Sabaiko</v>
      </c>
      <c r="AP7" s="4" t="str">
        <f>'[1]Posting 1.1'!AQ4</f>
        <v>Sadhana</v>
      </c>
      <c r="AQ7" s="4" t="str">
        <f>'[1]Posting 1.1'!AR4</f>
        <v>NICA</v>
      </c>
      <c r="AR7" s="4" t="str">
        <f>'[1]Posting 1.1'!AS4</f>
        <v>Naya Sarathi</v>
      </c>
      <c r="AS7" s="4" t="str">
        <f>'[1]Posting 1.1'!AT4</f>
        <v>Manakamana</v>
      </c>
      <c r="AT7" s="4" t="str">
        <f>'[1]Posting 1.1'!AU4</f>
        <v>Summit</v>
      </c>
      <c r="AU7" s="4" t="str">
        <f>'[1]Posting 1.1'!AV4</f>
        <v>Samaj</v>
      </c>
      <c r="AV7" s="4" t="str">
        <f>'[1]Posting 1.1'!AW4</f>
        <v>Mahila</v>
      </c>
      <c r="AW7" s="4" t="str">
        <f>'[1]Posting 1.1'!AX4</f>
        <v>Manushi</v>
      </c>
      <c r="AX7" s="4" t="str">
        <f>'[1]Posting 1.1'!AY4</f>
        <v>Adarsha</v>
      </c>
      <c r="AY7" s="4" t="str">
        <f>'[1]Posting 1.1'!AZ4</f>
        <v>Unique Nepal</v>
      </c>
      <c r="AZ7" s="4" t="str">
        <f>'[1]Posting 1.1'!BA4</f>
        <v>Jalapa</v>
      </c>
      <c r="BA7" s="4" t="str">
        <f>'[1]Posting 1.1'!BB4</f>
        <v>Rastra Uththan</v>
      </c>
      <c r="BB7" s="4" t="str">
        <f>'[1]Posting 1.1'!BC4</f>
        <v>Upakar</v>
      </c>
      <c r="BC7" s="4" t="str">
        <f>'[1]Posting 1.1'!BD4</f>
        <v>Dhaulagiri</v>
      </c>
      <c r="BD7" s="4" t="str">
        <f>'[1]Posting 1.1'!BE4</f>
        <v>CYC</v>
      </c>
      <c r="BE7" s="4" t="str">
        <f>'[1]Posting 1.1'!BF4</f>
        <v>NESDO</v>
      </c>
      <c r="BF7" s="4" t="str">
        <f>'[1]Posting 1.1'!BG4</f>
        <v>Swastik</v>
      </c>
      <c r="BG7" s="4" t="str">
        <f>'[1]Posting 1.1'!BH4</f>
        <v>Shrijanshil</v>
      </c>
      <c r="BH7" s="4" t="str">
        <f>'[1]Posting 1.1'!BI4</f>
        <v>Kisan(NRN)</v>
      </c>
      <c r="BI7" s="4" t="str">
        <f>'[1]Posting 1.1'!BJ4</f>
        <v>Jeevan</v>
      </c>
      <c r="BJ7" s="4" t="str">
        <f>'[1]Posting 1.1'!BK4</f>
        <v>BPW</v>
      </c>
      <c r="BK7" s="4" t="str">
        <f>'[1]Posting 1.1'!BL4</f>
        <v>Aatmanirbhar</v>
      </c>
      <c r="BL7" s="4" t="str">
        <f>'[1]Posting 1.1'!BM4</f>
        <v>Super</v>
      </c>
      <c r="BM7" s="4" t="str">
        <f>'[1]Posting 1.1'!BN4</f>
        <v>Aviyan</v>
      </c>
      <c r="BN7" s="4" t="str">
        <f>'[1]Posting 1.1'!BO4</f>
        <v>Khaptad</v>
      </c>
      <c r="BO7" s="39"/>
    </row>
    <row r="8" spans="1:68" s="9" customFormat="1">
      <c r="A8" s="5">
        <v>1</v>
      </c>
      <c r="B8" s="6" t="s">
        <v>6</v>
      </c>
      <c r="C8" s="7">
        <v>4424130.6100000003</v>
      </c>
      <c r="D8" s="7">
        <v>3331215.38</v>
      </c>
      <c r="E8" s="7">
        <v>3245853</v>
      </c>
      <c r="F8" s="7">
        <v>5925814.6933299992</v>
      </c>
      <c r="G8" s="7">
        <v>2729374.8868690068</v>
      </c>
      <c r="H8" s="7">
        <v>4172067.79341924</v>
      </c>
      <c r="I8" s="7">
        <v>1312830.56427</v>
      </c>
      <c r="J8" s="7">
        <v>330738.30153000006</v>
      </c>
      <c r="K8" s="7">
        <v>778122.20874212403</v>
      </c>
      <c r="L8" s="7">
        <v>1384403.0649000001</v>
      </c>
      <c r="M8" s="7">
        <v>539584.18123711995</v>
      </c>
      <c r="N8" s="7">
        <v>938451.49379400001</v>
      </c>
      <c r="O8" s="7">
        <v>264590.6753223</v>
      </c>
      <c r="P8" s="7">
        <v>1352443.6500877</v>
      </c>
      <c r="Q8" s="7">
        <v>811009.26434830006</v>
      </c>
      <c r="R8" s="7">
        <v>454639.72324777843</v>
      </c>
      <c r="S8" s="7">
        <v>548691.06498999998</v>
      </c>
      <c r="T8" s="7">
        <v>1024878.1426899999</v>
      </c>
      <c r="U8" s="7">
        <v>2445932.4344300004</v>
      </c>
      <c r="V8" s="7">
        <v>1011839.6468353</v>
      </c>
      <c r="W8" s="7">
        <v>539299.66457924934</v>
      </c>
      <c r="X8" s="7">
        <v>1870992.2108999998</v>
      </c>
      <c r="Y8" s="7">
        <v>577991.39405</v>
      </c>
      <c r="Z8" s="7">
        <v>986996.25786000001</v>
      </c>
      <c r="AA8" s="7">
        <v>222168.09189000001</v>
      </c>
      <c r="AB8" s="7">
        <v>1267252.3395194523</v>
      </c>
      <c r="AC8" s="7">
        <v>2260309.0099799996</v>
      </c>
      <c r="AD8" s="7">
        <v>103162.27986</v>
      </c>
      <c r="AE8" s="7">
        <v>318705.10852779995</v>
      </c>
      <c r="AF8" s="7">
        <v>823932.06286373897</v>
      </c>
      <c r="AG8" s="7">
        <v>137213.3042179</v>
      </c>
      <c r="AH8" s="7">
        <v>474156.12965260004</v>
      </c>
      <c r="AI8" s="7">
        <v>623778.93397999997</v>
      </c>
      <c r="AJ8" s="7">
        <v>121701.09073000001</v>
      </c>
      <c r="AK8" s="7">
        <v>198996.62817000001</v>
      </c>
      <c r="AL8" s="7">
        <v>748185.03670000006</v>
      </c>
      <c r="AM8" s="7">
        <v>192644.73147</v>
      </c>
      <c r="AN8" s="7">
        <v>234512.18296999999</v>
      </c>
      <c r="AO8" s="7">
        <v>392813.88</v>
      </c>
      <c r="AP8" s="7">
        <v>459078.76887000003</v>
      </c>
      <c r="AQ8" s="7">
        <v>3117068.3919224003</v>
      </c>
      <c r="AR8" s="7">
        <v>507671.08999999997</v>
      </c>
      <c r="AS8" s="7">
        <v>175151.71926000001</v>
      </c>
      <c r="AT8" s="7">
        <v>747254.95768299792</v>
      </c>
      <c r="AU8" s="7">
        <v>38607.399389999999</v>
      </c>
      <c r="AV8" s="7">
        <v>385758.89252830046</v>
      </c>
      <c r="AW8" s="7">
        <v>185436.89718999999</v>
      </c>
      <c r="AX8" s="7">
        <v>37228.700850000001</v>
      </c>
      <c r="AY8" s="7">
        <v>373685.97904000001</v>
      </c>
      <c r="AZ8" s="7">
        <v>619165.83000000007</v>
      </c>
      <c r="BA8" s="7">
        <v>404431.7145</v>
      </c>
      <c r="BB8" s="7">
        <v>237035</v>
      </c>
      <c r="BC8" s="7">
        <v>214772.48209</v>
      </c>
      <c r="BD8" s="7">
        <v>383649.64</v>
      </c>
      <c r="BE8" s="7">
        <v>779283.19937000005</v>
      </c>
      <c r="BF8" s="7">
        <v>59638.351000000002</v>
      </c>
      <c r="BG8" s="7">
        <v>319164.31</v>
      </c>
      <c r="BH8" s="7">
        <v>821078.52887000004</v>
      </c>
      <c r="BI8" s="7">
        <v>2796069.0452622999</v>
      </c>
      <c r="BJ8" s="7">
        <v>21520.022807272726</v>
      </c>
      <c r="BK8" s="7">
        <v>214532</v>
      </c>
      <c r="BL8" s="7">
        <v>-95112.247520000004</v>
      </c>
      <c r="BM8" s="7">
        <v>284284.74038999999</v>
      </c>
      <c r="BN8" s="7">
        <v>41418.43</v>
      </c>
      <c r="BO8" s="7">
        <v>62249294.961466894</v>
      </c>
      <c r="BP8" s="8"/>
    </row>
    <row r="9" spans="1:68">
      <c r="A9" s="10" t="s">
        <v>7</v>
      </c>
      <c r="B9" s="11" t="s">
        <v>8</v>
      </c>
      <c r="C9" s="12">
        <v>2195025</v>
      </c>
      <c r="D9" s="12">
        <v>1241066.33</v>
      </c>
      <c r="E9" s="12">
        <v>1387498</v>
      </c>
      <c r="F9" s="12">
        <v>2324100</v>
      </c>
      <c r="G9" s="12">
        <v>1122170</v>
      </c>
      <c r="H9" s="12">
        <v>1564413.7275999999</v>
      </c>
      <c r="I9" s="12">
        <v>600000</v>
      </c>
      <c r="J9" s="12">
        <v>170437.17874999999</v>
      </c>
      <c r="K9" s="12">
        <v>514099.12099999998</v>
      </c>
      <c r="L9" s="12">
        <v>1147745.956</v>
      </c>
      <c r="M9" s="12">
        <v>312875.41135000001</v>
      </c>
      <c r="N9" s="12">
        <v>531205.38827999996</v>
      </c>
      <c r="O9" s="12">
        <v>147906</v>
      </c>
      <c r="P9" s="12">
        <v>791984.79</v>
      </c>
      <c r="Q9" s="12">
        <v>384054</v>
      </c>
      <c r="R9" s="12">
        <v>288124.44160000002</v>
      </c>
      <c r="S9" s="12">
        <v>320000</v>
      </c>
      <c r="T9" s="12">
        <v>655862.87</v>
      </c>
      <c r="U9" s="12">
        <v>1055563.7335000001</v>
      </c>
      <c r="V9" s="12">
        <v>552589.32608000003</v>
      </c>
      <c r="W9" s="12">
        <v>282169.44</v>
      </c>
      <c r="X9" s="12">
        <v>1200000</v>
      </c>
      <c r="Y9" s="12">
        <v>342744.19199999998</v>
      </c>
      <c r="Z9" s="12">
        <v>805155.74127999996</v>
      </c>
      <c r="AA9" s="12">
        <v>132000</v>
      </c>
      <c r="AB9" s="12">
        <v>586674.97349999996</v>
      </c>
      <c r="AC9" s="12">
        <v>982500</v>
      </c>
      <c r="AD9" s="12">
        <v>79211.3</v>
      </c>
      <c r="AE9" s="12">
        <v>229020.61828999998</v>
      </c>
      <c r="AF9" s="12">
        <v>485760</v>
      </c>
      <c r="AG9" s="12">
        <v>85800</v>
      </c>
      <c r="AH9" s="12">
        <v>367143.40899999999</v>
      </c>
      <c r="AI9" s="12">
        <v>333914</v>
      </c>
      <c r="AJ9" s="12">
        <v>97500</v>
      </c>
      <c r="AK9" s="12">
        <v>151554.5325</v>
      </c>
      <c r="AL9" s="12">
        <v>414513.28476000001</v>
      </c>
      <c r="AM9" s="12">
        <v>119000</v>
      </c>
      <c r="AN9" s="12">
        <v>121782.15</v>
      </c>
      <c r="AO9" s="12">
        <v>270000</v>
      </c>
      <c r="AP9" s="12">
        <v>321225.5</v>
      </c>
      <c r="AQ9" s="12">
        <v>1739440</v>
      </c>
      <c r="AR9" s="12">
        <v>303395.26</v>
      </c>
      <c r="AS9" s="12">
        <v>141745.5</v>
      </c>
      <c r="AT9" s="12">
        <v>494000</v>
      </c>
      <c r="AU9" s="12">
        <v>20000</v>
      </c>
      <c r="AV9" s="12">
        <v>147500</v>
      </c>
      <c r="AW9" s="12">
        <v>109375</v>
      </c>
      <c r="AX9" s="12">
        <v>20700</v>
      </c>
      <c r="AY9" s="12">
        <v>110632.5</v>
      </c>
      <c r="AZ9" s="12">
        <v>160000</v>
      </c>
      <c r="BA9" s="12">
        <v>260000</v>
      </c>
      <c r="BB9" s="12">
        <v>65625</v>
      </c>
      <c r="BC9" s="12">
        <v>103100</v>
      </c>
      <c r="BD9" s="12">
        <v>121641.84</v>
      </c>
      <c r="BE9" s="12">
        <v>255000</v>
      </c>
      <c r="BF9" s="12">
        <v>12000</v>
      </c>
      <c r="BG9" s="12">
        <v>109375</v>
      </c>
      <c r="BH9" s="12">
        <v>471370.53029999998</v>
      </c>
      <c r="BI9" s="12">
        <v>1034280</v>
      </c>
      <c r="BJ9" s="12">
        <v>20300</v>
      </c>
      <c r="BK9" s="12">
        <v>42000</v>
      </c>
      <c r="BL9" s="12">
        <v>19500</v>
      </c>
      <c r="BM9" s="12">
        <v>250000</v>
      </c>
      <c r="BN9" s="12">
        <v>40000</v>
      </c>
      <c r="BO9" s="12">
        <v>30765371.045789994</v>
      </c>
      <c r="BP9" s="8"/>
    </row>
    <row r="10" spans="1:68" s="9" customFormat="1">
      <c r="A10" s="10"/>
      <c r="B10" s="11" t="s">
        <v>9</v>
      </c>
      <c r="C10" s="12">
        <v>986597.75</v>
      </c>
      <c r="D10" s="12">
        <v>687393.19</v>
      </c>
      <c r="E10" s="12">
        <v>513175</v>
      </c>
      <c r="F10" s="12">
        <v>1138721.0693699999</v>
      </c>
      <c r="G10" s="12">
        <v>653310.31700000004</v>
      </c>
      <c r="H10" s="12">
        <v>659790.21155999997</v>
      </c>
      <c r="I10" s="12">
        <v>179170.20872</v>
      </c>
      <c r="J10" s="12">
        <v>31819.07357</v>
      </c>
      <c r="K10" s="12">
        <v>127696.01374778041</v>
      </c>
      <c r="L10" s="12">
        <v>199003.18662000002</v>
      </c>
      <c r="M10" s="12">
        <v>39669.819320000002</v>
      </c>
      <c r="N10" s="12">
        <v>111381.46314000001</v>
      </c>
      <c r="O10" s="12">
        <v>33710.680919999999</v>
      </c>
      <c r="P10" s="12">
        <v>169484.98470154</v>
      </c>
      <c r="Q10" s="12">
        <v>171939.07556</v>
      </c>
      <c r="R10" s="12">
        <v>23245.704879999998</v>
      </c>
      <c r="S10" s="12">
        <v>68714.006629999989</v>
      </c>
      <c r="T10" s="12">
        <v>94560.799999999988</v>
      </c>
      <c r="U10" s="12">
        <v>629298.99754000001</v>
      </c>
      <c r="V10" s="12">
        <v>112350.45</v>
      </c>
      <c r="W10" s="12">
        <v>91520.768329999992</v>
      </c>
      <c r="X10" s="12">
        <v>222904.87768999999</v>
      </c>
      <c r="Y10" s="12">
        <v>49240.780409999999</v>
      </c>
      <c r="Z10" s="12">
        <v>83819.71226</v>
      </c>
      <c r="AA10" s="12">
        <v>15712.544980000001</v>
      </c>
      <c r="AB10" s="12">
        <v>221046.17202999999</v>
      </c>
      <c r="AC10" s="12">
        <v>320973.22381</v>
      </c>
      <c r="AD10" s="12">
        <v>4089.7091099999998</v>
      </c>
      <c r="AE10" s="12">
        <v>49035.35684</v>
      </c>
      <c r="AF10" s="12">
        <v>81740.088213697789</v>
      </c>
      <c r="AG10" s="12">
        <v>14982.919230000001</v>
      </c>
      <c r="AH10" s="12">
        <v>39531.411</v>
      </c>
      <c r="AI10" s="12">
        <v>52504.6708</v>
      </c>
      <c r="AJ10" s="12">
        <v>8632.5079999999998</v>
      </c>
      <c r="AK10" s="12">
        <v>18977.804120000001</v>
      </c>
      <c r="AL10" s="12">
        <v>69315.110419999997</v>
      </c>
      <c r="AM10" s="12">
        <v>27258.87153</v>
      </c>
      <c r="AN10" s="12">
        <v>26310.41649</v>
      </c>
      <c r="AO10" s="12">
        <v>61222.63</v>
      </c>
      <c r="AP10" s="12">
        <v>58466.688580000002</v>
      </c>
      <c r="AQ10" s="12">
        <v>316655.62151999999</v>
      </c>
      <c r="AR10" s="12">
        <v>34265.97</v>
      </c>
      <c r="AS10" s="12">
        <v>9293.2224499999993</v>
      </c>
      <c r="AT10" s="12">
        <v>94790.288759999996</v>
      </c>
      <c r="AU10" s="12">
        <v>2623.9946199999999</v>
      </c>
      <c r="AV10" s="12">
        <v>59013.491263980002</v>
      </c>
      <c r="AW10" s="12">
        <v>5093.8493899999994</v>
      </c>
      <c r="AX10" s="12">
        <v>693.39960999999994</v>
      </c>
      <c r="AY10" s="12">
        <v>50091.560440000001</v>
      </c>
      <c r="AZ10" s="12">
        <v>166551.57</v>
      </c>
      <c r="BA10" s="12">
        <v>30119.626690000001</v>
      </c>
      <c r="BB10" s="12">
        <v>74169</v>
      </c>
      <c r="BC10" s="12">
        <v>12433.43405</v>
      </c>
      <c r="BD10" s="12">
        <v>40336.36</v>
      </c>
      <c r="BE10" s="12">
        <v>120373.075</v>
      </c>
      <c r="BF10" s="12">
        <v>6536.277</v>
      </c>
      <c r="BG10" s="12">
        <v>58442.74</v>
      </c>
      <c r="BH10" s="12">
        <v>52657.70162</v>
      </c>
      <c r="BI10" s="12">
        <v>463236.38913999998</v>
      </c>
      <c r="BJ10" s="12">
        <v>47.10754</v>
      </c>
      <c r="BK10" s="12">
        <v>48366</v>
      </c>
      <c r="BL10" s="12">
        <v>42239.750999999997</v>
      </c>
      <c r="BM10" s="12">
        <v>7406.6793775636379</v>
      </c>
      <c r="BN10" s="12">
        <v>333.22</v>
      </c>
      <c r="BO10" s="12">
        <v>9844088.5965945628</v>
      </c>
      <c r="BP10" s="8"/>
    </row>
    <row r="11" spans="1:68">
      <c r="A11" s="10" t="s">
        <v>7</v>
      </c>
      <c r="B11" s="11" t="s">
        <v>10</v>
      </c>
      <c r="C11" s="12">
        <v>759833.12</v>
      </c>
      <c r="D11" s="12">
        <v>975218.98</v>
      </c>
      <c r="E11" s="12">
        <v>1164181</v>
      </c>
      <c r="F11" s="12">
        <v>1783610.6844700002</v>
      </c>
      <c r="G11" s="12">
        <v>596377.81319900695</v>
      </c>
      <c r="H11" s="12">
        <v>1155301.5523892404</v>
      </c>
      <c r="I11" s="12">
        <v>348098.60427000001</v>
      </c>
      <c r="J11" s="12">
        <v>94762.423670000004</v>
      </c>
      <c r="K11" s="12">
        <v>136317.07399434361</v>
      </c>
      <c r="L11" s="12">
        <v>15225.943839699996</v>
      </c>
      <c r="M11" s="12">
        <v>135455.92705711999</v>
      </c>
      <c r="N11" s="12">
        <v>224754.36023399996</v>
      </c>
      <c r="O11" s="12">
        <v>2238.1535699999999</v>
      </c>
      <c r="P11" s="12">
        <v>277941.78087100602</v>
      </c>
      <c r="Q11" s="12">
        <v>230221.12288829999</v>
      </c>
      <c r="R11" s="12">
        <v>97726.529167778441</v>
      </c>
      <c r="S11" s="12">
        <v>147268.83499</v>
      </c>
      <c r="T11" s="12">
        <v>149851.48269</v>
      </c>
      <c r="U11" s="12">
        <v>594864.19065</v>
      </c>
      <c r="V11" s="12">
        <v>305670.89151530003</v>
      </c>
      <c r="W11" s="12">
        <v>32243.217559999997</v>
      </c>
      <c r="X11" s="12">
        <v>384041.61423000001</v>
      </c>
      <c r="Y11" s="12">
        <v>173252.84495</v>
      </c>
      <c r="Z11" s="12">
        <v>89913.9424</v>
      </c>
      <c r="AA11" s="12">
        <v>42909.975740000002</v>
      </c>
      <c r="AB11" s="12">
        <v>384800.43799945241</v>
      </c>
      <c r="AC11" s="12">
        <v>422130.86940999998</v>
      </c>
      <c r="AD11" s="12">
        <v>7372.3447400000005</v>
      </c>
      <c r="AE11" s="12">
        <v>39481.558579244003</v>
      </c>
      <c r="AF11" s="12">
        <v>117769.68318717733</v>
      </c>
      <c r="AG11" s="12">
        <v>26798.124297900002</v>
      </c>
      <c r="AH11" s="12">
        <v>30946.007592599999</v>
      </c>
      <c r="AI11" s="12">
        <v>9541.8212400000011</v>
      </c>
      <c r="AJ11" s="12">
        <v>1397.2886599999999</v>
      </c>
      <c r="AK11" s="12">
        <v>24212.733399999997</v>
      </c>
      <c r="AL11" s="12">
        <v>234883.9523</v>
      </c>
      <c r="AM11" s="12">
        <v>2465.4210600000001</v>
      </c>
      <c r="AN11" s="12">
        <v>83947.723329999993</v>
      </c>
      <c r="AO11" s="12">
        <v>6521.45</v>
      </c>
      <c r="AP11" s="12">
        <v>6193.0374900000006</v>
      </c>
      <c r="AQ11" s="12">
        <v>816499.1534024002</v>
      </c>
      <c r="AR11" s="12">
        <v>167704.95999999999</v>
      </c>
      <c r="AS11" s="12">
        <v>19775.539270000005</v>
      </c>
      <c r="AT11" s="12">
        <v>146201.66376299801</v>
      </c>
      <c r="AU11" s="12">
        <v>15801.63277</v>
      </c>
      <c r="AV11" s="12">
        <v>134769.401526323</v>
      </c>
      <c r="AW11" s="12">
        <v>51890.309869999997</v>
      </c>
      <c r="AX11" s="12">
        <v>13646.63444</v>
      </c>
      <c r="AY11" s="12">
        <v>190335.52102000001</v>
      </c>
      <c r="AZ11" s="12">
        <v>201284.62000000002</v>
      </c>
      <c r="BA11" s="12">
        <v>114302.08781</v>
      </c>
      <c r="BB11" s="12">
        <v>95605</v>
      </c>
      <c r="BC11" s="12">
        <v>46842.539999999994</v>
      </c>
      <c r="BD11" s="12">
        <v>59940.11</v>
      </c>
      <c r="BE11" s="12">
        <v>288615.576</v>
      </c>
      <c r="BF11" s="12">
        <v>18452.074000000001</v>
      </c>
      <c r="BG11" s="12">
        <v>105266.8</v>
      </c>
      <c r="BH11" s="12">
        <v>238676.40487</v>
      </c>
      <c r="BI11" s="12">
        <v>980116.57369230001</v>
      </c>
      <c r="BJ11" s="12">
        <v>-1055.4065227272733</v>
      </c>
      <c r="BK11" s="12">
        <v>110626</v>
      </c>
      <c r="BL11" s="12">
        <v>-156851.99851999999</v>
      </c>
      <c r="BM11" s="12">
        <v>25898.789826805201</v>
      </c>
      <c r="BN11" s="12">
        <v>1051.8900000000001</v>
      </c>
      <c r="BO11" s="12">
        <v>15001140.394850263</v>
      </c>
      <c r="BP11" s="8"/>
    </row>
    <row r="12" spans="1:68">
      <c r="A12" s="10"/>
      <c r="B12" s="11" t="s">
        <v>11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22650</v>
      </c>
      <c r="BG12" s="12">
        <v>0</v>
      </c>
      <c r="BH12" s="12">
        <v>0</v>
      </c>
      <c r="BI12" s="12">
        <v>600</v>
      </c>
      <c r="BJ12" s="12">
        <v>0</v>
      </c>
      <c r="BK12" s="12">
        <v>0</v>
      </c>
      <c r="BL12" s="12">
        <v>0</v>
      </c>
      <c r="BM12" s="12">
        <v>0</v>
      </c>
      <c r="BN12" s="12">
        <v>0</v>
      </c>
      <c r="BO12" s="12">
        <v>23250</v>
      </c>
      <c r="BP12" s="8"/>
    </row>
    <row r="13" spans="1:68" s="9" customFormat="1">
      <c r="A13" s="10"/>
      <c r="B13" s="11" t="s">
        <v>12</v>
      </c>
      <c r="C13" s="12">
        <v>482674.74</v>
      </c>
      <c r="D13" s="12">
        <v>427536.88000000006</v>
      </c>
      <c r="E13" s="12">
        <v>180999</v>
      </c>
      <c r="F13" s="12">
        <v>679382.93949000002</v>
      </c>
      <c r="G13" s="12">
        <v>357516.75667000003</v>
      </c>
      <c r="H13" s="12">
        <v>792562.30186999997</v>
      </c>
      <c r="I13" s="12">
        <v>185561.75128</v>
      </c>
      <c r="J13" s="12">
        <v>33719.625540000008</v>
      </c>
      <c r="K13" s="12">
        <v>10</v>
      </c>
      <c r="L13" s="12">
        <v>22427.978440300001</v>
      </c>
      <c r="M13" s="12">
        <v>51583.023509999999</v>
      </c>
      <c r="N13" s="12">
        <v>71110.282139999996</v>
      </c>
      <c r="O13" s="12">
        <v>80735.840832299989</v>
      </c>
      <c r="P13" s="12">
        <v>113032.09451515401</v>
      </c>
      <c r="Q13" s="12">
        <v>24795.065900000001</v>
      </c>
      <c r="R13" s="12">
        <v>45543.047599999998</v>
      </c>
      <c r="S13" s="12">
        <v>12708.223370000003</v>
      </c>
      <c r="T13" s="12">
        <v>124602.98999999999</v>
      </c>
      <c r="U13" s="12">
        <v>166205.51274000001</v>
      </c>
      <c r="V13" s="12">
        <v>41228.979240000001</v>
      </c>
      <c r="W13" s="12">
        <v>133366.23868924932</v>
      </c>
      <c r="X13" s="12">
        <v>64045.718980000005</v>
      </c>
      <c r="Y13" s="12">
        <v>12753.57669</v>
      </c>
      <c r="Z13" s="12">
        <v>8106.8619200000003</v>
      </c>
      <c r="AA13" s="12">
        <v>31545.571169999999</v>
      </c>
      <c r="AB13" s="12">
        <v>74730.75599000002</v>
      </c>
      <c r="AC13" s="12">
        <v>534704.91675999993</v>
      </c>
      <c r="AD13" s="12">
        <v>12488.926009999999</v>
      </c>
      <c r="AE13" s="12">
        <v>1167.5748185559901</v>
      </c>
      <c r="AF13" s="12">
        <v>138662.29146286397</v>
      </c>
      <c r="AG13" s="12">
        <v>9632.2606899999992</v>
      </c>
      <c r="AH13" s="12">
        <v>36535.302060000002</v>
      </c>
      <c r="AI13" s="12">
        <v>227818.44193999999</v>
      </c>
      <c r="AJ13" s="12">
        <v>14171.29407</v>
      </c>
      <c r="AK13" s="12">
        <v>4251.5581499999998</v>
      </c>
      <c r="AL13" s="12">
        <v>29472.68922</v>
      </c>
      <c r="AM13" s="12">
        <v>43920.438880000002</v>
      </c>
      <c r="AN13" s="12">
        <v>2471.8931499999999</v>
      </c>
      <c r="AO13" s="12">
        <v>55069.8</v>
      </c>
      <c r="AP13" s="12">
        <v>73193.542799999996</v>
      </c>
      <c r="AQ13" s="12">
        <v>244473.617</v>
      </c>
      <c r="AR13" s="12">
        <v>2304.9</v>
      </c>
      <c r="AS13" s="12">
        <v>4337.4575399999994</v>
      </c>
      <c r="AT13" s="12">
        <v>12263.005160000001</v>
      </c>
      <c r="AU13" s="12">
        <v>181.77199999999999</v>
      </c>
      <c r="AV13" s="12">
        <v>44475.999737997496</v>
      </c>
      <c r="AW13" s="12">
        <v>19077.737929999999</v>
      </c>
      <c r="AX13" s="12">
        <v>2188.6668</v>
      </c>
      <c r="AY13" s="12">
        <v>22626.397580000001</v>
      </c>
      <c r="AZ13" s="12">
        <v>91329.639999999985</v>
      </c>
      <c r="BA13" s="12">
        <v>10</v>
      </c>
      <c r="BB13" s="12">
        <v>1636</v>
      </c>
      <c r="BC13" s="12">
        <v>52396.508040000001</v>
      </c>
      <c r="BD13" s="12">
        <v>161731.32999999999</v>
      </c>
      <c r="BE13" s="12">
        <v>115294.54837</v>
      </c>
      <c r="BF13" s="12">
        <v>0</v>
      </c>
      <c r="BG13" s="12">
        <v>46079.77</v>
      </c>
      <c r="BH13" s="12">
        <v>58373.892080000005</v>
      </c>
      <c r="BI13" s="12">
        <v>317836.08243000001</v>
      </c>
      <c r="BJ13" s="12">
        <v>2228.32179</v>
      </c>
      <c r="BK13" s="12">
        <v>13540</v>
      </c>
      <c r="BL13" s="12">
        <v>0</v>
      </c>
      <c r="BM13" s="12">
        <v>979.27118563113845</v>
      </c>
      <c r="BN13" s="12">
        <v>33.32</v>
      </c>
      <c r="BO13" s="12">
        <v>6615444.9242320498</v>
      </c>
      <c r="BP13" s="8"/>
    </row>
    <row r="14" spans="1:68">
      <c r="A14" s="5">
        <v>2</v>
      </c>
      <c r="B14" s="13" t="s">
        <v>13</v>
      </c>
      <c r="C14" s="7">
        <v>5696755.7999999998</v>
      </c>
      <c r="D14" s="7">
        <v>8734866.6400000006</v>
      </c>
      <c r="E14" s="7">
        <v>7456409</v>
      </c>
      <c r="F14" s="7">
        <v>4644870.2842299994</v>
      </c>
      <c r="G14" s="7">
        <v>5016740.1335699996</v>
      </c>
      <c r="H14" s="7">
        <v>25768917.377630003</v>
      </c>
      <c r="I14" s="7">
        <v>5084227.0921499999</v>
      </c>
      <c r="J14" s="7">
        <v>1300133.3697100002</v>
      </c>
      <c r="K14" s="7">
        <v>3096617.1487500002</v>
      </c>
      <c r="L14" s="7">
        <v>8731836.1939899996</v>
      </c>
      <c r="M14" s="7">
        <v>1935956.6268800001</v>
      </c>
      <c r="N14" s="7">
        <v>5322059.4364600005</v>
      </c>
      <c r="O14" s="7">
        <v>1209902.55269</v>
      </c>
      <c r="P14" s="7">
        <v>5299989.7040200001</v>
      </c>
      <c r="Q14" s="7">
        <v>3787543.1253</v>
      </c>
      <c r="R14" s="7">
        <v>2710635.8689799998</v>
      </c>
      <c r="S14" s="7">
        <v>3012213.2092199996</v>
      </c>
      <c r="T14" s="7">
        <v>2950785.28</v>
      </c>
      <c r="U14" s="7">
        <v>9858838.3164799996</v>
      </c>
      <c r="V14" s="7">
        <v>4356250.8771899994</v>
      </c>
      <c r="W14" s="7">
        <v>2431493.6181899998</v>
      </c>
      <c r="X14" s="7">
        <v>9295519.2469699997</v>
      </c>
      <c r="Y14" s="7">
        <v>1522510.5332699998</v>
      </c>
      <c r="Z14" s="7">
        <v>5328150.9307500003</v>
      </c>
      <c r="AA14" s="7">
        <v>651100.62589999998</v>
      </c>
      <c r="AB14" s="7">
        <v>6449060.2067399984</v>
      </c>
      <c r="AC14" s="7">
        <v>6026536.8747699987</v>
      </c>
      <c r="AD14" s="7">
        <v>627813.20597999997</v>
      </c>
      <c r="AE14" s="7">
        <v>2155307.7922299998</v>
      </c>
      <c r="AF14" s="7">
        <v>2198113.9535400001</v>
      </c>
      <c r="AG14" s="7">
        <v>994304.24229999993</v>
      </c>
      <c r="AH14" s="7">
        <v>3041822.4973499998</v>
      </c>
      <c r="AI14" s="7">
        <v>2704437.4552699998</v>
      </c>
      <c r="AJ14" s="7">
        <v>802435.25465000002</v>
      </c>
      <c r="AK14" s="7">
        <v>1746313.0764600001</v>
      </c>
      <c r="AL14" s="7">
        <v>2899919.0580899999</v>
      </c>
      <c r="AM14" s="7">
        <v>776151.41354999994</v>
      </c>
      <c r="AN14" s="7">
        <v>1255748.0377400001</v>
      </c>
      <c r="AO14" s="7">
        <v>2645160.9500000002</v>
      </c>
      <c r="AP14" s="7">
        <v>3541044.8783200001</v>
      </c>
      <c r="AQ14" s="7">
        <v>15100297.7589</v>
      </c>
      <c r="AR14" s="7">
        <v>2981861.6264999998</v>
      </c>
      <c r="AS14" s="7">
        <v>468173.31757999997</v>
      </c>
      <c r="AT14" s="7">
        <v>3747865.7682500002</v>
      </c>
      <c r="AU14" s="7">
        <v>219961.12993</v>
      </c>
      <c r="AV14" s="7">
        <v>2756098.3536799997</v>
      </c>
      <c r="AW14" s="7">
        <v>544725.84849999996</v>
      </c>
      <c r="AX14" s="7">
        <v>107200.91682</v>
      </c>
      <c r="AY14" s="7">
        <v>848530.60405999993</v>
      </c>
      <c r="AZ14" s="7">
        <v>1925120.32</v>
      </c>
      <c r="BA14" s="7">
        <v>2249600.7576599997</v>
      </c>
      <c r="BB14" s="7">
        <v>812251</v>
      </c>
      <c r="BC14" s="7">
        <v>549605.58055999991</v>
      </c>
      <c r="BD14" s="7">
        <v>1772047.1700000002</v>
      </c>
      <c r="BE14" s="7">
        <v>395000</v>
      </c>
      <c r="BF14" s="7">
        <v>366900.17757000006</v>
      </c>
      <c r="BG14" s="7">
        <v>1183044.71</v>
      </c>
      <c r="BH14" s="7">
        <v>4743692.3409599997</v>
      </c>
      <c r="BI14" s="7">
        <v>9492529.3396600001</v>
      </c>
      <c r="BJ14" s="7">
        <v>116247.17595999999</v>
      </c>
      <c r="BK14" s="7">
        <v>121970</v>
      </c>
      <c r="BL14" s="7">
        <v>429452.61424999998</v>
      </c>
      <c r="BM14" s="7">
        <v>1538954.6013900002</v>
      </c>
      <c r="BN14" s="7">
        <v>284643.53000000003</v>
      </c>
      <c r="BO14" s="7">
        <v>225824266.53154996</v>
      </c>
      <c r="BP14" s="8"/>
    </row>
    <row r="15" spans="1:68">
      <c r="A15" s="10"/>
      <c r="B15" s="11" t="s">
        <v>14</v>
      </c>
      <c r="C15" s="12">
        <v>0</v>
      </c>
      <c r="D15" s="12">
        <v>0</v>
      </c>
      <c r="E15" s="12">
        <v>0</v>
      </c>
      <c r="F15" s="12">
        <v>0</v>
      </c>
      <c r="G15" s="12">
        <v>800000</v>
      </c>
      <c r="H15" s="12">
        <v>118622.22478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64000</v>
      </c>
      <c r="P15" s="12">
        <v>181333.33333000002</v>
      </c>
      <c r="Q15" s="12">
        <v>0</v>
      </c>
      <c r="R15" s="12">
        <v>0</v>
      </c>
      <c r="S15" s="12">
        <v>128000</v>
      </c>
      <c r="T15" s="12">
        <v>0</v>
      </c>
      <c r="U15" s="12">
        <v>0</v>
      </c>
      <c r="V15" s="12">
        <v>227733.33333000002</v>
      </c>
      <c r="W15" s="12">
        <v>0</v>
      </c>
      <c r="X15" s="12">
        <v>405333.33333999995</v>
      </c>
      <c r="Y15" s="12">
        <v>0</v>
      </c>
      <c r="Z15" s="12">
        <v>0</v>
      </c>
      <c r="AA15" s="12">
        <v>0</v>
      </c>
      <c r="AB15" s="12">
        <v>54879.558659999995</v>
      </c>
      <c r="AC15" s="12">
        <v>458666.66666000005</v>
      </c>
      <c r="AD15" s="12">
        <v>627813.20597999997</v>
      </c>
      <c r="AE15" s="12">
        <v>2155307.7922299998</v>
      </c>
      <c r="AF15" s="12">
        <v>0</v>
      </c>
      <c r="AG15" s="12">
        <v>0</v>
      </c>
      <c r="AH15" s="12">
        <v>3041822.4973499998</v>
      </c>
      <c r="AI15" s="12">
        <v>26666.666659999999</v>
      </c>
      <c r="AJ15" s="12">
        <v>34026.666659999995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106666.66667000001</v>
      </c>
      <c r="AQ15" s="12">
        <v>0</v>
      </c>
      <c r="AR15" s="12">
        <v>2981861.63</v>
      </c>
      <c r="AS15" s="12">
        <v>0</v>
      </c>
      <c r="AT15" s="12">
        <v>0</v>
      </c>
      <c r="AU15" s="12">
        <v>0</v>
      </c>
      <c r="AV15" s="12">
        <v>107007.9448</v>
      </c>
      <c r="AW15" s="12">
        <v>544725.84849999996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42988.32</v>
      </c>
      <c r="BE15" s="12">
        <v>0</v>
      </c>
      <c r="BF15" s="12">
        <v>0</v>
      </c>
      <c r="BG15" s="12">
        <v>1183044.71</v>
      </c>
      <c r="BH15" s="12">
        <v>160000</v>
      </c>
      <c r="BI15" s="12">
        <v>400000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13850500.398949999</v>
      </c>
      <c r="BP15" s="8"/>
    </row>
    <row r="16" spans="1:68">
      <c r="A16" s="10"/>
      <c r="B16" s="11" t="s">
        <v>15</v>
      </c>
      <c r="C16" s="12">
        <v>5696755.7999999998</v>
      </c>
      <c r="D16" s="12">
        <v>8734866.6400000006</v>
      </c>
      <c r="E16" s="12">
        <v>7456409</v>
      </c>
      <c r="F16" s="12">
        <v>4644870.2842299994</v>
      </c>
      <c r="G16" s="12">
        <v>4216740.1335699996</v>
      </c>
      <c r="H16" s="12">
        <v>25650295.152850002</v>
      </c>
      <c r="I16" s="12">
        <v>5084227.0921499999</v>
      </c>
      <c r="J16" s="12">
        <v>1300133.3697100002</v>
      </c>
      <c r="K16" s="12">
        <v>3096617.1487500002</v>
      </c>
      <c r="L16" s="12">
        <v>8731836.1939899996</v>
      </c>
      <c r="M16" s="12">
        <v>1935956.6268800001</v>
      </c>
      <c r="N16" s="12">
        <v>5322059.4364600005</v>
      </c>
      <c r="O16" s="12">
        <v>1145902.55269</v>
      </c>
      <c r="P16" s="12">
        <v>5118656.3706900002</v>
      </c>
      <c r="Q16" s="12">
        <v>3787543.1253</v>
      </c>
      <c r="R16" s="12">
        <v>2710635.8689799998</v>
      </c>
      <c r="S16" s="12">
        <v>2884213.2092199996</v>
      </c>
      <c r="T16" s="12">
        <v>2950785.28</v>
      </c>
      <c r="U16" s="12">
        <v>9858838.3164799996</v>
      </c>
      <c r="V16" s="12">
        <v>4128517.5438599996</v>
      </c>
      <c r="W16" s="12">
        <v>2431493.6181899998</v>
      </c>
      <c r="X16" s="12">
        <v>8890185.9136299994</v>
      </c>
      <c r="Y16" s="12">
        <v>1522510.5332699998</v>
      </c>
      <c r="Z16" s="12">
        <v>5328150.9307500003</v>
      </c>
      <c r="AA16" s="12">
        <v>651100.62589999998</v>
      </c>
      <c r="AB16" s="12">
        <v>6394180.6480799988</v>
      </c>
      <c r="AC16" s="12">
        <v>5567870.2081099991</v>
      </c>
      <c r="AD16" s="12">
        <v>0</v>
      </c>
      <c r="AE16" s="12">
        <v>0</v>
      </c>
      <c r="AF16" s="12">
        <v>2198113.9535400001</v>
      </c>
      <c r="AG16" s="12">
        <v>994304.24229999993</v>
      </c>
      <c r="AH16" s="12">
        <v>0</v>
      </c>
      <c r="AI16" s="12">
        <v>2677770.7886099997</v>
      </c>
      <c r="AJ16" s="12">
        <v>768408.58799000003</v>
      </c>
      <c r="AK16" s="12">
        <v>1746313.0764600001</v>
      </c>
      <c r="AL16" s="12">
        <v>2899919.0580899999</v>
      </c>
      <c r="AM16" s="12">
        <v>776151.41354999994</v>
      </c>
      <c r="AN16" s="12">
        <v>1255748.0377400001</v>
      </c>
      <c r="AO16" s="12">
        <v>2645160.9500000002</v>
      </c>
      <c r="AP16" s="12">
        <v>3434378.21165</v>
      </c>
      <c r="AQ16" s="12">
        <v>15100297.7589</v>
      </c>
      <c r="AR16" s="12">
        <v>-3.5000001080334187E-3</v>
      </c>
      <c r="AS16" s="12">
        <v>468173.31757999997</v>
      </c>
      <c r="AT16" s="12">
        <v>3747865.7682500002</v>
      </c>
      <c r="AU16" s="12">
        <v>219961.12993</v>
      </c>
      <c r="AV16" s="12">
        <v>2649090.4088799995</v>
      </c>
      <c r="AW16" s="12">
        <v>0</v>
      </c>
      <c r="AX16" s="12">
        <v>107200.91682</v>
      </c>
      <c r="AY16" s="12">
        <v>848530.60405999993</v>
      </c>
      <c r="AZ16" s="12">
        <v>1925120.32</v>
      </c>
      <c r="BA16" s="12">
        <v>2249600.7576599997</v>
      </c>
      <c r="BB16" s="12">
        <v>812251</v>
      </c>
      <c r="BC16" s="12">
        <v>549605.58055999991</v>
      </c>
      <c r="BD16" s="12">
        <v>1729058.85</v>
      </c>
      <c r="BE16" s="12">
        <v>395000</v>
      </c>
      <c r="BF16" s="12">
        <v>366900.17757000006</v>
      </c>
      <c r="BG16" s="12">
        <v>0</v>
      </c>
      <c r="BH16" s="12">
        <v>4583692.3409599997</v>
      </c>
      <c r="BI16" s="12">
        <v>9092529.3396600001</v>
      </c>
      <c r="BJ16" s="12">
        <v>116247.17595999999</v>
      </c>
      <c r="BK16" s="12">
        <v>121970</v>
      </c>
      <c r="BL16" s="12">
        <v>429452.61424999998</v>
      </c>
      <c r="BM16" s="12">
        <v>1538954.6013900002</v>
      </c>
      <c r="BN16" s="12">
        <v>284643.53000000003</v>
      </c>
      <c r="BO16" s="12">
        <v>211973766.13259995</v>
      </c>
      <c r="BP16" s="8"/>
    </row>
    <row r="17" spans="1:68">
      <c r="A17" s="5">
        <v>3</v>
      </c>
      <c r="B17" s="13" t="s">
        <v>16</v>
      </c>
      <c r="C17" s="7">
        <v>18943834.859999999</v>
      </c>
      <c r="D17" s="7">
        <v>0</v>
      </c>
      <c r="E17" s="7">
        <v>8514002</v>
      </c>
      <c r="F17" s="7">
        <v>29562164.949659996</v>
      </c>
      <c r="G17" s="7">
        <v>12690783.31456</v>
      </c>
      <c r="H17" s="7">
        <v>1441873.30773</v>
      </c>
      <c r="I17" s="7">
        <v>3419417.67711</v>
      </c>
      <c r="J17" s="7">
        <v>794349.45644999994</v>
      </c>
      <c r="K17" s="7">
        <v>3307724.9654399999</v>
      </c>
      <c r="L17" s="7">
        <v>0</v>
      </c>
      <c r="M17" s="7">
        <v>1454932.7782300001</v>
      </c>
      <c r="N17" s="7">
        <v>2838466.8552600001</v>
      </c>
      <c r="O17" s="7">
        <v>808295.93382999999</v>
      </c>
      <c r="P17" s="7">
        <v>4567230.1316800006</v>
      </c>
      <c r="Q17" s="7">
        <v>2509156.3516895999</v>
      </c>
      <c r="R17" s="7">
        <v>1071546.4047000001</v>
      </c>
      <c r="S17" s="7">
        <v>1128829.9953300001</v>
      </c>
      <c r="T17" s="7">
        <v>1816161.1</v>
      </c>
      <c r="U17" s="7">
        <v>8431316.1049000006</v>
      </c>
      <c r="V17" s="7">
        <v>3172095.9424799997</v>
      </c>
      <c r="W17" s="7">
        <v>1693150.6450299998</v>
      </c>
      <c r="X17" s="7">
        <v>3597998.3278000001</v>
      </c>
      <c r="Y17" s="7">
        <v>1178838.6716199999</v>
      </c>
      <c r="Z17" s="7">
        <v>0</v>
      </c>
      <c r="AA17" s="7">
        <v>613741.87160000007</v>
      </c>
      <c r="AB17" s="7">
        <v>3246342.0370400003</v>
      </c>
      <c r="AC17" s="7">
        <v>3713531.0989499995</v>
      </c>
      <c r="AD17" s="7">
        <v>169206.49105999997</v>
      </c>
      <c r="AE17" s="7">
        <v>1202407.9383800002</v>
      </c>
      <c r="AF17" s="7">
        <v>1822366.4244999997</v>
      </c>
      <c r="AG17" s="7">
        <v>285428.26498000004</v>
      </c>
      <c r="AH17" s="7">
        <v>1660708.1010699999</v>
      </c>
      <c r="AI17" s="7">
        <v>1878894.60204</v>
      </c>
      <c r="AJ17" s="7">
        <v>323901.21850999998</v>
      </c>
      <c r="AK17" s="7">
        <v>579927.4179</v>
      </c>
      <c r="AL17" s="7">
        <v>1471181.79085</v>
      </c>
      <c r="AM17" s="7">
        <v>492382.12044999993</v>
      </c>
      <c r="AN17" s="7">
        <v>713407.23586000002</v>
      </c>
      <c r="AO17" s="7">
        <v>1393979.58</v>
      </c>
      <c r="AP17" s="7">
        <v>1401955.2838400002</v>
      </c>
      <c r="AQ17" s="7">
        <v>3366710.9460399998</v>
      </c>
      <c r="AR17" s="7">
        <v>991779.74395000003</v>
      </c>
      <c r="AS17" s="7">
        <v>431912.25416000001</v>
      </c>
      <c r="AT17" s="7">
        <v>1409595.2923600001</v>
      </c>
      <c r="AU17" s="7">
        <v>138287.12395000001</v>
      </c>
      <c r="AV17" s="7">
        <v>1382209.2309999999</v>
      </c>
      <c r="AW17" s="7">
        <v>845805.05164999992</v>
      </c>
      <c r="AX17" s="7">
        <v>155275.772</v>
      </c>
      <c r="AY17" s="7">
        <v>2456838.4697599998</v>
      </c>
      <c r="AZ17" s="7">
        <v>2658836.9500000002</v>
      </c>
      <c r="BA17" s="7">
        <v>875251.26653999998</v>
      </c>
      <c r="BB17" s="7">
        <v>1102145</v>
      </c>
      <c r="BC17" s="7">
        <v>686276.39187000005</v>
      </c>
      <c r="BD17" s="7">
        <v>1578669.45</v>
      </c>
      <c r="BE17" s="7">
        <v>2594604.2192100007</v>
      </c>
      <c r="BF17" s="7">
        <v>140174.47999000002</v>
      </c>
      <c r="BG17" s="7">
        <v>905238.39000000013</v>
      </c>
      <c r="BH17" s="7">
        <v>1431463.23388</v>
      </c>
      <c r="BI17" s="7">
        <v>9996695.9602199998</v>
      </c>
      <c r="BJ17" s="7">
        <v>50253.381260000002</v>
      </c>
      <c r="BK17" s="7">
        <v>855075</v>
      </c>
      <c r="BL17" s="7">
        <v>85484.983380000005</v>
      </c>
      <c r="BM17" s="7">
        <v>302183.22758000001</v>
      </c>
      <c r="BN17" s="7">
        <v>21300.91</v>
      </c>
      <c r="BO17" s="7">
        <v>168373597.97932956</v>
      </c>
      <c r="BP17" s="8"/>
    </row>
    <row r="18" spans="1:68">
      <c r="A18" s="10"/>
      <c r="B18" s="11" t="s">
        <v>17</v>
      </c>
      <c r="C18" s="12">
        <v>0</v>
      </c>
      <c r="D18" s="12">
        <v>0</v>
      </c>
      <c r="E18" s="12">
        <v>2285730</v>
      </c>
      <c r="F18" s="12">
        <v>4042744.5137100001</v>
      </c>
      <c r="G18" s="12">
        <v>4768058.9302300001</v>
      </c>
      <c r="H18" s="12">
        <v>0</v>
      </c>
      <c r="I18" s="12">
        <v>844807.50861999998</v>
      </c>
      <c r="J18" s="12">
        <v>287384.76322000002</v>
      </c>
      <c r="K18" s="12">
        <v>571234.1950399999</v>
      </c>
      <c r="L18" s="12">
        <v>0</v>
      </c>
      <c r="M18" s="12">
        <v>432302.23450000002</v>
      </c>
      <c r="N18" s="12">
        <v>763409.63203999994</v>
      </c>
      <c r="O18" s="12">
        <v>571381.23467000003</v>
      </c>
      <c r="P18" s="12">
        <v>1213993.95043</v>
      </c>
      <c r="Q18" s="12">
        <v>1032171.59011</v>
      </c>
      <c r="R18" s="12">
        <v>390742.28816000005</v>
      </c>
      <c r="S18" s="12">
        <v>307683.09658999997</v>
      </c>
      <c r="T18" s="12">
        <v>642123.05000000005</v>
      </c>
      <c r="U18" s="12">
        <v>1968752.8455600003</v>
      </c>
      <c r="V18" s="12">
        <v>715128.79662000004</v>
      </c>
      <c r="W18" s="12">
        <v>866889.45203999989</v>
      </c>
      <c r="X18" s="12">
        <v>961603.63615999999</v>
      </c>
      <c r="Y18" s="12">
        <v>132686.90529</v>
      </c>
      <c r="Z18" s="12">
        <v>0</v>
      </c>
      <c r="AA18" s="12">
        <v>443131.44300000003</v>
      </c>
      <c r="AB18" s="12">
        <v>897655.35189999989</v>
      </c>
      <c r="AC18" s="12">
        <v>1875588.30118</v>
      </c>
      <c r="AD18" s="12">
        <v>126209.56645999999</v>
      </c>
      <c r="AE18" s="12">
        <v>13824.7335</v>
      </c>
      <c r="AF18" s="12">
        <v>706083.79799999995</v>
      </c>
      <c r="AG18" s="12">
        <v>71081.277900000001</v>
      </c>
      <c r="AH18" s="12">
        <v>343045.30366000003</v>
      </c>
      <c r="AI18" s="12">
        <v>453952.32511999999</v>
      </c>
      <c r="AJ18" s="12">
        <v>185238.09710999997</v>
      </c>
      <c r="AK18" s="12">
        <v>143551.00394999998</v>
      </c>
      <c r="AL18" s="12">
        <v>381398.93271000002</v>
      </c>
      <c r="AM18" s="12">
        <v>119041.46540999999</v>
      </c>
      <c r="AN18" s="12">
        <v>132138.04157</v>
      </c>
      <c r="AO18" s="12">
        <v>376959.29</v>
      </c>
      <c r="AP18" s="12">
        <v>421491.50050999998</v>
      </c>
      <c r="AQ18" s="12">
        <v>69879.31078</v>
      </c>
      <c r="AR18" s="12">
        <v>215421.77846</v>
      </c>
      <c r="AS18" s="12">
        <v>294170.28807000001</v>
      </c>
      <c r="AT18" s="12">
        <v>407937.07494000002</v>
      </c>
      <c r="AU18" s="12">
        <v>36472.614049999996</v>
      </c>
      <c r="AV18" s="12">
        <v>388841.23700000002</v>
      </c>
      <c r="AW18" s="12">
        <v>241122.139</v>
      </c>
      <c r="AX18" s="12">
        <v>40612.436000000002</v>
      </c>
      <c r="AY18" s="12">
        <v>1295250.9940400003</v>
      </c>
      <c r="AZ18" s="12">
        <v>890849.24</v>
      </c>
      <c r="BA18" s="12">
        <v>0</v>
      </c>
      <c r="BB18" s="12">
        <v>525587</v>
      </c>
      <c r="BC18" s="12">
        <v>154376.37950000001</v>
      </c>
      <c r="BD18" s="12">
        <v>442938.48</v>
      </c>
      <c r="BE18" s="12">
        <v>351247.13873000001</v>
      </c>
      <c r="BF18" s="12">
        <v>40879.776299999998</v>
      </c>
      <c r="BG18" s="12">
        <v>448667.1</v>
      </c>
      <c r="BH18" s="12">
        <v>657427.91133999999</v>
      </c>
      <c r="BI18" s="12">
        <v>4418426.0473999996</v>
      </c>
      <c r="BJ18" s="12">
        <v>23792.087950000001</v>
      </c>
      <c r="BK18" s="12">
        <v>239362</v>
      </c>
      <c r="BL18" s="12">
        <v>56283.108639999999</v>
      </c>
      <c r="BM18" s="12">
        <v>104928.64569</v>
      </c>
      <c r="BN18" s="12">
        <v>5253.02</v>
      </c>
      <c r="BO18" s="12">
        <v>40838944.862859994</v>
      </c>
      <c r="BP18" s="8"/>
    </row>
    <row r="19" spans="1:68">
      <c r="A19" s="10"/>
      <c r="B19" s="11" t="s">
        <v>18</v>
      </c>
      <c r="C19" s="12">
        <v>6319217.4699999997</v>
      </c>
      <c r="D19" s="12">
        <v>0</v>
      </c>
      <c r="E19" s="12">
        <v>2859395</v>
      </c>
      <c r="F19" s="12">
        <v>24319655.678909998</v>
      </c>
      <c r="G19" s="12">
        <v>1517398.0732099991</v>
      </c>
      <c r="H19" s="12">
        <v>0</v>
      </c>
      <c r="I19" s="12">
        <v>2574610.1684900001</v>
      </c>
      <c r="J19" s="12">
        <v>438996.49023</v>
      </c>
      <c r="K19" s="12">
        <v>587498.92685000005</v>
      </c>
      <c r="L19" s="12">
        <v>0</v>
      </c>
      <c r="M19" s="12">
        <v>1022630.54373</v>
      </c>
      <c r="N19" s="12">
        <v>593364.31937000004</v>
      </c>
      <c r="O19" s="12">
        <v>236914.69915999999</v>
      </c>
      <c r="P19" s="12">
        <v>1551288.6228000005</v>
      </c>
      <c r="Q19" s="12">
        <v>589506.00100960012</v>
      </c>
      <c r="R19" s="12">
        <v>457910.30937999999</v>
      </c>
      <c r="S19" s="12">
        <v>383215.39632</v>
      </c>
      <c r="T19" s="12">
        <v>597910.83000000007</v>
      </c>
      <c r="U19" s="12">
        <v>6462563.2593400003</v>
      </c>
      <c r="V19" s="12">
        <v>1272500.5879899999</v>
      </c>
      <c r="W19" s="12">
        <v>813965.89140999992</v>
      </c>
      <c r="X19" s="12">
        <v>1469312.4348199998</v>
      </c>
      <c r="Y19" s="12">
        <v>808987.78920999996</v>
      </c>
      <c r="Z19" s="12">
        <v>0</v>
      </c>
      <c r="AA19" s="12">
        <v>170610.42860000001</v>
      </c>
      <c r="AB19" s="12">
        <v>1236826.3372499999</v>
      </c>
      <c r="AC19" s="12">
        <v>1837942.7977699998</v>
      </c>
      <c r="AD19" s="12">
        <v>42996.924599999998</v>
      </c>
      <c r="AE19" s="12">
        <v>1112550.7911800002</v>
      </c>
      <c r="AF19" s="12">
        <v>282302.15649999998</v>
      </c>
      <c r="AG19" s="12">
        <v>214346.98708000002</v>
      </c>
      <c r="AH19" s="12">
        <v>1317662.7974099999</v>
      </c>
      <c r="AI19" s="12">
        <v>1424942.2769200001</v>
      </c>
      <c r="AJ19" s="12">
        <v>138663.1214</v>
      </c>
      <c r="AK19" s="12">
        <v>423575.39810000005</v>
      </c>
      <c r="AL19" s="12">
        <v>1089782.8581399999</v>
      </c>
      <c r="AM19" s="12">
        <v>196997.17415000001</v>
      </c>
      <c r="AN19" s="12">
        <v>272207.598</v>
      </c>
      <c r="AO19" s="12">
        <v>644211.02</v>
      </c>
      <c r="AP19" s="12">
        <v>970950.75834000006</v>
      </c>
      <c r="AQ19" s="12">
        <v>3296831.6352599999</v>
      </c>
      <c r="AR19" s="12">
        <v>776357.96548999997</v>
      </c>
      <c r="AS19" s="12">
        <v>102650.98261000001</v>
      </c>
      <c r="AT19" s="12">
        <v>1001658.21742</v>
      </c>
      <c r="AU19" s="12">
        <v>86622.950900000011</v>
      </c>
      <c r="AV19" s="12">
        <v>993367.99399999995</v>
      </c>
      <c r="AW19" s="12">
        <v>599824.46364999993</v>
      </c>
      <c r="AX19" s="12">
        <v>40025.358</v>
      </c>
      <c r="AY19" s="12">
        <v>1157893.4372699996</v>
      </c>
      <c r="AZ19" s="12">
        <v>1134837.73</v>
      </c>
      <c r="BA19" s="12">
        <v>512108.86174000002</v>
      </c>
      <c r="BB19" s="12">
        <v>576558</v>
      </c>
      <c r="BC19" s="12">
        <v>192347.05194999999</v>
      </c>
      <c r="BD19" s="12">
        <v>1135730.97</v>
      </c>
      <c r="BE19" s="12">
        <v>2243357.0804800005</v>
      </c>
      <c r="BF19" s="12">
        <v>41850.872990000003</v>
      </c>
      <c r="BG19" s="12">
        <v>89381.55</v>
      </c>
      <c r="BH19" s="12">
        <v>774035.32253999996</v>
      </c>
      <c r="BI19" s="12">
        <v>2026675.5344199999</v>
      </c>
      <c r="BJ19" s="12">
        <v>24067.164809999998</v>
      </c>
      <c r="BK19" s="12">
        <v>111124</v>
      </c>
      <c r="BL19" s="12">
        <v>26123.03674</v>
      </c>
      <c r="BM19" s="12">
        <v>197254.58189</v>
      </c>
      <c r="BN19" s="12">
        <v>16047.89</v>
      </c>
      <c r="BO19" s="12">
        <v>83410144.569829568</v>
      </c>
      <c r="BP19" s="8"/>
    </row>
    <row r="20" spans="1:68">
      <c r="A20" s="10"/>
      <c r="B20" s="11" t="s">
        <v>19</v>
      </c>
      <c r="C20" s="12">
        <v>11207525.83</v>
      </c>
      <c r="D20" s="12">
        <v>0</v>
      </c>
      <c r="E20" s="12">
        <v>3368877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1895633.3395</v>
      </c>
      <c r="L20" s="12">
        <v>0</v>
      </c>
      <c r="M20" s="12">
        <v>0</v>
      </c>
      <c r="N20" s="12">
        <v>487635.82600999996</v>
      </c>
      <c r="O20" s="12">
        <v>0</v>
      </c>
      <c r="P20" s="12">
        <v>1801374.9884499998</v>
      </c>
      <c r="Q20" s="12">
        <v>301335.44263000001</v>
      </c>
      <c r="R20" s="12">
        <v>222893.80716000003</v>
      </c>
      <c r="S20" s="12">
        <v>372268.48668000003</v>
      </c>
      <c r="T20" s="12">
        <v>576127.22</v>
      </c>
      <c r="U20" s="12">
        <v>0</v>
      </c>
      <c r="V20" s="12">
        <v>1184466.5578699999</v>
      </c>
      <c r="W20" s="12">
        <v>12295.301579999999</v>
      </c>
      <c r="X20" s="12">
        <v>1167082.25682</v>
      </c>
      <c r="Y20" s="12">
        <v>237163.97712</v>
      </c>
      <c r="Z20" s="12">
        <v>0</v>
      </c>
      <c r="AA20" s="12">
        <v>0</v>
      </c>
      <c r="AB20" s="12">
        <v>1105549.8618100001</v>
      </c>
      <c r="AC20" s="12">
        <v>0</v>
      </c>
      <c r="AD20" s="12">
        <v>0</v>
      </c>
      <c r="AE20" s="12">
        <v>76032.413700000005</v>
      </c>
      <c r="AF20" s="12">
        <v>760836.46499999997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298765.0943</v>
      </c>
      <c r="AO20" s="12">
        <v>372809.27</v>
      </c>
      <c r="AP20" s="12">
        <v>0</v>
      </c>
      <c r="AQ20" s="12">
        <v>0</v>
      </c>
      <c r="AR20" s="12">
        <v>0</v>
      </c>
      <c r="AS20" s="12">
        <v>35090.983479999995</v>
      </c>
      <c r="AT20" s="12">
        <v>0</v>
      </c>
      <c r="AU20" s="12">
        <v>15191.558999999999</v>
      </c>
      <c r="AV20" s="12">
        <v>0</v>
      </c>
      <c r="AW20" s="12">
        <v>0</v>
      </c>
      <c r="AX20" s="12">
        <v>74637.978000000003</v>
      </c>
      <c r="AY20" s="12">
        <v>0</v>
      </c>
      <c r="AZ20" s="12">
        <v>621234.63</v>
      </c>
      <c r="BA20" s="12">
        <v>363142.40480000002</v>
      </c>
      <c r="BB20" s="12">
        <v>0</v>
      </c>
      <c r="BC20" s="12">
        <v>0</v>
      </c>
      <c r="BD20" s="12">
        <v>0</v>
      </c>
      <c r="BE20" s="12">
        <v>0</v>
      </c>
      <c r="BF20" s="12">
        <v>37517.314509999997</v>
      </c>
      <c r="BG20" s="12">
        <v>0</v>
      </c>
      <c r="BH20" s="12">
        <v>0</v>
      </c>
      <c r="BI20" s="12">
        <v>0</v>
      </c>
      <c r="BJ20" s="12">
        <v>2087.8690000000001</v>
      </c>
      <c r="BK20" s="12">
        <v>332930</v>
      </c>
      <c r="BL20" s="12">
        <v>0</v>
      </c>
      <c r="BM20" s="12">
        <v>0</v>
      </c>
      <c r="BN20" s="12">
        <v>0</v>
      </c>
      <c r="BO20" s="12">
        <v>26930505.877419997</v>
      </c>
      <c r="BP20" s="8"/>
    </row>
    <row r="21" spans="1:68">
      <c r="A21" s="10"/>
      <c r="B21" s="13" t="s">
        <v>20</v>
      </c>
      <c r="C21" s="7">
        <v>1321348.1499999999</v>
      </c>
      <c r="D21" s="7">
        <v>0</v>
      </c>
      <c r="E21" s="7">
        <v>0</v>
      </c>
      <c r="F21" s="7">
        <v>885170.14075000002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2206518.2907499997</v>
      </c>
      <c r="BP21" s="8"/>
    </row>
    <row r="22" spans="1:68">
      <c r="A22" s="10"/>
      <c r="B22" s="11" t="s">
        <v>21</v>
      </c>
      <c r="C22" s="12">
        <v>907622.97</v>
      </c>
      <c r="D22" s="12">
        <v>0</v>
      </c>
      <c r="E22" s="12">
        <v>0</v>
      </c>
      <c r="F22" s="12">
        <v>565575.75075000001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1473198.7207499999</v>
      </c>
      <c r="BP22" s="8"/>
    </row>
    <row r="23" spans="1:68">
      <c r="A23" s="10"/>
      <c r="B23" s="11" t="s">
        <v>22</v>
      </c>
      <c r="C23" s="12">
        <v>413725.18</v>
      </c>
      <c r="D23" s="12">
        <v>0</v>
      </c>
      <c r="E23" s="12">
        <v>0</v>
      </c>
      <c r="F23" s="12">
        <v>319594.39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733319.57000000007</v>
      </c>
      <c r="BP23" s="8"/>
    </row>
    <row r="24" spans="1:68">
      <c r="A24" s="10"/>
      <c r="B24" s="11" t="s">
        <v>23</v>
      </c>
      <c r="C24" s="12">
        <v>95743.41</v>
      </c>
      <c r="D24" s="12">
        <v>0</v>
      </c>
      <c r="E24" s="12">
        <v>0</v>
      </c>
      <c r="F24" s="12">
        <v>314594.61628999998</v>
      </c>
      <c r="G24" s="12">
        <v>6405326.3111199997</v>
      </c>
      <c r="H24" s="12">
        <v>1441873.30773</v>
      </c>
      <c r="I24" s="12">
        <v>0</v>
      </c>
      <c r="J24" s="12">
        <v>67968.202999999994</v>
      </c>
      <c r="K24" s="12">
        <v>253358.50405000002</v>
      </c>
      <c r="L24" s="12">
        <v>0</v>
      </c>
      <c r="M24" s="12">
        <v>0</v>
      </c>
      <c r="N24" s="12">
        <v>994057.07784000004</v>
      </c>
      <c r="O24" s="12">
        <v>0</v>
      </c>
      <c r="P24" s="12">
        <v>572.57000000000005</v>
      </c>
      <c r="Q24" s="12">
        <v>586143.3179400001</v>
      </c>
      <c r="R24" s="12">
        <v>0</v>
      </c>
      <c r="S24" s="12">
        <v>65663.015740000003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6310.4860799999997</v>
      </c>
      <c r="AC24" s="12">
        <v>0</v>
      </c>
      <c r="AD24" s="12">
        <v>0</v>
      </c>
      <c r="AE24" s="12">
        <v>0</v>
      </c>
      <c r="AF24" s="12">
        <v>73144.005000000005</v>
      </c>
      <c r="AG24" s="12">
        <v>0</v>
      </c>
      <c r="AH24" s="12">
        <v>0</v>
      </c>
      <c r="AI24" s="12">
        <v>0</v>
      </c>
      <c r="AJ24" s="12">
        <v>0</v>
      </c>
      <c r="AK24" s="12">
        <v>12801.01585</v>
      </c>
      <c r="AL24" s="12">
        <v>0</v>
      </c>
      <c r="AM24" s="12">
        <v>176343.48088999998</v>
      </c>
      <c r="AN24" s="12">
        <v>10296.501990000001</v>
      </c>
      <c r="AO24" s="12">
        <v>0</v>
      </c>
      <c r="AP24" s="12">
        <v>9513.0249899999999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4858.4489999999996</v>
      </c>
      <c r="AX24" s="12">
        <v>0</v>
      </c>
      <c r="AY24" s="12">
        <v>3694.03845</v>
      </c>
      <c r="AZ24" s="12">
        <v>11915.35</v>
      </c>
      <c r="BA24" s="12">
        <v>0</v>
      </c>
      <c r="BB24" s="12">
        <v>0</v>
      </c>
      <c r="BC24" s="12">
        <v>339552.96042000002</v>
      </c>
      <c r="BD24" s="12">
        <v>0</v>
      </c>
      <c r="BE24" s="12">
        <v>0</v>
      </c>
      <c r="BF24" s="12">
        <v>19926.516190000024</v>
      </c>
      <c r="BG24" s="12">
        <v>367189.74000000005</v>
      </c>
      <c r="BH24" s="12">
        <v>0</v>
      </c>
      <c r="BI24" s="12">
        <v>3551594.3783999998</v>
      </c>
      <c r="BJ24" s="12">
        <v>306.2595</v>
      </c>
      <c r="BK24" s="12">
        <v>171659</v>
      </c>
      <c r="BL24" s="12">
        <v>3078.8380000000002</v>
      </c>
      <c r="BM24" s="12">
        <v>0</v>
      </c>
      <c r="BN24" s="12">
        <v>0</v>
      </c>
      <c r="BO24" s="12">
        <v>14987484.37847</v>
      </c>
      <c r="BP24" s="8"/>
    </row>
    <row r="25" spans="1:68" s="9" customFormat="1">
      <c r="A25" s="14">
        <v>4</v>
      </c>
      <c r="B25" s="15" t="s">
        <v>24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62.991750000000003</v>
      </c>
      <c r="J25" s="16">
        <v>0</v>
      </c>
      <c r="K25" s="16">
        <v>7.4302976999999997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67.043759999999992</v>
      </c>
      <c r="AE25" s="16">
        <v>0</v>
      </c>
      <c r="AF25" s="16">
        <v>0</v>
      </c>
      <c r="AG25" s="16">
        <v>0</v>
      </c>
      <c r="AH25" s="16">
        <v>12.75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25191.627349999999</v>
      </c>
      <c r="AR25" s="16">
        <v>4913.88</v>
      </c>
      <c r="AS25" s="16">
        <v>41.469000000000001</v>
      </c>
      <c r="AT25" s="16">
        <v>0</v>
      </c>
      <c r="AU25" s="16">
        <v>0</v>
      </c>
      <c r="AV25" s="16">
        <v>0</v>
      </c>
      <c r="AW25" s="16">
        <v>529.73797999999999</v>
      </c>
      <c r="AX25" s="16">
        <v>0</v>
      </c>
      <c r="AY25" s="16">
        <v>8819.6707100000003</v>
      </c>
      <c r="AZ25" s="16">
        <v>0</v>
      </c>
      <c r="BA25" s="16">
        <v>0</v>
      </c>
      <c r="BB25" s="16">
        <v>215</v>
      </c>
      <c r="BC25" s="16">
        <v>0</v>
      </c>
      <c r="BD25" s="16">
        <v>7514.54</v>
      </c>
      <c r="BE25" s="16">
        <v>0</v>
      </c>
      <c r="BF25" s="16">
        <v>3.5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323.322</v>
      </c>
      <c r="BM25" s="16">
        <v>0</v>
      </c>
      <c r="BN25" s="16">
        <v>0</v>
      </c>
      <c r="BO25" s="16">
        <v>47702.962847700001</v>
      </c>
      <c r="BP25" s="8"/>
    </row>
    <row r="26" spans="1:68">
      <c r="A26" s="5">
        <v>5</v>
      </c>
      <c r="B26" s="13" t="s">
        <v>25</v>
      </c>
      <c r="C26" s="7">
        <v>3534400.1134279999</v>
      </c>
      <c r="D26" s="7">
        <v>551997.07999999996</v>
      </c>
      <c r="E26" s="7">
        <v>847638</v>
      </c>
      <c r="F26" s="7">
        <v>2285570.85732</v>
      </c>
      <c r="G26" s="7">
        <v>3631946.4449378299</v>
      </c>
      <c r="H26" s="7">
        <v>2031179.4363687625</v>
      </c>
      <c r="I26" s="7">
        <v>1490081.0007099998</v>
      </c>
      <c r="J26" s="7">
        <v>88792.172289090915</v>
      </c>
      <c r="K26" s="7">
        <v>509599.77284231194</v>
      </c>
      <c r="L26" s="7">
        <v>348471.88910549995</v>
      </c>
      <c r="M26" s="7">
        <v>357924.83352037997</v>
      </c>
      <c r="N26" s="7">
        <v>747702.3508455999</v>
      </c>
      <c r="O26" s="7">
        <v>246611.55523419977</v>
      </c>
      <c r="P26" s="7">
        <v>633126.33844155644</v>
      </c>
      <c r="Q26" s="7">
        <v>548239.03023889987</v>
      </c>
      <c r="R26" s="7">
        <v>308119.28194095026</v>
      </c>
      <c r="S26" s="7">
        <v>546130.71889160678</v>
      </c>
      <c r="T26" s="7">
        <v>429957.10389671486</v>
      </c>
      <c r="U26" s="7">
        <v>1887050.9552254302</v>
      </c>
      <c r="V26" s="7">
        <v>739032.2196064</v>
      </c>
      <c r="W26" s="7">
        <v>566035.92044150003</v>
      </c>
      <c r="X26" s="7">
        <v>1270493.9108000002</v>
      </c>
      <c r="Y26" s="7">
        <v>169410.69194039996</v>
      </c>
      <c r="Z26" s="7">
        <v>231960.14810109997</v>
      </c>
      <c r="AA26" s="7">
        <v>266995.66086999996</v>
      </c>
      <c r="AB26" s="7">
        <v>1500999.0776542481</v>
      </c>
      <c r="AC26" s="7">
        <v>3825663.0531476596</v>
      </c>
      <c r="AD26" s="7">
        <v>89248.597739999997</v>
      </c>
      <c r="AE26" s="7">
        <v>234481.42997919983</v>
      </c>
      <c r="AF26" s="7">
        <v>1031918.5721558633</v>
      </c>
      <c r="AG26" s="7">
        <v>91081.206953699992</v>
      </c>
      <c r="AH26" s="7">
        <v>290448.50901079999</v>
      </c>
      <c r="AI26" s="7">
        <v>273879.72466449998</v>
      </c>
      <c r="AJ26" s="7">
        <v>113397.56046909091</v>
      </c>
      <c r="AK26" s="7">
        <v>178912.83234910003</v>
      </c>
      <c r="AL26" s="7">
        <v>404824.67095100007</v>
      </c>
      <c r="AM26" s="7">
        <v>90742.932617400147</v>
      </c>
      <c r="AN26" s="7">
        <v>64560.508334000006</v>
      </c>
      <c r="AO26" s="7">
        <v>155589.24</v>
      </c>
      <c r="AP26" s="7">
        <v>208304.25537999999</v>
      </c>
      <c r="AQ26" s="7">
        <v>2126086.0326099992</v>
      </c>
      <c r="AR26" s="7">
        <v>285538.14741281816</v>
      </c>
      <c r="AS26" s="7">
        <v>98453.009717099994</v>
      </c>
      <c r="AT26" s="7">
        <v>525345.03013100009</v>
      </c>
      <c r="AU26" s="7">
        <v>18579.770079999998</v>
      </c>
      <c r="AV26" s="7">
        <v>367164.42943043949</v>
      </c>
      <c r="AW26" s="7">
        <v>141395.32844000001</v>
      </c>
      <c r="AX26" s="7">
        <v>11460.031329300002</v>
      </c>
      <c r="AY26" s="7">
        <v>737933.2018201818</v>
      </c>
      <c r="AZ26" s="7">
        <v>728928.48063999997</v>
      </c>
      <c r="BA26" s="7">
        <v>270429.64784069627</v>
      </c>
      <c r="BB26" s="7">
        <v>353694</v>
      </c>
      <c r="BC26" s="7">
        <v>153762.02784560001</v>
      </c>
      <c r="BD26" s="7">
        <v>582035.76620000007</v>
      </c>
      <c r="BE26" s="7">
        <v>565017.2344351795</v>
      </c>
      <c r="BF26" s="7">
        <v>34768.471109999991</v>
      </c>
      <c r="BG26" s="7">
        <v>303386.9105890909</v>
      </c>
      <c r="BH26" s="7">
        <v>383560.12485399994</v>
      </c>
      <c r="BI26" s="7">
        <v>3681050.1530306004</v>
      </c>
      <c r="BJ26" s="7">
        <v>22447.53149272727</v>
      </c>
      <c r="BK26" s="7">
        <v>324004</v>
      </c>
      <c r="BL26" s="7">
        <v>376951.55669999996</v>
      </c>
      <c r="BM26" s="7">
        <v>85985.356119499993</v>
      </c>
      <c r="BN26" s="7">
        <v>10053.5</v>
      </c>
      <c r="BO26" s="7">
        <v>45010549.400231041</v>
      </c>
      <c r="BP26" s="8"/>
    </row>
    <row r="27" spans="1:68">
      <c r="A27" s="17"/>
      <c r="B27" s="18" t="s">
        <v>26</v>
      </c>
      <c r="C27" s="12">
        <v>120786.862608</v>
      </c>
      <c r="D27" s="12">
        <v>63572.23</v>
      </c>
      <c r="E27" s="12">
        <v>0</v>
      </c>
      <c r="F27" s="12">
        <v>-2191.7500499999996</v>
      </c>
      <c r="G27" s="12">
        <v>135255.26741</v>
      </c>
      <c r="H27" s="12">
        <v>0</v>
      </c>
      <c r="I27" s="12">
        <v>56050.575409999998</v>
      </c>
      <c r="J27" s="12">
        <v>7816.4426199999998</v>
      </c>
      <c r="K27" s="12">
        <v>22089.222839999999</v>
      </c>
      <c r="L27" s="12">
        <v>0</v>
      </c>
      <c r="M27" s="12">
        <v>7351.8586999999998</v>
      </c>
      <c r="N27" s="12">
        <v>1166.4051000000002</v>
      </c>
      <c r="O27" s="12">
        <v>8512.9329799999996</v>
      </c>
      <c r="P27" s="12">
        <v>15735.02788</v>
      </c>
      <c r="Q27" s="12">
        <v>1814.6666499999999</v>
      </c>
      <c r="R27" s="12">
        <v>0</v>
      </c>
      <c r="S27" s="12">
        <v>16102.595804960034</v>
      </c>
      <c r="T27" s="12">
        <v>2310.0400000000004</v>
      </c>
      <c r="U27" s="12">
        <v>10391.31655</v>
      </c>
      <c r="V27" s="12">
        <v>8255.6239099999984</v>
      </c>
      <c r="W27" s="12">
        <v>21574.919460000001</v>
      </c>
      <c r="X27" s="12">
        <v>73416.279469999994</v>
      </c>
      <c r="Y27" s="12">
        <v>16997.951529999998</v>
      </c>
      <c r="Z27" s="12">
        <v>74.359759999999994</v>
      </c>
      <c r="AA27" s="12">
        <v>634.32600000000002</v>
      </c>
      <c r="AB27" s="12">
        <v>6128.1935400000002</v>
      </c>
      <c r="AC27" s="12">
        <v>34469.604070000001</v>
      </c>
      <c r="AD27" s="12">
        <v>172.44560000000001</v>
      </c>
      <c r="AE27" s="12">
        <v>680.07778000000008</v>
      </c>
      <c r="AF27" s="12">
        <v>50974.437109999999</v>
      </c>
      <c r="AG27" s="12">
        <v>4576.7347499999996</v>
      </c>
      <c r="AH27" s="12">
        <v>15252.897000000001</v>
      </c>
      <c r="AI27" s="12">
        <v>11237.090389999999</v>
      </c>
      <c r="AJ27" s="12">
        <v>1021.2050800000001</v>
      </c>
      <c r="AK27" s="12">
        <v>2161.3865000000001</v>
      </c>
      <c r="AL27" s="12">
        <v>823.02575000000002</v>
      </c>
      <c r="AM27" s="12">
        <v>389.08320000000003</v>
      </c>
      <c r="AN27" s="12">
        <v>850.60825</v>
      </c>
      <c r="AO27" s="12">
        <v>1366.76</v>
      </c>
      <c r="AP27" s="12">
        <v>15165.26971</v>
      </c>
      <c r="AQ27" s="12">
        <v>5899.7420000000011</v>
      </c>
      <c r="AR27" s="12">
        <v>16490.709859999999</v>
      </c>
      <c r="AS27" s="12">
        <v>20008.25677</v>
      </c>
      <c r="AT27" s="12">
        <v>4844.5522510000001</v>
      </c>
      <c r="AU27" s="12">
        <v>1224.35961</v>
      </c>
      <c r="AV27" s="12">
        <v>0</v>
      </c>
      <c r="AW27" s="12">
        <v>39.947000000000003</v>
      </c>
      <c r="AX27" s="12">
        <v>614.67747999999995</v>
      </c>
      <c r="AY27" s="12">
        <v>288.80900000000003</v>
      </c>
      <c r="AZ27" s="12">
        <v>1345.03</v>
      </c>
      <c r="BA27" s="12">
        <v>9888.7258399999992</v>
      </c>
      <c r="BB27" s="12">
        <v>144455</v>
      </c>
      <c r="BC27" s="12">
        <v>6216.8009099999999</v>
      </c>
      <c r="BD27" s="12">
        <v>1581.5</v>
      </c>
      <c r="BE27" s="12">
        <v>0</v>
      </c>
      <c r="BF27" s="12">
        <v>75.338899999999995</v>
      </c>
      <c r="BG27" s="12">
        <v>0.36</v>
      </c>
      <c r="BH27" s="12">
        <v>9509.9254399999991</v>
      </c>
      <c r="BI27" s="12">
        <v>11440.08474</v>
      </c>
      <c r="BJ27" s="12">
        <v>0</v>
      </c>
      <c r="BK27" s="12">
        <v>0</v>
      </c>
      <c r="BL27" s="12">
        <v>1536.3209999999999</v>
      </c>
      <c r="BM27" s="12">
        <v>40.515000000000001</v>
      </c>
      <c r="BN27" s="12">
        <v>949.03</v>
      </c>
      <c r="BO27" s="12">
        <v>969435.65916395991</v>
      </c>
      <c r="BP27" s="8"/>
    </row>
    <row r="28" spans="1:68">
      <c r="A28" s="17"/>
      <c r="B28" s="18" t="s">
        <v>27</v>
      </c>
      <c r="C28" s="12">
        <v>499246.4</v>
      </c>
      <c r="D28" s="12">
        <v>20133.490000000002</v>
      </c>
      <c r="E28" s="12">
        <v>0</v>
      </c>
      <c r="F28" s="12">
        <v>0</v>
      </c>
      <c r="G28" s="12">
        <v>914929.26115916658</v>
      </c>
      <c r="H28" s="12">
        <v>55571.805</v>
      </c>
      <c r="I28" s="12">
        <v>135219.59813</v>
      </c>
      <c r="J28" s="12">
        <v>4399.5638300000001</v>
      </c>
      <c r="K28" s="12">
        <v>8853.4773499999992</v>
      </c>
      <c r="L28" s="12">
        <v>6000.0737400000007</v>
      </c>
      <c r="M28" s="12">
        <v>588.45693000000006</v>
      </c>
      <c r="N28" s="12">
        <v>13901.011560000001</v>
      </c>
      <c r="O28" s="12">
        <v>3103.3187699999999</v>
      </c>
      <c r="P28" s="12">
        <v>13300.827009999999</v>
      </c>
      <c r="Q28" s="12">
        <v>0</v>
      </c>
      <c r="R28" s="12">
        <v>15956.68737</v>
      </c>
      <c r="S28" s="12">
        <v>24561.689260000003</v>
      </c>
      <c r="T28" s="12">
        <v>7396.67</v>
      </c>
      <c r="U28" s="12">
        <v>45224.504000000001</v>
      </c>
      <c r="V28" s="12">
        <v>10546.838</v>
      </c>
      <c r="W28" s="12">
        <v>33402.319309999999</v>
      </c>
      <c r="X28" s="12">
        <v>40091.603920000001</v>
      </c>
      <c r="Y28" s="12">
        <v>4312.2030400000003</v>
      </c>
      <c r="Z28" s="12">
        <v>2126.8330499999997</v>
      </c>
      <c r="AA28" s="12">
        <v>12552.626469999999</v>
      </c>
      <c r="AB28" s="12">
        <v>23194.333579999999</v>
      </c>
      <c r="AC28" s="12">
        <v>1516840.605</v>
      </c>
      <c r="AD28" s="12">
        <v>8871.2080000000005</v>
      </c>
      <c r="AE28" s="12">
        <v>7173.8934400000007</v>
      </c>
      <c r="AF28" s="12">
        <v>159050.74900000001</v>
      </c>
      <c r="AG28" s="12">
        <v>3650.625</v>
      </c>
      <c r="AH28" s="12">
        <v>15769.49127</v>
      </c>
      <c r="AI28" s="12">
        <v>9251.4259999999995</v>
      </c>
      <c r="AJ28" s="12">
        <v>1099.0418400000001</v>
      </c>
      <c r="AK28" s="12">
        <v>3639.4638500000001</v>
      </c>
      <c r="AL28" s="12">
        <v>18447.55</v>
      </c>
      <c r="AM28" s="12">
        <v>1966.40526</v>
      </c>
      <c r="AN28" s="12">
        <v>1817.7439999999999</v>
      </c>
      <c r="AO28" s="12">
        <v>0</v>
      </c>
      <c r="AP28" s="12">
        <v>6013.3649999999998</v>
      </c>
      <c r="AQ28" s="12">
        <v>-5487.7078499999998</v>
      </c>
      <c r="AR28" s="12">
        <v>11762.537</v>
      </c>
      <c r="AS28" s="12">
        <v>5663.3729999999996</v>
      </c>
      <c r="AT28" s="12">
        <v>41694.652999999998</v>
      </c>
      <c r="AU28" s="12">
        <v>174.417</v>
      </c>
      <c r="AV28" s="12">
        <v>3552.38213</v>
      </c>
      <c r="AW28" s="12">
        <v>290.42727000000002</v>
      </c>
      <c r="AX28" s="12">
        <v>525.51274999999998</v>
      </c>
      <c r="AY28" s="12">
        <v>15828.921559999999</v>
      </c>
      <c r="AZ28" s="12">
        <v>5243.99</v>
      </c>
      <c r="BA28" s="12">
        <v>12969.02267</v>
      </c>
      <c r="BB28" s="12">
        <v>16219</v>
      </c>
      <c r="BC28" s="12">
        <v>0</v>
      </c>
      <c r="BD28" s="12">
        <v>21660.97</v>
      </c>
      <c r="BE28" s="12">
        <v>34859.674200000001</v>
      </c>
      <c r="BF28" s="12">
        <v>0</v>
      </c>
      <c r="BG28" s="12">
        <v>11680.31</v>
      </c>
      <c r="BH28" s="12">
        <v>836.46101999999996</v>
      </c>
      <c r="BI28" s="12">
        <v>184499.62482999999</v>
      </c>
      <c r="BJ28" s="12">
        <v>145.16825</v>
      </c>
      <c r="BK28" s="12">
        <v>4332</v>
      </c>
      <c r="BL28" s="12">
        <v>0</v>
      </c>
      <c r="BM28" s="12">
        <v>3589.9272000000001</v>
      </c>
      <c r="BN28" s="12">
        <v>179.81</v>
      </c>
      <c r="BO28" s="12">
        <v>4018425.6331691663</v>
      </c>
      <c r="BP28" s="8"/>
    </row>
    <row r="29" spans="1:68">
      <c r="A29" s="17"/>
      <c r="B29" s="18" t="s">
        <v>28</v>
      </c>
      <c r="C29" s="12">
        <v>0</v>
      </c>
      <c r="D29" s="12">
        <v>0</v>
      </c>
      <c r="E29" s="12">
        <v>9</v>
      </c>
      <c r="F29" s="12">
        <v>0</v>
      </c>
      <c r="G29" s="12">
        <v>6064.4459600000009</v>
      </c>
      <c r="H29" s="12">
        <v>0</v>
      </c>
      <c r="I29" s="12">
        <v>2870.9012499999999</v>
      </c>
      <c r="J29" s="12">
        <v>611.30138999999997</v>
      </c>
      <c r="K29" s="12">
        <v>1697.8040000000001</v>
      </c>
      <c r="L29" s="12">
        <v>273.04000000000002</v>
      </c>
      <c r="M29" s="12">
        <v>1126.00794</v>
      </c>
      <c r="N29" s="12">
        <v>1627.9986699999999</v>
      </c>
      <c r="O29" s="12">
        <v>1141.77349</v>
      </c>
      <c r="P29" s="12">
        <v>14857.655990000003</v>
      </c>
      <c r="Q29" s="12">
        <v>0</v>
      </c>
      <c r="R29" s="12">
        <v>1120.2139999999999</v>
      </c>
      <c r="S29" s="12">
        <v>0</v>
      </c>
      <c r="T29" s="12">
        <v>0</v>
      </c>
      <c r="U29" s="12">
        <v>3690.3870000000002</v>
      </c>
      <c r="V29" s="12">
        <v>0</v>
      </c>
      <c r="W29" s="12">
        <v>1882.5413900000001</v>
      </c>
      <c r="X29" s="12">
        <v>0</v>
      </c>
      <c r="Y29" s="12">
        <v>70.138999999999996</v>
      </c>
      <c r="Z29" s="12">
        <v>385.03726</v>
      </c>
      <c r="AA29" s="12">
        <v>5935.9769999999999</v>
      </c>
      <c r="AB29" s="12">
        <v>1933.3659</v>
      </c>
      <c r="AC29" s="12">
        <v>11696.62343</v>
      </c>
      <c r="AD29" s="12">
        <v>170.124</v>
      </c>
      <c r="AE29" s="12">
        <v>1165.8520000000001</v>
      </c>
      <c r="AF29" s="12">
        <v>3102.5610000000001</v>
      </c>
      <c r="AG29" s="12">
        <v>0</v>
      </c>
      <c r="AH29" s="12">
        <v>1421.8520000000001</v>
      </c>
      <c r="AI29" s="12">
        <v>843.28</v>
      </c>
      <c r="AJ29" s="12">
        <v>532.92531999999994</v>
      </c>
      <c r="AK29" s="12">
        <v>791.51156000000003</v>
      </c>
      <c r="AL29" s="12">
        <v>1551.71</v>
      </c>
      <c r="AM29" s="12">
        <v>0</v>
      </c>
      <c r="AN29" s="12">
        <v>712.57839999999999</v>
      </c>
      <c r="AO29" s="12">
        <v>0</v>
      </c>
      <c r="AP29" s="12">
        <v>1011.09</v>
      </c>
      <c r="AQ29" s="12">
        <v>4439.1220000000003</v>
      </c>
      <c r="AR29" s="12">
        <v>1217.7360000000001</v>
      </c>
      <c r="AS29" s="12">
        <v>335.18459999999999</v>
      </c>
      <c r="AT29" s="12">
        <v>1751.5463999999999</v>
      </c>
      <c r="AU29" s="12">
        <v>0</v>
      </c>
      <c r="AV29" s="12">
        <v>1510.6438799999999</v>
      </c>
      <c r="AW29" s="12">
        <v>940.69399999999996</v>
      </c>
      <c r="AX29" s="12">
        <v>0</v>
      </c>
      <c r="AY29" s="12">
        <v>663.21699999999998</v>
      </c>
      <c r="AZ29" s="12">
        <v>3.88</v>
      </c>
      <c r="BA29" s="12">
        <v>680.68646999999999</v>
      </c>
      <c r="BB29" s="12">
        <v>1001</v>
      </c>
      <c r="BC29" s="12">
        <v>0</v>
      </c>
      <c r="BD29" s="12">
        <v>2226.08</v>
      </c>
      <c r="BE29" s="12">
        <v>1857.1</v>
      </c>
      <c r="BF29" s="12">
        <v>252.96899999999999</v>
      </c>
      <c r="BG29" s="12">
        <v>0</v>
      </c>
      <c r="BH29" s="12">
        <v>2094.3578040000002</v>
      </c>
      <c r="BI29" s="12">
        <v>5973.0162</v>
      </c>
      <c r="BJ29" s="12">
        <v>426.71751</v>
      </c>
      <c r="BK29" s="12">
        <v>381</v>
      </c>
      <c r="BL29" s="12">
        <v>1222.3920000000001</v>
      </c>
      <c r="BM29" s="12">
        <v>548.88599999999997</v>
      </c>
      <c r="BN29" s="12">
        <v>326.92</v>
      </c>
      <c r="BO29" s="12">
        <v>96150.846814000033</v>
      </c>
      <c r="BP29" s="8"/>
    </row>
    <row r="30" spans="1:68">
      <c r="A30" s="17"/>
      <c r="B30" s="18" t="s">
        <v>29</v>
      </c>
      <c r="C30" s="12">
        <v>17260.55</v>
      </c>
      <c r="D30" s="12">
        <v>0</v>
      </c>
      <c r="E30" s="12">
        <v>21269</v>
      </c>
      <c r="F30" s="12">
        <v>13589.46969</v>
      </c>
      <c r="G30" s="12">
        <v>51</v>
      </c>
      <c r="H30" s="12">
        <v>0</v>
      </c>
      <c r="I30" s="12">
        <v>398.40300000000002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345.63580999999999</v>
      </c>
      <c r="P30" s="12">
        <v>58.441300000000005</v>
      </c>
      <c r="Q30" s="12">
        <v>0</v>
      </c>
      <c r="R30" s="12">
        <v>0</v>
      </c>
      <c r="S30" s="12">
        <v>1078.8326599999998</v>
      </c>
      <c r="T30" s="12">
        <v>41.44</v>
      </c>
      <c r="U30" s="12">
        <v>942.62400000000002</v>
      </c>
      <c r="V30" s="12">
        <v>0</v>
      </c>
      <c r="W30" s="12">
        <v>0</v>
      </c>
      <c r="X30" s="12">
        <v>4872.7157800000004</v>
      </c>
      <c r="Y30" s="12">
        <v>0</v>
      </c>
      <c r="Z30" s="12">
        <v>0</v>
      </c>
      <c r="AA30" s="12">
        <v>4658.0175499999996</v>
      </c>
      <c r="AB30" s="12">
        <v>739.33706000000006</v>
      </c>
      <c r="AC30" s="12">
        <v>43137.748629999995</v>
      </c>
      <c r="AD30" s="12">
        <v>0</v>
      </c>
      <c r="AE30" s="12">
        <v>0</v>
      </c>
      <c r="AF30" s="12">
        <v>1845.058</v>
      </c>
      <c r="AG30" s="12">
        <v>0</v>
      </c>
      <c r="AH30" s="12">
        <v>0</v>
      </c>
      <c r="AI30" s="12">
        <v>9.9730600000000003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59.82</v>
      </c>
      <c r="AS30" s="12">
        <v>0</v>
      </c>
      <c r="AT30" s="12">
        <v>0</v>
      </c>
      <c r="AU30" s="12">
        <v>0</v>
      </c>
      <c r="AV30" s="12">
        <v>753.25198159949991</v>
      </c>
      <c r="AW30" s="12">
        <v>765.25476000000003</v>
      </c>
      <c r="AX30" s="12">
        <v>0</v>
      </c>
      <c r="AY30" s="12">
        <v>141.46328</v>
      </c>
      <c r="AZ30" s="12">
        <v>0</v>
      </c>
      <c r="BA30" s="12">
        <v>131.33132999999998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1108.71</v>
      </c>
      <c r="BH30" s="12">
        <v>514.31646999999998</v>
      </c>
      <c r="BI30" s="12">
        <v>0</v>
      </c>
      <c r="BJ30" s="12">
        <v>0</v>
      </c>
      <c r="BK30" s="12">
        <v>6354</v>
      </c>
      <c r="BL30" s="12">
        <v>0</v>
      </c>
      <c r="BM30" s="12">
        <v>0</v>
      </c>
      <c r="BN30" s="12">
        <v>0</v>
      </c>
      <c r="BO30" s="12">
        <v>120126.39436159951</v>
      </c>
      <c r="BP30" s="8"/>
    </row>
    <row r="31" spans="1:68">
      <c r="A31" s="17"/>
      <c r="B31" s="18" t="s">
        <v>30</v>
      </c>
      <c r="C31" s="12">
        <v>28999.62</v>
      </c>
      <c r="D31" s="12">
        <v>0</v>
      </c>
      <c r="E31" s="12">
        <v>10651</v>
      </c>
      <c r="F31" s="12">
        <v>0</v>
      </c>
      <c r="G31" s="12">
        <v>0</v>
      </c>
      <c r="H31" s="12">
        <v>1.7982499999999999</v>
      </c>
      <c r="I31" s="12">
        <v>0</v>
      </c>
      <c r="J31" s="12">
        <v>0</v>
      </c>
      <c r="K31" s="12">
        <v>0</v>
      </c>
      <c r="L31" s="12">
        <v>0</v>
      </c>
      <c r="M31" s="12">
        <v>27.914060000000003</v>
      </c>
      <c r="N31" s="12">
        <v>0</v>
      </c>
      <c r="O31" s="12">
        <v>0</v>
      </c>
      <c r="P31" s="12">
        <v>1065.3826899999999</v>
      </c>
      <c r="Q31" s="12">
        <v>0</v>
      </c>
      <c r="R31" s="12">
        <v>0</v>
      </c>
      <c r="S31" s="12">
        <v>0</v>
      </c>
      <c r="T31" s="12">
        <v>730.22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177.40129000000002</v>
      </c>
      <c r="AA31" s="12">
        <v>483.90980000000002</v>
      </c>
      <c r="AB31" s="12">
        <v>0</v>
      </c>
      <c r="AC31" s="12">
        <v>537.524</v>
      </c>
      <c r="AD31" s="12">
        <v>0</v>
      </c>
      <c r="AE31" s="12">
        <v>310.28250000000003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2">
        <v>0</v>
      </c>
      <c r="AO31" s="12">
        <v>0</v>
      </c>
      <c r="AP31" s="12">
        <v>288.94335999999998</v>
      </c>
      <c r="AQ31" s="12">
        <v>0</v>
      </c>
      <c r="AR31" s="12">
        <v>0</v>
      </c>
      <c r="AS31" s="12">
        <v>186.68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1051.19758</v>
      </c>
      <c r="AZ31" s="12">
        <v>0</v>
      </c>
      <c r="BA31" s="12">
        <v>2057.4744799999999</v>
      </c>
      <c r="BB31" s="12">
        <v>0</v>
      </c>
      <c r="BC31" s="12">
        <v>0</v>
      </c>
      <c r="BD31" s="12">
        <v>0</v>
      </c>
      <c r="BE31" s="12">
        <v>0</v>
      </c>
      <c r="BF31" s="12">
        <v>163.17363</v>
      </c>
      <c r="BG31" s="12">
        <v>0</v>
      </c>
      <c r="BH31" s="12">
        <v>606.66310999999996</v>
      </c>
      <c r="BI31" s="12">
        <v>0</v>
      </c>
      <c r="BJ31" s="12">
        <v>0</v>
      </c>
      <c r="BK31" s="12">
        <v>0</v>
      </c>
      <c r="BL31" s="12">
        <v>0</v>
      </c>
      <c r="BM31" s="12">
        <v>0</v>
      </c>
      <c r="BN31" s="12">
        <v>94.23</v>
      </c>
      <c r="BO31" s="12">
        <v>47433.414749999996</v>
      </c>
      <c r="BP31" s="8"/>
    </row>
    <row r="32" spans="1:68">
      <c r="A32" s="17"/>
      <c r="B32" s="18" t="s">
        <v>31</v>
      </c>
      <c r="C32" s="12">
        <v>142812.37700000001</v>
      </c>
      <c r="D32" s="12">
        <v>88976.99</v>
      </c>
      <c r="E32" s="12">
        <v>31303</v>
      </c>
      <c r="F32" s="12">
        <v>273517.31099000003</v>
      </c>
      <c r="G32" s="12">
        <v>86593.081417461042</v>
      </c>
      <c r="H32" s="12">
        <v>181475.12265999999</v>
      </c>
      <c r="I32" s="12">
        <v>7228.8038800000004</v>
      </c>
      <c r="J32" s="12">
        <v>3477.8834872727293</v>
      </c>
      <c r="K32" s="12">
        <v>35654.453655820005</v>
      </c>
      <c r="L32" s="12">
        <v>54971.422095000002</v>
      </c>
      <c r="M32" s="12">
        <v>24756.5046974</v>
      </c>
      <c r="N32" s="12">
        <v>12372.701457999976</v>
      </c>
      <c r="O32" s="12">
        <v>8061.8243659999825</v>
      </c>
      <c r="P32" s="12">
        <v>43965.423511000008</v>
      </c>
      <c r="Q32" s="12">
        <v>24924.078859999998</v>
      </c>
      <c r="R32" s="12">
        <v>13766.339960752883</v>
      </c>
      <c r="S32" s="12">
        <v>3160.0599008393287</v>
      </c>
      <c r="T32" s="12">
        <v>22245.493896714968</v>
      </c>
      <c r="U32" s="12">
        <v>122040.07892390002</v>
      </c>
      <c r="V32" s="12">
        <v>47894.222472000009</v>
      </c>
      <c r="W32" s="12">
        <v>12428.861150000001</v>
      </c>
      <c r="X32" s="12">
        <v>38292.056900000003</v>
      </c>
      <c r="Y32" s="12">
        <v>4568.7406919999949</v>
      </c>
      <c r="Z32" s="12">
        <v>11944.274602999998</v>
      </c>
      <c r="AA32" s="12">
        <v>3413.64075</v>
      </c>
      <c r="AB32" s="12">
        <v>79745.150712361792</v>
      </c>
      <c r="AC32" s="12">
        <v>0</v>
      </c>
      <c r="AD32" s="12">
        <v>0</v>
      </c>
      <c r="AE32" s="12">
        <v>7502.2673759999998</v>
      </c>
      <c r="AF32" s="12">
        <v>9668.3192653499937</v>
      </c>
      <c r="AG32" s="12">
        <v>3726.4467009999998</v>
      </c>
      <c r="AH32" s="12">
        <v>15867.852176</v>
      </c>
      <c r="AI32" s="12">
        <v>5842.4992849999962</v>
      </c>
      <c r="AJ32" s="12">
        <v>640.88588727272736</v>
      </c>
      <c r="AK32" s="12">
        <v>2135.0778330000003</v>
      </c>
      <c r="AL32" s="12">
        <v>3542.7405300000191</v>
      </c>
      <c r="AM32" s="12">
        <v>6857.6557020000009</v>
      </c>
      <c r="AN32" s="12">
        <v>492.79948000000002</v>
      </c>
      <c r="AO32" s="12">
        <v>12624.87</v>
      </c>
      <c r="AP32" s="12">
        <v>23716.768050000002</v>
      </c>
      <c r="AQ32" s="12">
        <v>94923.165389999995</v>
      </c>
      <c r="AR32" s="12">
        <v>2389.2962518181821</v>
      </c>
      <c r="AS32" s="12">
        <v>362.26348300000001</v>
      </c>
      <c r="AT32" s="12">
        <v>29233.486079999999</v>
      </c>
      <c r="AU32" s="12">
        <v>1766.18201</v>
      </c>
      <c r="AV32" s="12">
        <v>20382.770613200002</v>
      </c>
      <c r="AW32" s="12">
        <v>0</v>
      </c>
      <c r="AX32" s="12">
        <v>116.46724900000002</v>
      </c>
      <c r="AY32" s="12">
        <v>14014.629658545453</v>
      </c>
      <c r="AZ32" s="12">
        <v>15791.817199999994</v>
      </c>
      <c r="BA32" s="12">
        <v>11886.671842337495</v>
      </c>
      <c r="BB32" s="12">
        <v>7019</v>
      </c>
      <c r="BC32" s="12">
        <v>4693.8237879999997</v>
      </c>
      <c r="BD32" s="12">
        <v>14646.866</v>
      </c>
      <c r="BE32" s="12">
        <v>59074.559921000007</v>
      </c>
      <c r="BF32" s="12">
        <v>2778.9498589999989</v>
      </c>
      <c r="BG32" s="12">
        <v>2366.5276472727278</v>
      </c>
      <c r="BH32" s="12">
        <v>2068.3855100000001</v>
      </c>
      <c r="BI32" s="12">
        <v>39978.681017000039</v>
      </c>
      <c r="BJ32" s="12">
        <v>443.25497818181833</v>
      </c>
      <c r="BK32" s="12">
        <v>10036</v>
      </c>
      <c r="BL32" s="12">
        <v>0</v>
      </c>
      <c r="BM32" s="12">
        <v>5394.4900450000005</v>
      </c>
      <c r="BN32" s="12">
        <v>293.36</v>
      </c>
      <c r="BO32" s="12">
        <v>1811868.728868501</v>
      </c>
      <c r="BP32" s="8"/>
    </row>
    <row r="33" spans="1:68">
      <c r="A33" s="17"/>
      <c r="B33" s="18" t="s">
        <v>32</v>
      </c>
      <c r="C33" s="12">
        <v>96307.28</v>
      </c>
      <c r="D33" s="12">
        <v>13445.800000000001</v>
      </c>
      <c r="E33" s="12">
        <v>114874</v>
      </c>
      <c r="F33" s="12">
        <v>98134.03</v>
      </c>
      <c r="G33" s="12">
        <v>0</v>
      </c>
      <c r="H33" s="12">
        <v>29686.471000000001</v>
      </c>
      <c r="I33" s="12">
        <v>54982.547039999998</v>
      </c>
      <c r="J33" s="12">
        <v>7090.3268600000001</v>
      </c>
      <c r="K33" s="12">
        <v>16010.685220000001</v>
      </c>
      <c r="L33" s="12">
        <v>6114.9395000000004</v>
      </c>
      <c r="M33" s="12">
        <v>22654.674749999998</v>
      </c>
      <c r="N33" s="12">
        <v>16614.317320000002</v>
      </c>
      <c r="O33" s="12">
        <v>12223.851949999998</v>
      </c>
      <c r="P33" s="12">
        <v>44060.448599999996</v>
      </c>
      <c r="Q33" s="12">
        <v>25222.49034</v>
      </c>
      <c r="R33" s="12">
        <v>11038.196</v>
      </c>
      <c r="S33" s="12">
        <v>26284.36449</v>
      </c>
      <c r="T33" s="12">
        <v>15428.74</v>
      </c>
      <c r="U33" s="12">
        <v>60515.101000000002</v>
      </c>
      <c r="V33" s="12">
        <v>15541.60721</v>
      </c>
      <c r="W33" s="12">
        <v>21960.776600000001</v>
      </c>
      <c r="X33" s="12">
        <v>73345.236170000004</v>
      </c>
      <c r="Y33" s="12">
        <v>3848.75</v>
      </c>
      <c r="Z33" s="12">
        <v>1429.799</v>
      </c>
      <c r="AA33" s="12">
        <v>5944.8590000000004</v>
      </c>
      <c r="AB33" s="12">
        <v>27478.520619999996</v>
      </c>
      <c r="AC33" s="12">
        <v>258409.78200000001</v>
      </c>
      <c r="AD33" s="12">
        <v>0</v>
      </c>
      <c r="AE33" s="12">
        <v>29803.91763</v>
      </c>
      <c r="AF33" s="12">
        <v>50132.462</v>
      </c>
      <c r="AG33" s="12">
        <v>7048.6729999999998</v>
      </c>
      <c r="AH33" s="12">
        <v>29589.853579999999</v>
      </c>
      <c r="AI33" s="12">
        <v>10920.101000000001</v>
      </c>
      <c r="AJ33" s="12">
        <v>3523.9463300000002</v>
      </c>
      <c r="AK33" s="12">
        <v>8503.492470000001</v>
      </c>
      <c r="AL33" s="12">
        <v>7665.9543800000001</v>
      </c>
      <c r="AM33" s="12">
        <v>2721.8523</v>
      </c>
      <c r="AN33" s="12">
        <v>6018.875</v>
      </c>
      <c r="AO33" s="12">
        <v>11444.74</v>
      </c>
      <c r="AP33" s="12">
        <v>7490.0468899999996</v>
      </c>
      <c r="AQ33" s="12">
        <v>26294.713500000002</v>
      </c>
      <c r="AR33" s="12">
        <v>9597.06</v>
      </c>
      <c r="AS33" s="12">
        <v>6361.9219999999996</v>
      </c>
      <c r="AT33" s="12">
        <v>32732.8881</v>
      </c>
      <c r="AU33" s="12">
        <v>5082.4800100000002</v>
      </c>
      <c r="AV33" s="12">
        <v>13602.975</v>
      </c>
      <c r="AW33" s="12">
        <v>12929.793</v>
      </c>
      <c r="AX33" s="12">
        <v>1950.6062099999999</v>
      </c>
      <c r="AY33" s="12">
        <v>9779.7169200000008</v>
      </c>
      <c r="AZ33" s="12">
        <v>16626.3</v>
      </c>
      <c r="BA33" s="12">
        <v>5645.7426699999996</v>
      </c>
      <c r="BB33" s="12">
        <v>13376</v>
      </c>
      <c r="BC33" s="12">
        <v>8458.9588000000003</v>
      </c>
      <c r="BD33" s="12">
        <v>14463.15</v>
      </c>
      <c r="BE33" s="12">
        <v>11899.127050000001</v>
      </c>
      <c r="BF33" s="12">
        <v>1836.15516</v>
      </c>
      <c r="BG33" s="12">
        <v>8340.68</v>
      </c>
      <c r="BH33" s="12">
        <v>7626.1364000000003</v>
      </c>
      <c r="BI33" s="12">
        <v>86928.506630000003</v>
      </c>
      <c r="BJ33" s="12">
        <v>254.08732999999998</v>
      </c>
      <c r="BK33" s="12">
        <v>2943</v>
      </c>
      <c r="BL33" s="12">
        <v>1080.3009999999999</v>
      </c>
      <c r="BM33" s="12">
        <v>2171.4285</v>
      </c>
      <c r="BN33" s="12">
        <v>445.83</v>
      </c>
      <c r="BO33" s="12">
        <v>1553939.0675300006</v>
      </c>
      <c r="BP33" s="8"/>
    </row>
    <row r="34" spans="1:68">
      <c r="A34" s="17"/>
      <c r="B34" s="18" t="s">
        <v>33</v>
      </c>
      <c r="C34" s="12">
        <v>48701.99</v>
      </c>
      <c r="D34" s="12">
        <v>0</v>
      </c>
      <c r="E34" s="12">
        <v>25052</v>
      </c>
      <c r="F34" s="12">
        <v>21187.24699</v>
      </c>
      <c r="G34" s="12">
        <v>56608.15569</v>
      </c>
      <c r="H34" s="12">
        <v>0</v>
      </c>
      <c r="I34" s="12">
        <v>0</v>
      </c>
      <c r="J34" s="12">
        <v>3.722</v>
      </c>
      <c r="K34" s="12">
        <v>0</v>
      </c>
      <c r="L34" s="12">
        <v>12793.83403</v>
      </c>
      <c r="M34" s="12">
        <v>0</v>
      </c>
      <c r="N34" s="12">
        <v>0</v>
      </c>
      <c r="O34" s="12">
        <v>1557.3774699999999</v>
      </c>
      <c r="P34" s="12">
        <v>0</v>
      </c>
      <c r="Q34" s="12">
        <v>0</v>
      </c>
      <c r="R34" s="12">
        <v>0</v>
      </c>
      <c r="S34" s="12">
        <v>0</v>
      </c>
      <c r="T34" s="12">
        <v>25.87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15.95758</v>
      </c>
      <c r="AA34" s="12">
        <v>0</v>
      </c>
      <c r="AB34" s="12">
        <v>17778.548449999998</v>
      </c>
      <c r="AC34" s="12">
        <v>490.38150000000002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2878.9473700000003</v>
      </c>
      <c r="AN34" s="12">
        <v>0</v>
      </c>
      <c r="AO34" s="12">
        <v>2557.89</v>
      </c>
      <c r="AP34" s="12">
        <v>3212.2550000000001</v>
      </c>
      <c r="AQ34" s="12">
        <v>739.36871999999994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193603.5448</v>
      </c>
      <c r="BP34" s="8"/>
    </row>
    <row r="35" spans="1:68" s="9" customFormat="1">
      <c r="A35" s="17"/>
      <c r="B35" s="18" t="s">
        <v>34</v>
      </c>
      <c r="C35" s="12">
        <v>402782.13481999998</v>
      </c>
      <c r="D35" s="12">
        <v>88573.55</v>
      </c>
      <c r="E35" s="12">
        <v>84518</v>
      </c>
      <c r="F35" s="12">
        <v>773434.5773</v>
      </c>
      <c r="G35" s="12">
        <v>254337.31290120236</v>
      </c>
      <c r="H35" s="12">
        <v>489982.83117399208</v>
      </c>
      <c r="I35" s="12">
        <v>19517.77046</v>
      </c>
      <c r="J35" s="12">
        <v>9320.1852818181869</v>
      </c>
      <c r="K35" s="12">
        <v>96267.024870713998</v>
      </c>
      <c r="L35" s="12">
        <v>61921.515810499986</v>
      </c>
      <c r="M35" s="12">
        <v>68016.173262979995</v>
      </c>
      <c r="N35" s="12">
        <v>113176.89464759997</v>
      </c>
      <c r="O35" s="12">
        <v>21864.746488199948</v>
      </c>
      <c r="P35" s="12">
        <v>118706.64347970003</v>
      </c>
      <c r="Q35" s="12">
        <v>0</v>
      </c>
      <c r="R35" s="12">
        <v>40288.542343357905</v>
      </c>
      <c r="S35" s="12">
        <v>12119.35</v>
      </c>
      <c r="T35" s="12">
        <v>0</v>
      </c>
      <c r="U35" s="12">
        <v>25502.14593153006</v>
      </c>
      <c r="V35" s="12">
        <v>128295.80677440003</v>
      </c>
      <c r="W35" s="12">
        <v>366.22914149999912</v>
      </c>
      <c r="X35" s="12">
        <v>26934.737999999987</v>
      </c>
      <c r="Y35" s="12">
        <v>12335.599868399988</v>
      </c>
      <c r="Z35" s="12">
        <v>32249.541428099994</v>
      </c>
      <c r="AA35" s="12">
        <v>10240.92225</v>
      </c>
      <c r="AB35" s="12">
        <v>213426.65262154699</v>
      </c>
      <c r="AC35" s="12">
        <v>0</v>
      </c>
      <c r="AD35" s="12">
        <v>0</v>
      </c>
      <c r="AE35" s="12">
        <v>18445.876513200001</v>
      </c>
      <c r="AF35" s="12">
        <v>7807.511019262487</v>
      </c>
      <c r="AG35" s="12">
        <v>10061.406092700001</v>
      </c>
      <c r="AH35" s="12">
        <v>8842.9868747999935</v>
      </c>
      <c r="AI35" s="12">
        <v>15774.74806949999</v>
      </c>
      <c r="AJ35" s="12">
        <v>106.27481181818246</v>
      </c>
      <c r="AK35" s="12">
        <v>4407.6510260999994</v>
      </c>
      <c r="AL35" s="12">
        <v>9565.3994310000508</v>
      </c>
      <c r="AM35" s="12">
        <v>14478.916310000001</v>
      </c>
      <c r="AN35" s="12">
        <v>1261.5431940000001</v>
      </c>
      <c r="AO35" s="12">
        <v>3988.04</v>
      </c>
      <c r="AP35" s="12">
        <v>10962.821449999999</v>
      </c>
      <c r="AQ35" s="12">
        <v>248452.04975000001</v>
      </c>
      <c r="AR35" s="12">
        <v>7884.6776309999996</v>
      </c>
      <c r="AS35" s="12">
        <v>978.11140409999985</v>
      </c>
      <c r="AT35" s="12">
        <v>78930.412410000004</v>
      </c>
      <c r="AU35" s="12">
        <v>0</v>
      </c>
      <c r="AV35" s="12">
        <v>53657.893727639996</v>
      </c>
      <c r="AW35" s="12">
        <v>0</v>
      </c>
      <c r="AX35" s="12">
        <v>314.46157230000006</v>
      </c>
      <c r="AY35" s="12">
        <v>3060.6553156363693</v>
      </c>
      <c r="AZ35" s="12">
        <v>42637.917439999983</v>
      </c>
      <c r="BA35" s="12">
        <v>32094.013964311242</v>
      </c>
      <c r="BB35" s="12">
        <v>23603</v>
      </c>
      <c r="BC35" s="12">
        <v>13312.678227599999</v>
      </c>
      <c r="BD35" s="12">
        <v>10228.2102</v>
      </c>
      <c r="BE35" s="12">
        <v>47239.186718700003</v>
      </c>
      <c r="BF35" s="12">
        <v>596.92901129999723</v>
      </c>
      <c r="BG35" s="12">
        <v>7099.5829418181829</v>
      </c>
      <c r="BH35" s="12">
        <v>2492.0104000000001</v>
      </c>
      <c r="BI35" s="12">
        <v>107942.43874590013</v>
      </c>
      <c r="BJ35" s="12">
        <v>463.18466454545501</v>
      </c>
      <c r="BK35" s="12">
        <v>37760</v>
      </c>
      <c r="BL35" s="12">
        <v>1406.2389600000001</v>
      </c>
      <c r="BM35" s="12">
        <v>7227.8508844999997</v>
      </c>
      <c r="BN35" s="12">
        <v>879.87</v>
      </c>
      <c r="BO35" s="12">
        <v>3938143.4376172754</v>
      </c>
      <c r="BP35" s="8"/>
    </row>
    <row r="36" spans="1:68">
      <c r="A36" s="17"/>
      <c r="B36" s="18" t="s">
        <v>35</v>
      </c>
      <c r="C36" s="12">
        <v>1724616.5699999998</v>
      </c>
      <c r="D36" s="12">
        <v>159987.73000000001</v>
      </c>
      <c r="E36" s="12">
        <v>161865</v>
      </c>
      <c r="F36" s="12">
        <v>861947.32335999992</v>
      </c>
      <c r="G36" s="12">
        <v>1544536.85216</v>
      </c>
      <c r="H36" s="12">
        <v>793224.32871477026</v>
      </c>
      <c r="I36" s="12">
        <v>160785.01712</v>
      </c>
      <c r="J36" s="12">
        <v>33128.033320000002</v>
      </c>
      <c r="K36" s="12">
        <v>133239.27587000001</v>
      </c>
      <c r="L36" s="12">
        <v>166877.74729</v>
      </c>
      <c r="M36" s="12">
        <v>152921.09823999999</v>
      </c>
      <c r="N36" s="12">
        <v>156407.09369000001</v>
      </c>
      <c r="O36" s="12">
        <v>115319.67035</v>
      </c>
      <c r="P36" s="12">
        <v>188340.72756085743</v>
      </c>
      <c r="Q36" s="12">
        <v>381765.28945999988</v>
      </c>
      <c r="R36" s="12">
        <v>42683.973110000006</v>
      </c>
      <c r="S36" s="12">
        <v>191945.12910580746</v>
      </c>
      <c r="T36" s="12">
        <v>214760.83</v>
      </c>
      <c r="U36" s="12">
        <v>956282.71563000011</v>
      </c>
      <c r="V36" s="12">
        <v>291830.25115000003</v>
      </c>
      <c r="W36" s="12">
        <v>210157.90727999998</v>
      </c>
      <c r="X36" s="12">
        <v>269300.36819000001</v>
      </c>
      <c r="Y36" s="12">
        <v>56123.612840000002</v>
      </c>
      <c r="Z36" s="12">
        <v>153195.79577</v>
      </c>
      <c r="AA36" s="12">
        <v>143025.68643999999</v>
      </c>
      <c r="AB36" s="12">
        <v>303360.8921675774</v>
      </c>
      <c r="AC36" s="12">
        <v>1184526.7335176598</v>
      </c>
      <c r="AD36" s="12">
        <v>32175.913539999998</v>
      </c>
      <c r="AE36" s="12">
        <v>76429.008139999991</v>
      </c>
      <c r="AF36" s="12">
        <v>238963.48472125002</v>
      </c>
      <c r="AG36" s="12">
        <v>12683.571499999998</v>
      </c>
      <c r="AH36" s="12">
        <v>83913.49725</v>
      </c>
      <c r="AI36" s="12">
        <v>115168.82498</v>
      </c>
      <c r="AJ36" s="12">
        <v>18709.54711</v>
      </c>
      <c r="AK36" s="12">
        <v>70708.331919999997</v>
      </c>
      <c r="AL36" s="12">
        <v>76602.611949999991</v>
      </c>
      <c r="AM36" s="12">
        <v>21136.414380000002</v>
      </c>
      <c r="AN36" s="12">
        <v>15307.812539999999</v>
      </c>
      <c r="AO36" s="12">
        <v>44061.020000000004</v>
      </c>
      <c r="AP36" s="12">
        <v>52797.802790000002</v>
      </c>
      <c r="AQ36" s="12">
        <v>903844.43212999974</v>
      </c>
      <c r="AR36" s="12">
        <v>58777.923179999991</v>
      </c>
      <c r="AS36" s="12">
        <v>33586.134059999997</v>
      </c>
      <c r="AT36" s="12">
        <v>76423.123729999992</v>
      </c>
      <c r="AU36" s="12">
        <v>4283.5527699999993</v>
      </c>
      <c r="AV36" s="12">
        <v>181697.54779800001</v>
      </c>
      <c r="AW36" s="12">
        <v>81334.473710000006</v>
      </c>
      <c r="AX36" s="12">
        <v>7010.0386780000008</v>
      </c>
      <c r="AY36" s="12">
        <v>362440.06766599993</v>
      </c>
      <c r="AZ36" s="12">
        <v>226160.74</v>
      </c>
      <c r="BA36" s="12">
        <v>42849.163254047504</v>
      </c>
      <c r="BB36" s="12">
        <v>99384</v>
      </c>
      <c r="BC36" s="12">
        <v>33869.897689999998</v>
      </c>
      <c r="BD36" s="12">
        <v>170466.55000000002</v>
      </c>
      <c r="BE36" s="12">
        <v>369714.78700000001</v>
      </c>
      <c r="BF36" s="12">
        <v>7562.660069999999</v>
      </c>
      <c r="BG36" s="12">
        <v>85878.62000000001</v>
      </c>
      <c r="BH36" s="12">
        <v>99356.152229999978</v>
      </c>
      <c r="BI36" s="12">
        <v>781865.06414999999</v>
      </c>
      <c r="BJ36" s="12">
        <v>9930.8341</v>
      </c>
      <c r="BK36" s="12">
        <v>89497</v>
      </c>
      <c r="BL36" s="12">
        <v>302313.85173999995</v>
      </c>
      <c r="BM36" s="12">
        <v>30311.410239999997</v>
      </c>
      <c r="BN36" s="12">
        <v>4029.49</v>
      </c>
      <c r="BO36" s="12">
        <v>15673401.007353975</v>
      </c>
      <c r="BP36" s="8"/>
    </row>
    <row r="37" spans="1:68">
      <c r="A37" s="17"/>
      <c r="B37" s="18" t="s">
        <v>36</v>
      </c>
      <c r="C37" s="12">
        <v>154988.88900000002</v>
      </c>
      <c r="D37" s="12">
        <v>75738.339999999967</v>
      </c>
      <c r="E37" s="12">
        <v>233167</v>
      </c>
      <c r="F37" s="12">
        <v>40863.353999999999</v>
      </c>
      <c r="G37" s="12">
        <v>358472.15753999999</v>
      </c>
      <c r="H37" s="12">
        <v>44637.311750000001</v>
      </c>
      <c r="I37" s="12">
        <v>196974.52540000001</v>
      </c>
      <c r="J37" s="12">
        <v>19520.114000000001</v>
      </c>
      <c r="K37" s="12">
        <v>85249.727949999913</v>
      </c>
      <c r="L37" s="12">
        <v>0</v>
      </c>
      <c r="M37" s="12">
        <v>49816.903149999998</v>
      </c>
      <c r="N37" s="12">
        <v>138619.55304999996</v>
      </c>
      <c r="O37" s="12">
        <v>64337.863499999869</v>
      </c>
      <c r="P37" s="12">
        <v>133460.02822999895</v>
      </c>
      <c r="Q37" s="12">
        <v>68479.63943000001</v>
      </c>
      <c r="R37" s="12">
        <v>46443.0406</v>
      </c>
      <c r="S37" s="12">
        <v>96453.314819999985</v>
      </c>
      <c r="T37" s="12">
        <v>123465.20999999999</v>
      </c>
      <c r="U37" s="12">
        <v>387732.29960000003</v>
      </c>
      <c r="V37" s="12">
        <v>110423.05323999999</v>
      </c>
      <c r="W37" s="12">
        <v>66248.316059999983</v>
      </c>
      <c r="X37" s="12">
        <v>240883.10208000001</v>
      </c>
      <c r="Y37" s="12">
        <v>34402.83103999999</v>
      </c>
      <c r="Z37" s="12">
        <v>6612.2092599999996</v>
      </c>
      <c r="AA37" s="12">
        <v>43550.209869999999</v>
      </c>
      <c r="AB37" s="12">
        <v>198638.21841</v>
      </c>
      <c r="AC37" s="12">
        <v>620027.95536999998</v>
      </c>
      <c r="AD37" s="12">
        <v>25915.79767</v>
      </c>
      <c r="AE37" s="12">
        <v>54079.037469999996</v>
      </c>
      <c r="AF37" s="12">
        <v>177443.09751000072</v>
      </c>
      <c r="AG37" s="12">
        <v>26039.448809999998</v>
      </c>
      <c r="AH37" s="12">
        <v>96802.804900000003</v>
      </c>
      <c r="AI37" s="12">
        <v>87717.870679999993</v>
      </c>
      <c r="AJ37" s="12">
        <v>32414.656050000001</v>
      </c>
      <c r="AK37" s="12">
        <v>43447.406810000044</v>
      </c>
      <c r="AL37" s="12">
        <v>64437.140540000022</v>
      </c>
      <c r="AM37" s="12">
        <v>24465.163</v>
      </c>
      <c r="AN37" s="12">
        <v>31280.364850000002</v>
      </c>
      <c r="AO37" s="12">
        <v>59926.31</v>
      </c>
      <c r="AP37" s="12">
        <v>59201.04651</v>
      </c>
      <c r="AQ37" s="12">
        <v>294141.28657</v>
      </c>
      <c r="AR37" s="12">
        <v>67852.539999999979</v>
      </c>
      <c r="AS37" s="12">
        <v>23638.080160000005</v>
      </c>
      <c r="AT37" s="12">
        <v>80860.911290000004</v>
      </c>
      <c r="AU37" s="12">
        <v>2511.5749999999998</v>
      </c>
      <c r="AV37" s="12">
        <v>23896.9</v>
      </c>
      <c r="AW37" s="12">
        <v>26699.129860000001</v>
      </c>
      <c r="AX37" s="12">
        <v>878.697</v>
      </c>
      <c r="AY37" s="12">
        <v>119050.57575000002</v>
      </c>
      <c r="AZ37" s="12">
        <v>73233.535999999993</v>
      </c>
      <c r="BA37" s="12">
        <v>40266.638429999999</v>
      </c>
      <c r="BB37" s="12">
        <v>45901</v>
      </c>
      <c r="BC37" s="12">
        <v>23073.04882</v>
      </c>
      <c r="BD37" s="12">
        <v>66031.16</v>
      </c>
      <c r="BE37" s="12">
        <v>21265.637355479499</v>
      </c>
      <c r="BF37" s="12">
        <v>6657.5883800000001</v>
      </c>
      <c r="BG37" s="12">
        <v>84841.53</v>
      </c>
      <c r="BH37" s="12">
        <v>162091.3989</v>
      </c>
      <c r="BI37" s="12">
        <v>197125.48979000002</v>
      </c>
      <c r="BJ37" s="12">
        <v>2118.6019999999999</v>
      </c>
      <c r="BK37" s="12">
        <v>29079</v>
      </c>
      <c r="BL37" s="12">
        <v>64300.051999999996</v>
      </c>
      <c r="BM37" s="12">
        <v>25996.839970000001</v>
      </c>
      <c r="BN37" s="12">
        <v>2387.2800000000002</v>
      </c>
      <c r="BO37" s="12">
        <v>5906273.8094254788</v>
      </c>
      <c r="BP37" s="8"/>
    </row>
    <row r="38" spans="1:68">
      <c r="A38" s="17"/>
      <c r="B38" s="18" t="s">
        <v>37</v>
      </c>
      <c r="C38" s="12">
        <v>297897.44</v>
      </c>
      <c r="D38" s="12">
        <v>41568.949999999997</v>
      </c>
      <c r="E38" s="12">
        <v>164930</v>
      </c>
      <c r="F38" s="12">
        <v>205089.29503999997</v>
      </c>
      <c r="G38" s="12">
        <v>275098.91070000001</v>
      </c>
      <c r="H38" s="12">
        <v>436599.76782000007</v>
      </c>
      <c r="I38" s="12">
        <v>856052.85901999997</v>
      </c>
      <c r="J38" s="12">
        <v>3424.5995000000003</v>
      </c>
      <c r="K38" s="12">
        <v>110538.10108577805</v>
      </c>
      <c r="L38" s="12">
        <v>39519.316639999997</v>
      </c>
      <c r="M38" s="12">
        <v>30665.241790000004</v>
      </c>
      <c r="N38" s="12">
        <v>293816.37534999999</v>
      </c>
      <c r="O38" s="12">
        <v>10142.56006</v>
      </c>
      <c r="P38" s="12">
        <v>59575.732190000002</v>
      </c>
      <c r="Q38" s="12">
        <v>46032.865498899992</v>
      </c>
      <c r="R38" s="12">
        <v>136822.28855683946</v>
      </c>
      <c r="S38" s="12">
        <v>174425.38284999999</v>
      </c>
      <c r="T38" s="12">
        <v>43552.589999999982</v>
      </c>
      <c r="U38" s="12">
        <v>274729.78258999996</v>
      </c>
      <c r="V38" s="12">
        <v>126244.81684999999</v>
      </c>
      <c r="W38" s="12">
        <v>198014.05005000008</v>
      </c>
      <c r="X38" s="12">
        <v>503357.81029000005</v>
      </c>
      <c r="Y38" s="12">
        <v>36750.86393</v>
      </c>
      <c r="Z38" s="12">
        <v>23748.9391</v>
      </c>
      <c r="AA38" s="12">
        <v>36555.485739999996</v>
      </c>
      <c r="AB38" s="12">
        <v>628575.86459276185</v>
      </c>
      <c r="AC38" s="12">
        <v>155526.09563</v>
      </c>
      <c r="AD38" s="12">
        <v>21943.108930000002</v>
      </c>
      <c r="AE38" s="12">
        <v>38891.217129999823</v>
      </c>
      <c r="AF38" s="12">
        <v>332930.89253000001</v>
      </c>
      <c r="AG38" s="12">
        <v>23294.301099999997</v>
      </c>
      <c r="AH38" s="12">
        <v>22987.273960000002</v>
      </c>
      <c r="AI38" s="12">
        <v>17113.911200000002</v>
      </c>
      <c r="AJ38" s="12">
        <v>55349.078039999993</v>
      </c>
      <c r="AK38" s="12">
        <v>43118.51038</v>
      </c>
      <c r="AL38" s="12">
        <v>222188.53836999999</v>
      </c>
      <c r="AM38" s="12">
        <v>15848.49509540014</v>
      </c>
      <c r="AN38" s="12">
        <v>6818.1826199999996</v>
      </c>
      <c r="AO38" s="12">
        <v>19619.61</v>
      </c>
      <c r="AP38" s="12">
        <v>28444.84662</v>
      </c>
      <c r="AQ38" s="12">
        <v>552839.86039999966</v>
      </c>
      <c r="AR38" s="12">
        <v>109505.84749000001</v>
      </c>
      <c r="AS38" s="12">
        <v>7333.0042399999993</v>
      </c>
      <c r="AT38" s="12">
        <v>178873.45686999999</v>
      </c>
      <c r="AU38" s="12">
        <v>3537.2036799999996</v>
      </c>
      <c r="AV38" s="12">
        <v>68110.064299999998</v>
      </c>
      <c r="AW38" s="12">
        <v>18395.608840000001</v>
      </c>
      <c r="AX38" s="12">
        <v>49.570389999999996</v>
      </c>
      <c r="AY38" s="12">
        <v>211613.94808999999</v>
      </c>
      <c r="AZ38" s="12">
        <v>347885.27</v>
      </c>
      <c r="BA38" s="12">
        <v>111960.17689</v>
      </c>
      <c r="BB38" s="12">
        <v>2736</v>
      </c>
      <c r="BC38" s="12">
        <v>64136.819610000006</v>
      </c>
      <c r="BD38" s="12">
        <v>280731.28000000003</v>
      </c>
      <c r="BE38" s="12">
        <v>19107.162190000003</v>
      </c>
      <c r="BF38" s="12">
        <v>14844.707099699996</v>
      </c>
      <c r="BG38" s="12">
        <v>102070.59</v>
      </c>
      <c r="BH38" s="12">
        <v>96364.317569999985</v>
      </c>
      <c r="BI38" s="12">
        <v>2265297.2469277</v>
      </c>
      <c r="BJ38" s="12">
        <v>8665.6826600000004</v>
      </c>
      <c r="BK38" s="12">
        <v>143622</v>
      </c>
      <c r="BL38" s="12">
        <v>5092.3999999999996</v>
      </c>
      <c r="BM38" s="12">
        <v>10704.00828</v>
      </c>
      <c r="BN38" s="12">
        <v>467.68</v>
      </c>
      <c r="BO38" s="12">
        <v>10681747.856377078</v>
      </c>
      <c r="BP38" s="8"/>
    </row>
    <row r="39" spans="1:68">
      <c r="A39" s="19">
        <v>6</v>
      </c>
      <c r="B39" s="20" t="s">
        <v>38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483.48221000000001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3802822.59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877061.92590000003</v>
      </c>
      <c r="AB39" s="7">
        <v>0</v>
      </c>
      <c r="AC39" s="7">
        <v>0</v>
      </c>
      <c r="AD39" s="7">
        <v>0</v>
      </c>
      <c r="AE39" s="7">
        <v>0</v>
      </c>
      <c r="AF39" s="7">
        <v>-5.0000000000000001E-4</v>
      </c>
      <c r="AG39" s="7">
        <v>0</v>
      </c>
      <c r="AH39" s="7">
        <v>0</v>
      </c>
      <c r="AI39" s="7">
        <v>0</v>
      </c>
      <c r="AJ39" s="7">
        <v>884849.26162999996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4337448.6229900001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1197.31</v>
      </c>
      <c r="BA39" s="7">
        <v>0</v>
      </c>
      <c r="BB39" s="7">
        <v>0</v>
      </c>
      <c r="BC39" s="7">
        <v>0</v>
      </c>
      <c r="BD39" s="7">
        <v>0</v>
      </c>
      <c r="BE39" s="7">
        <v>782733.36</v>
      </c>
      <c r="BF39" s="7">
        <v>0</v>
      </c>
      <c r="BG39" s="7">
        <v>75.040000000000006</v>
      </c>
      <c r="BH39" s="7">
        <v>6.09</v>
      </c>
      <c r="BI39" s="7">
        <v>10831064.163410001</v>
      </c>
      <c r="BJ39" s="7">
        <v>63.914000000000001</v>
      </c>
      <c r="BK39" s="7">
        <v>0</v>
      </c>
      <c r="BL39" s="7">
        <v>0</v>
      </c>
      <c r="BM39" s="7">
        <v>0</v>
      </c>
      <c r="BN39" s="7">
        <v>185.39</v>
      </c>
      <c r="BO39" s="7">
        <v>21517991.149639998</v>
      </c>
      <c r="BP39" s="8"/>
    </row>
    <row r="40" spans="1:68">
      <c r="A40" s="5">
        <v>7</v>
      </c>
      <c r="B40" s="13" t="s">
        <v>39</v>
      </c>
      <c r="C40" s="7">
        <v>168534.57818227971</v>
      </c>
      <c r="D40" s="7">
        <v>130820.52999999988</v>
      </c>
      <c r="E40" s="7">
        <v>197207</v>
      </c>
      <c r="F40" s="7">
        <v>585642.38286999962</v>
      </c>
      <c r="G40" s="7">
        <v>240195.17554947219</v>
      </c>
      <c r="H40" s="7">
        <v>434964.02087420819</v>
      </c>
      <c r="I40" s="7">
        <v>62966.050380000001</v>
      </c>
      <c r="J40" s="7">
        <v>21747.094490909101</v>
      </c>
      <c r="K40" s="7">
        <v>50497.571692764002</v>
      </c>
      <c r="L40" s="7">
        <v>144483.4963845</v>
      </c>
      <c r="M40" s="7">
        <v>26980.225366500003</v>
      </c>
      <c r="N40" s="7">
        <v>55888.435310399858</v>
      </c>
      <c r="O40" s="7">
        <v>2239.0851734998869</v>
      </c>
      <c r="P40" s="7">
        <v>72533.148861600042</v>
      </c>
      <c r="Q40" s="7">
        <v>0</v>
      </c>
      <c r="R40" s="7">
        <v>13382.760931323821</v>
      </c>
      <c r="S40" s="7">
        <v>48920.411506366698</v>
      </c>
      <c r="T40" s="7">
        <v>5031.9542493043009</v>
      </c>
      <c r="U40" s="7">
        <v>59505.007173570142</v>
      </c>
      <c r="V40" s="7">
        <v>48834.884958300056</v>
      </c>
      <c r="W40" s="7">
        <v>11841.408908499972</v>
      </c>
      <c r="X40" s="7">
        <v>62847.719999999972</v>
      </c>
      <c r="Y40" s="7">
        <v>28783.066359599972</v>
      </c>
      <c r="Z40" s="7">
        <v>75248.929998899985</v>
      </c>
      <c r="AA40" s="7">
        <v>0</v>
      </c>
      <c r="AB40" s="7">
        <v>161657.30511630003</v>
      </c>
      <c r="AC40" s="7">
        <v>0</v>
      </c>
      <c r="AD40" s="7">
        <v>0</v>
      </c>
      <c r="AE40" s="7">
        <v>4889.4666029999989</v>
      </c>
      <c r="AF40" s="7">
        <v>18217.52571161247</v>
      </c>
      <c r="AG40" s="7">
        <v>2491.8450984000006</v>
      </c>
      <c r="AH40" s="7">
        <v>20633.636041199989</v>
      </c>
      <c r="AI40" s="7">
        <v>36807.74549549997</v>
      </c>
      <c r="AJ40" s="7">
        <v>10985.624560909093</v>
      </c>
      <c r="AK40" s="7">
        <v>10284.519060899998</v>
      </c>
      <c r="AL40" s="7">
        <v>22319.265339000121</v>
      </c>
      <c r="AM40" s="7">
        <v>11296.213122600006</v>
      </c>
      <c r="AN40" s="7">
        <v>5545.5296859999999</v>
      </c>
      <c r="AO40" s="7">
        <v>9305.42</v>
      </c>
      <c r="AP40" s="7">
        <v>25579.91672999999</v>
      </c>
      <c r="AQ40" s="7">
        <v>149296.40807759983</v>
      </c>
      <c r="AR40" s="7">
        <v>16008.284887181821</v>
      </c>
      <c r="AS40" s="7">
        <v>2282.2599429000002</v>
      </c>
      <c r="AT40" s="7">
        <v>38858.134728999998</v>
      </c>
      <c r="AU40" s="7">
        <v>5842.0490799999998</v>
      </c>
      <c r="AV40" s="7">
        <v>36009.23571126</v>
      </c>
      <c r="AW40" s="7">
        <v>0</v>
      </c>
      <c r="AX40" s="7">
        <v>733.74366870000006</v>
      </c>
      <c r="AY40" s="7">
        <v>16972.345908817886</v>
      </c>
      <c r="AZ40" s="7">
        <v>15404.427359999972</v>
      </c>
      <c r="BA40" s="7">
        <v>8383.7920467262265</v>
      </c>
      <c r="BB40" s="7">
        <v>0</v>
      </c>
      <c r="BC40" s="7">
        <v>3499.2958644</v>
      </c>
      <c r="BD40" s="7">
        <v>23865.823799999998</v>
      </c>
      <c r="BE40" s="7">
        <v>110224.76901030001</v>
      </c>
      <c r="BF40" s="7">
        <v>2210.8481899999897</v>
      </c>
      <c r="BG40" s="7">
        <v>16565.693530909095</v>
      </c>
      <c r="BH40" s="7">
        <v>82154.780839999992</v>
      </c>
      <c r="BI40" s="7">
        <v>251865.69040710037</v>
      </c>
      <c r="BJ40" s="7">
        <v>0</v>
      </c>
      <c r="BK40" s="7">
        <v>23644</v>
      </c>
      <c r="BL40" s="7">
        <v>0</v>
      </c>
      <c r="BM40" s="7">
        <v>40218.699380499987</v>
      </c>
      <c r="BN40" s="7">
        <v>472.97</v>
      </c>
      <c r="BO40" s="7">
        <v>3733622.2042228142</v>
      </c>
      <c r="BP40" s="8"/>
    </row>
    <row r="41" spans="1:68">
      <c r="A41" s="21"/>
      <c r="B41" s="22" t="s">
        <v>40</v>
      </c>
      <c r="C41" s="23">
        <v>32767655.96161028</v>
      </c>
      <c r="D41" s="23">
        <v>12748899.629999999</v>
      </c>
      <c r="E41" s="23">
        <v>20261109</v>
      </c>
      <c r="F41" s="23">
        <v>43004063.167409994</v>
      </c>
      <c r="G41" s="23">
        <v>24309039.955486309</v>
      </c>
      <c r="H41" s="23">
        <v>33849001.936022215</v>
      </c>
      <c r="I41" s="23">
        <v>11369585.37637</v>
      </c>
      <c r="J41" s="23">
        <v>2536243.8766800002</v>
      </c>
      <c r="K41" s="23">
        <v>7742569.0977649</v>
      </c>
      <c r="L41" s="23">
        <v>10609194.644379999</v>
      </c>
      <c r="M41" s="23">
        <v>4315378.6452339999</v>
      </c>
      <c r="N41" s="23">
        <v>9902568.5716699995</v>
      </c>
      <c r="O41" s="23">
        <v>2531639.8022499997</v>
      </c>
      <c r="P41" s="23">
        <v>11925322.973090857</v>
      </c>
      <c r="Q41" s="23">
        <v>7655947.7715767995</v>
      </c>
      <c r="R41" s="23">
        <v>4558324.0398000525</v>
      </c>
      <c r="S41" s="23">
        <v>5284785.3999379734</v>
      </c>
      <c r="T41" s="23">
        <v>10029636.170836018</v>
      </c>
      <c r="U41" s="23">
        <v>22682642.818209004</v>
      </c>
      <c r="V41" s="23">
        <v>9328053.5710700005</v>
      </c>
      <c r="W41" s="23">
        <v>5241821.2571492493</v>
      </c>
      <c r="X41" s="23">
        <v>16097851.416470001</v>
      </c>
      <c r="Y41" s="23">
        <v>3477534.3572399998</v>
      </c>
      <c r="Z41" s="23">
        <v>6622356.2667100001</v>
      </c>
      <c r="AA41" s="23">
        <v>2631068.1761600003</v>
      </c>
      <c r="AB41" s="23">
        <v>12625310.966069998</v>
      </c>
      <c r="AC41" s="23">
        <v>15826040.036847658</v>
      </c>
      <c r="AD41" s="23">
        <v>989497.61839999992</v>
      </c>
      <c r="AE41" s="23">
        <v>3915791.7357200002</v>
      </c>
      <c r="AF41" s="23">
        <v>5894548.5382712148</v>
      </c>
      <c r="AG41" s="23">
        <v>1510518.8635499999</v>
      </c>
      <c r="AH41" s="23">
        <v>5487781.6231245995</v>
      </c>
      <c r="AI41" s="23">
        <v>5517798.4614500003</v>
      </c>
      <c r="AJ41" s="23">
        <v>2257270.0105499998</v>
      </c>
      <c r="AK41" s="23">
        <v>2714434.4739400004</v>
      </c>
      <c r="AL41" s="23">
        <v>5546429.8219300006</v>
      </c>
      <c r="AM41" s="23">
        <v>1563217.41121</v>
      </c>
      <c r="AN41" s="23">
        <v>2273773.4945900002</v>
      </c>
      <c r="AO41" s="23">
        <v>4596849.07</v>
      </c>
      <c r="AP41" s="23">
        <v>5635963.1031399993</v>
      </c>
      <c r="AQ41" s="23">
        <v>23884651.164900001</v>
      </c>
      <c r="AR41" s="23">
        <v>4787772.7827499984</v>
      </c>
      <c r="AS41" s="23">
        <v>1176014.02966</v>
      </c>
      <c r="AT41" s="23">
        <v>10806367.806142999</v>
      </c>
      <c r="AU41" s="23">
        <v>421277.47243000002</v>
      </c>
      <c r="AV41" s="23">
        <v>4927240.1423499994</v>
      </c>
      <c r="AW41" s="23">
        <v>1717892.8637600001</v>
      </c>
      <c r="AX41" s="23">
        <v>311899.16466800001</v>
      </c>
      <c r="AY41" s="23">
        <v>4442780.2712989999</v>
      </c>
      <c r="AZ41" s="23">
        <v>5948653.318</v>
      </c>
      <c r="BA41" s="23">
        <v>3808097.1785874222</v>
      </c>
      <c r="BB41" s="23">
        <v>2505340</v>
      </c>
      <c r="BC41" s="23">
        <v>1607915.7782300001</v>
      </c>
      <c r="BD41" s="23">
        <v>4347782.3900000006</v>
      </c>
      <c r="BE41" s="23">
        <v>5226862.7820254806</v>
      </c>
      <c r="BF41" s="23">
        <v>603695.82786000008</v>
      </c>
      <c r="BG41" s="23">
        <v>2727475.0541200005</v>
      </c>
      <c r="BH41" s="23">
        <v>7461955.0994039997</v>
      </c>
      <c r="BI41" s="23">
        <v>37049274.351989999</v>
      </c>
      <c r="BJ41" s="23">
        <v>210532.02551999997</v>
      </c>
      <c r="BK41" s="23">
        <v>1539225</v>
      </c>
      <c r="BL41" s="23">
        <v>797100.22881</v>
      </c>
      <c r="BM41" s="23">
        <v>2251626.6248599999</v>
      </c>
      <c r="BN41" s="23">
        <v>358074.73</v>
      </c>
      <c r="BO41" s="24">
        <v>526757025.18928802</v>
      </c>
      <c r="BP41" s="8"/>
    </row>
    <row r="42" spans="1:68">
      <c r="A42" s="5">
        <v>1</v>
      </c>
      <c r="B42" s="13" t="s">
        <v>41</v>
      </c>
      <c r="C42" s="7">
        <v>41497.71</v>
      </c>
      <c r="D42" s="7">
        <v>0</v>
      </c>
      <c r="E42" s="7">
        <v>13332</v>
      </c>
      <c r="F42" s="7">
        <v>24376.877</v>
      </c>
      <c r="G42" s="7">
        <v>7074.2130499999994</v>
      </c>
      <c r="H42" s="7">
        <v>50</v>
      </c>
      <c r="I42" s="7">
        <v>14396.361000000001</v>
      </c>
      <c r="J42" s="7">
        <v>6609.6751599999998</v>
      </c>
      <c r="K42" s="7">
        <v>5368.8540000000003</v>
      </c>
      <c r="L42" s="7">
        <v>0</v>
      </c>
      <c r="M42" s="7">
        <v>9944.3171000000002</v>
      </c>
      <c r="N42" s="7">
        <v>10769.666999999999</v>
      </c>
      <c r="O42" s="7">
        <v>2882.2179999999998</v>
      </c>
      <c r="P42" s="7">
        <v>9961.2861199999988</v>
      </c>
      <c r="Q42" s="7">
        <v>9139.1969499999996</v>
      </c>
      <c r="R42" s="7">
        <v>1651.1669999999999</v>
      </c>
      <c r="S42" s="7">
        <v>4121.5765300000003</v>
      </c>
      <c r="T42" s="7">
        <v>6032.46</v>
      </c>
      <c r="U42" s="7">
        <v>13327.252</v>
      </c>
      <c r="V42" s="7">
        <v>2287.2179999999998</v>
      </c>
      <c r="W42" s="7">
        <v>4943.7550000000001</v>
      </c>
      <c r="X42" s="7">
        <v>15401.151460000001</v>
      </c>
      <c r="Y42" s="7">
        <v>614.43529999999998</v>
      </c>
      <c r="Z42" s="7">
        <v>0</v>
      </c>
      <c r="AA42" s="7">
        <v>3345.7440000000001</v>
      </c>
      <c r="AB42" s="7">
        <v>33414.621289999995</v>
      </c>
      <c r="AC42" s="7">
        <v>85153.473460000008</v>
      </c>
      <c r="AD42" s="7">
        <v>4109.9608799999996</v>
      </c>
      <c r="AE42" s="7">
        <v>22339.260120000003</v>
      </c>
      <c r="AF42" s="7">
        <v>5888.4497699999993</v>
      </c>
      <c r="AG42" s="7">
        <v>2403.8470000000002</v>
      </c>
      <c r="AH42" s="7">
        <v>6315.0060000000003</v>
      </c>
      <c r="AI42" s="7">
        <v>4282.527</v>
      </c>
      <c r="AJ42" s="7">
        <v>2335.3139999999999</v>
      </c>
      <c r="AK42" s="7">
        <v>224.08500000000001</v>
      </c>
      <c r="AL42" s="7">
        <v>7267.0358299999998</v>
      </c>
      <c r="AM42" s="7">
        <v>2801.6709999999998</v>
      </c>
      <c r="AN42" s="7">
        <v>4339.0106699999997</v>
      </c>
      <c r="AO42" s="7">
        <v>8054.72</v>
      </c>
      <c r="AP42" s="7">
        <v>8548.64</v>
      </c>
      <c r="AQ42" s="7">
        <v>14548.598</v>
      </c>
      <c r="AR42" s="7">
        <v>12797.79</v>
      </c>
      <c r="AS42" s="7">
        <v>3692.9879999999998</v>
      </c>
      <c r="AT42" s="7">
        <v>11645.17382</v>
      </c>
      <c r="AU42" s="7">
        <v>623.44031999999993</v>
      </c>
      <c r="AV42" s="7">
        <v>2766.3470000000002</v>
      </c>
      <c r="AW42" s="7">
        <v>857.35199999999998</v>
      </c>
      <c r="AX42" s="7">
        <v>267.92500000000001</v>
      </c>
      <c r="AY42" s="7">
        <v>1635.4708000000001</v>
      </c>
      <c r="AZ42" s="7">
        <v>17515.650000000001</v>
      </c>
      <c r="BA42" s="7">
        <v>2384.2361499999997</v>
      </c>
      <c r="BB42" s="7">
        <v>160</v>
      </c>
      <c r="BC42" s="7">
        <v>3912.6239999999998</v>
      </c>
      <c r="BD42" s="7">
        <v>6971.22</v>
      </c>
      <c r="BE42" s="7">
        <v>4806.7</v>
      </c>
      <c r="BF42" s="7">
        <v>79.313000000000002</v>
      </c>
      <c r="BG42" s="7">
        <v>1453.56</v>
      </c>
      <c r="BH42" s="7">
        <v>27768.50938</v>
      </c>
      <c r="BI42" s="7">
        <v>33383.864229999999</v>
      </c>
      <c r="BJ42" s="7">
        <v>256.67099999999999</v>
      </c>
      <c r="BK42" s="7">
        <v>81</v>
      </c>
      <c r="BL42" s="7">
        <v>780.69200000000001</v>
      </c>
      <c r="BM42" s="7">
        <v>4149.3236699999998</v>
      </c>
      <c r="BN42" s="7">
        <v>357.31</v>
      </c>
      <c r="BO42" s="7">
        <v>557500.51506000012</v>
      </c>
    </row>
    <row r="43" spans="1:68">
      <c r="A43" s="5">
        <v>2</v>
      </c>
      <c r="B43" s="13" t="s">
        <v>42</v>
      </c>
      <c r="C43" s="7">
        <v>600946.60000000009</v>
      </c>
      <c r="D43" s="7">
        <v>368077.82</v>
      </c>
      <c r="E43" s="7">
        <v>271240</v>
      </c>
      <c r="F43" s="7">
        <v>2063971.44404</v>
      </c>
      <c r="G43" s="7">
        <v>146676.05360000001</v>
      </c>
      <c r="H43" s="7">
        <v>721183.16788999981</v>
      </c>
      <c r="I43" s="7">
        <v>46000</v>
      </c>
      <c r="J43" s="7">
        <v>120958.66860999999</v>
      </c>
      <c r="K43" s="7">
        <v>412051.49607000005</v>
      </c>
      <c r="L43" s="7">
        <v>106542.06312000002</v>
      </c>
      <c r="M43" s="7">
        <v>17372.75</v>
      </c>
      <c r="N43" s="7">
        <v>505813.11473999999</v>
      </c>
      <c r="O43" s="7">
        <v>13489.333339999999</v>
      </c>
      <c r="P43" s="7">
        <v>58661.567479999998</v>
      </c>
      <c r="Q43" s="7">
        <v>44716.183499999999</v>
      </c>
      <c r="R43" s="7">
        <v>150628.70028000005</v>
      </c>
      <c r="S43" s="7">
        <v>41228.65986</v>
      </c>
      <c r="T43" s="7">
        <v>44007.149999999994</v>
      </c>
      <c r="U43" s="7">
        <v>427971.82740999997</v>
      </c>
      <c r="V43" s="7">
        <v>45756.592929999999</v>
      </c>
      <c r="W43" s="7">
        <v>265023.37265999999</v>
      </c>
      <c r="X43" s="7">
        <v>136424.06981999998</v>
      </c>
      <c r="Y43" s="7">
        <v>16000</v>
      </c>
      <c r="Z43" s="7">
        <v>30673.67166</v>
      </c>
      <c r="AA43" s="7">
        <v>127974.09933</v>
      </c>
      <c r="AB43" s="7">
        <v>342083.29778000008</v>
      </c>
      <c r="AC43" s="7">
        <v>479747.80903</v>
      </c>
      <c r="AD43" s="7">
        <v>100662.02838999999</v>
      </c>
      <c r="AE43" s="7">
        <v>57238.161839999979</v>
      </c>
      <c r="AF43" s="7">
        <v>44994.906909999998</v>
      </c>
      <c r="AG43" s="7">
        <v>20421.706439999998</v>
      </c>
      <c r="AH43" s="7">
        <v>186560.17924999999</v>
      </c>
      <c r="AI43" s="7">
        <v>53624.309800000003</v>
      </c>
      <c r="AJ43" s="7">
        <v>10397.908289999999</v>
      </c>
      <c r="AK43" s="7">
        <v>12313.927030000001</v>
      </c>
      <c r="AL43" s="7">
        <v>23744.831240000003</v>
      </c>
      <c r="AM43" s="7">
        <v>41719.506390000002</v>
      </c>
      <c r="AN43" s="7">
        <v>10200</v>
      </c>
      <c r="AO43" s="7">
        <v>49272.170000000006</v>
      </c>
      <c r="AP43" s="7">
        <v>26666.666649999999</v>
      </c>
      <c r="AQ43" s="7">
        <v>808447.29268000042</v>
      </c>
      <c r="AR43" s="7">
        <v>70216.661419999989</v>
      </c>
      <c r="AS43" s="7">
        <v>45806.290259999994</v>
      </c>
      <c r="AT43" s="7">
        <v>35597.968520000002</v>
      </c>
      <c r="AU43" s="7">
        <v>1999.98</v>
      </c>
      <c r="AV43" s="7">
        <v>28517.823789999999</v>
      </c>
      <c r="AW43" s="7">
        <v>64174.111860000005</v>
      </c>
      <c r="AX43" s="7">
        <v>1400</v>
      </c>
      <c r="AY43" s="7">
        <v>70143.613089999999</v>
      </c>
      <c r="AZ43" s="7">
        <v>490123.94</v>
      </c>
      <c r="BA43" s="7">
        <v>55331.494700000003</v>
      </c>
      <c r="BB43" s="7">
        <v>152412</v>
      </c>
      <c r="BC43" s="7">
        <v>108294.19916999998</v>
      </c>
      <c r="BD43" s="7">
        <v>19529.79</v>
      </c>
      <c r="BE43" s="7">
        <v>15017.208470000001</v>
      </c>
      <c r="BF43" s="7">
        <v>4930.009</v>
      </c>
      <c r="BG43" s="7">
        <v>13133.17</v>
      </c>
      <c r="BH43" s="7">
        <v>211019.35321999999</v>
      </c>
      <c r="BI43" s="7">
        <v>1011154.4114400001</v>
      </c>
      <c r="BJ43" s="7">
        <v>924.9</v>
      </c>
      <c r="BK43" s="7">
        <v>99090</v>
      </c>
      <c r="BL43" s="7">
        <v>3700</v>
      </c>
      <c r="BM43" s="7">
        <v>64888.061210000007</v>
      </c>
      <c r="BN43" s="7">
        <v>9201.58</v>
      </c>
      <c r="BO43" s="7">
        <v>11628089.674210005</v>
      </c>
    </row>
    <row r="44" spans="1:68">
      <c r="A44" s="10"/>
      <c r="B44" s="11" t="s">
        <v>43</v>
      </c>
      <c r="C44" s="12">
        <v>414659.15</v>
      </c>
      <c r="D44" s="12">
        <v>51179.18</v>
      </c>
      <c r="E44" s="12">
        <v>0</v>
      </c>
      <c r="F44" s="12">
        <v>608586.67000000004</v>
      </c>
      <c r="G44" s="12">
        <v>88672.1</v>
      </c>
      <c r="H44" s="12">
        <v>146960.04637</v>
      </c>
      <c r="I44" s="12">
        <v>46000</v>
      </c>
      <c r="J44" s="12">
        <v>10900</v>
      </c>
      <c r="K44" s="12">
        <v>2950</v>
      </c>
      <c r="L44" s="12">
        <v>45818.474670000003</v>
      </c>
      <c r="M44" s="12">
        <v>17372.75</v>
      </c>
      <c r="N44" s="12">
        <v>345.23960999999997</v>
      </c>
      <c r="O44" s="12">
        <v>13489.333339999999</v>
      </c>
      <c r="P44" s="12">
        <v>4761.6666799999994</v>
      </c>
      <c r="Q44" s="12">
        <v>34983</v>
      </c>
      <c r="R44" s="12">
        <v>20000</v>
      </c>
      <c r="S44" s="12">
        <v>100</v>
      </c>
      <c r="T44" s="12">
        <v>27000</v>
      </c>
      <c r="U44" s="12">
        <v>0</v>
      </c>
      <c r="V44" s="12">
        <v>45756.592929999999</v>
      </c>
      <c r="W44" s="12">
        <v>5</v>
      </c>
      <c r="X44" s="12">
        <v>0</v>
      </c>
      <c r="Y44" s="12">
        <v>0</v>
      </c>
      <c r="Z44" s="12">
        <v>0</v>
      </c>
      <c r="AA44" s="12">
        <v>0</v>
      </c>
      <c r="AB44" s="12">
        <v>9384.1991500000004</v>
      </c>
      <c r="AC44" s="12">
        <v>293.66460000000001</v>
      </c>
      <c r="AD44" s="12">
        <v>32.698500000000003</v>
      </c>
      <c r="AE44" s="12">
        <v>21090</v>
      </c>
      <c r="AF44" s="12">
        <v>0</v>
      </c>
      <c r="AG44" s="12">
        <v>0</v>
      </c>
      <c r="AH44" s="12">
        <v>26584.934739999997</v>
      </c>
      <c r="AI44" s="12">
        <v>0</v>
      </c>
      <c r="AJ44" s="12">
        <v>74.66664999999999</v>
      </c>
      <c r="AK44" s="12">
        <v>12000</v>
      </c>
      <c r="AL44" s="12">
        <v>28.931240000000003</v>
      </c>
      <c r="AM44" s="12">
        <v>0</v>
      </c>
      <c r="AN44" s="12">
        <v>0</v>
      </c>
      <c r="AO44" s="12">
        <v>0</v>
      </c>
      <c r="AP44" s="12">
        <v>166.66665</v>
      </c>
      <c r="AQ44" s="12">
        <v>0</v>
      </c>
      <c r="AR44" s="12">
        <v>1569.19</v>
      </c>
      <c r="AS44" s="12">
        <v>5000</v>
      </c>
      <c r="AT44" s="12">
        <v>0</v>
      </c>
      <c r="AU44" s="12">
        <v>0</v>
      </c>
      <c r="AV44" s="12">
        <v>147.453</v>
      </c>
      <c r="AW44" s="12">
        <v>0</v>
      </c>
      <c r="AX44" s="12">
        <v>0</v>
      </c>
      <c r="AY44" s="12">
        <v>17764.900000000001</v>
      </c>
      <c r="AZ44" s="12">
        <v>23000</v>
      </c>
      <c r="BA44" s="12">
        <v>0</v>
      </c>
      <c r="BB44" s="12">
        <v>0</v>
      </c>
      <c r="BC44" s="12">
        <v>0</v>
      </c>
      <c r="BD44" s="12">
        <v>19529.79</v>
      </c>
      <c r="BE44" s="12">
        <v>0</v>
      </c>
      <c r="BF44" s="12">
        <v>0</v>
      </c>
      <c r="BG44" s="12">
        <v>0</v>
      </c>
      <c r="BH44" s="12">
        <v>36078.642999999996</v>
      </c>
      <c r="BI44" s="12">
        <v>100000</v>
      </c>
      <c r="BJ44" s="12">
        <v>0</v>
      </c>
      <c r="BK44" s="12">
        <v>0</v>
      </c>
      <c r="BL44" s="12">
        <v>0</v>
      </c>
      <c r="BM44" s="12">
        <v>0</v>
      </c>
      <c r="BN44" s="12">
        <v>1700</v>
      </c>
      <c r="BO44" s="12">
        <v>1853984.9411299999</v>
      </c>
    </row>
    <row r="45" spans="1:68">
      <c r="A45" s="10"/>
      <c r="B45" s="11" t="s">
        <v>44</v>
      </c>
      <c r="C45" s="12">
        <v>186287.45</v>
      </c>
      <c r="D45" s="12">
        <v>316888.64</v>
      </c>
      <c r="E45" s="12">
        <v>198075</v>
      </c>
      <c r="F45" s="12">
        <v>1383026.0545000001</v>
      </c>
      <c r="G45" s="12">
        <v>56728.77751</v>
      </c>
      <c r="H45" s="12">
        <v>566677.5573799999</v>
      </c>
      <c r="I45" s="12">
        <v>0</v>
      </c>
      <c r="J45" s="12">
        <v>109702.51148999999</v>
      </c>
      <c r="K45" s="12">
        <v>269259.89408</v>
      </c>
      <c r="L45" s="12">
        <v>24631.05329</v>
      </c>
      <c r="M45" s="12">
        <v>0</v>
      </c>
      <c r="N45" s="12">
        <v>440684.68167000002</v>
      </c>
      <c r="O45" s="12">
        <v>0</v>
      </c>
      <c r="P45" s="12">
        <v>53899.900799999996</v>
      </c>
      <c r="Q45" s="12">
        <v>9647.9834999999985</v>
      </c>
      <c r="R45" s="12">
        <v>118988.90160000003</v>
      </c>
      <c r="S45" s="12">
        <v>40449.18707</v>
      </c>
      <c r="T45" s="12">
        <v>17007.149999999998</v>
      </c>
      <c r="U45" s="12">
        <v>366217.18745999999</v>
      </c>
      <c r="V45" s="12">
        <v>0</v>
      </c>
      <c r="W45" s="12">
        <v>210677.72215999998</v>
      </c>
      <c r="X45" s="12">
        <v>126294.97790999999</v>
      </c>
      <c r="Y45" s="12">
        <v>16000</v>
      </c>
      <c r="Z45" s="12">
        <v>30673.67166</v>
      </c>
      <c r="AA45" s="12">
        <v>120716.3379</v>
      </c>
      <c r="AB45" s="12">
        <v>309794.77359000006</v>
      </c>
      <c r="AC45" s="12">
        <v>336189.47409000003</v>
      </c>
      <c r="AD45" s="12">
        <v>49220.981969999993</v>
      </c>
      <c r="AE45" s="12">
        <v>33438.647039999982</v>
      </c>
      <c r="AF45" s="12">
        <v>39015.050799999997</v>
      </c>
      <c r="AG45" s="12">
        <v>13587.256240000001</v>
      </c>
      <c r="AH45" s="12">
        <v>89172.47206</v>
      </c>
      <c r="AI45" s="12">
        <v>53624.309800000003</v>
      </c>
      <c r="AJ45" s="12">
        <v>10171.88401</v>
      </c>
      <c r="AK45" s="12">
        <v>98.150589999999994</v>
      </c>
      <c r="AL45" s="12">
        <v>23715.9</v>
      </c>
      <c r="AM45" s="12">
        <v>15608.270349999999</v>
      </c>
      <c r="AN45" s="12">
        <v>10200</v>
      </c>
      <c r="AO45" s="12">
        <v>48162.8</v>
      </c>
      <c r="AP45" s="12">
        <v>26500</v>
      </c>
      <c r="AQ45" s="12">
        <v>772784.91627000039</v>
      </c>
      <c r="AR45" s="12">
        <v>32802.267059999991</v>
      </c>
      <c r="AS45" s="12">
        <v>20738.566289999999</v>
      </c>
      <c r="AT45" s="12">
        <v>35597.968520000002</v>
      </c>
      <c r="AU45" s="12">
        <v>1999.98</v>
      </c>
      <c r="AV45" s="12">
        <v>28064.002659999998</v>
      </c>
      <c r="AW45" s="12">
        <v>31536.306339999996</v>
      </c>
      <c r="AX45" s="12">
        <v>1400</v>
      </c>
      <c r="AY45" s="12">
        <v>34401.705480000004</v>
      </c>
      <c r="AZ45" s="12">
        <v>254077.94</v>
      </c>
      <c r="BA45" s="12">
        <v>47577.555610000003</v>
      </c>
      <c r="BB45" s="12">
        <v>127087</v>
      </c>
      <c r="BC45" s="12">
        <v>94257.600289999988</v>
      </c>
      <c r="BD45" s="12">
        <v>0</v>
      </c>
      <c r="BE45" s="12">
        <v>15017.208470000001</v>
      </c>
      <c r="BF45" s="12">
        <v>4765.5852599999998</v>
      </c>
      <c r="BG45" s="12">
        <v>13133.17</v>
      </c>
      <c r="BH45" s="12">
        <v>123812.63489</v>
      </c>
      <c r="BI45" s="12">
        <v>767922.50511000003</v>
      </c>
      <c r="BJ45" s="12">
        <v>924.9</v>
      </c>
      <c r="BK45" s="12">
        <v>99033</v>
      </c>
      <c r="BL45" s="12">
        <v>3700</v>
      </c>
      <c r="BM45" s="12">
        <v>49706.638520000008</v>
      </c>
      <c r="BN45" s="12">
        <v>5975.57</v>
      </c>
      <c r="BO45" s="12">
        <v>8287351.6312900027</v>
      </c>
    </row>
    <row r="46" spans="1:68">
      <c r="A46" s="10"/>
      <c r="B46" s="11" t="s">
        <v>45</v>
      </c>
      <c r="C46" s="12">
        <v>0</v>
      </c>
      <c r="D46" s="12">
        <v>10</v>
      </c>
      <c r="E46" s="12">
        <v>71819</v>
      </c>
      <c r="F46" s="12">
        <v>67001.691760000002</v>
      </c>
      <c r="G46" s="12">
        <v>1275.1760900000002</v>
      </c>
      <c r="H46" s="12">
        <v>7471.0874000000003</v>
      </c>
      <c r="I46" s="12">
        <v>0</v>
      </c>
      <c r="J46" s="12">
        <v>356.15712000000002</v>
      </c>
      <c r="K46" s="12">
        <v>76197.833190000005</v>
      </c>
      <c r="L46" s="12">
        <v>35847.198100000009</v>
      </c>
      <c r="M46" s="12">
        <v>0</v>
      </c>
      <c r="N46" s="12">
        <v>53151.846439999979</v>
      </c>
      <c r="O46" s="12">
        <v>0</v>
      </c>
      <c r="P46" s="12">
        <v>0</v>
      </c>
      <c r="Q46" s="12">
        <v>74.2</v>
      </c>
      <c r="R46" s="12">
        <v>11375.534809999999</v>
      </c>
      <c r="S46" s="12">
        <v>543.04072999999994</v>
      </c>
      <c r="T46" s="12">
        <v>0</v>
      </c>
      <c r="U46" s="12">
        <v>27878.703710000002</v>
      </c>
      <c r="V46" s="12">
        <v>0</v>
      </c>
      <c r="W46" s="12">
        <v>29545.04722</v>
      </c>
      <c r="X46" s="12">
        <v>10060.52995</v>
      </c>
      <c r="Y46" s="12">
        <v>0</v>
      </c>
      <c r="Z46" s="12">
        <v>0</v>
      </c>
      <c r="AA46" s="12">
        <v>7232.1281200000003</v>
      </c>
      <c r="AB46" s="12">
        <v>19897.65724</v>
      </c>
      <c r="AC46" s="12">
        <v>118109.73436999999</v>
      </c>
      <c r="AD46" s="12">
        <v>29519.151020000001</v>
      </c>
      <c r="AE46" s="12">
        <v>0</v>
      </c>
      <c r="AF46" s="12">
        <v>5711.35185</v>
      </c>
      <c r="AG46" s="12">
        <v>6791.2326700000003</v>
      </c>
      <c r="AH46" s="12">
        <v>68473.881129999994</v>
      </c>
      <c r="AI46" s="12">
        <v>0</v>
      </c>
      <c r="AJ46" s="12">
        <v>151.35763</v>
      </c>
      <c r="AK46" s="12">
        <v>118.61205</v>
      </c>
      <c r="AL46" s="12">
        <v>0</v>
      </c>
      <c r="AM46" s="12">
        <v>19770.203269999998</v>
      </c>
      <c r="AN46" s="12">
        <v>0</v>
      </c>
      <c r="AO46" s="12">
        <v>1107.8699999999999</v>
      </c>
      <c r="AP46" s="12">
        <v>0</v>
      </c>
      <c r="AQ46" s="12">
        <v>26658.84592</v>
      </c>
      <c r="AR46" s="12">
        <v>9146.6685500000003</v>
      </c>
      <c r="AS46" s="12">
        <v>18010.252899999999</v>
      </c>
      <c r="AT46" s="12">
        <v>0</v>
      </c>
      <c r="AU46" s="12">
        <v>0</v>
      </c>
      <c r="AV46" s="12">
        <v>123</v>
      </c>
      <c r="AW46" s="12">
        <v>19508.471010000005</v>
      </c>
      <c r="AX46" s="12">
        <v>0</v>
      </c>
      <c r="AY46" s="12">
        <v>17026.202149999997</v>
      </c>
      <c r="AZ46" s="12">
        <v>210742.05</v>
      </c>
      <c r="BA46" s="12">
        <v>7752.9122600000001</v>
      </c>
      <c r="BB46" s="12">
        <v>24348.5</v>
      </c>
      <c r="BC46" s="12">
        <v>14018.889509999999</v>
      </c>
      <c r="BD46" s="12">
        <v>0</v>
      </c>
      <c r="BE46" s="12">
        <v>0</v>
      </c>
      <c r="BF46" s="12">
        <v>162.99745000000001</v>
      </c>
      <c r="BG46" s="12">
        <v>0</v>
      </c>
      <c r="BH46" s="12">
        <v>47204.409209999998</v>
      </c>
      <c r="BI46" s="12">
        <v>110430.84241</v>
      </c>
      <c r="BJ46" s="12">
        <v>0</v>
      </c>
      <c r="BK46" s="12">
        <v>0</v>
      </c>
      <c r="BL46" s="12">
        <v>0</v>
      </c>
      <c r="BM46" s="12">
        <v>13977.100240000002</v>
      </c>
      <c r="BN46" s="12">
        <v>1521.59</v>
      </c>
      <c r="BO46" s="12">
        <v>1190122.9574800003</v>
      </c>
    </row>
    <row r="47" spans="1:68">
      <c r="A47" s="10"/>
      <c r="B47" s="11" t="s">
        <v>46</v>
      </c>
      <c r="C47" s="12">
        <v>0</v>
      </c>
      <c r="D47" s="12">
        <v>0</v>
      </c>
      <c r="E47" s="12">
        <v>1346</v>
      </c>
      <c r="F47" s="12">
        <v>5357.0277800000003</v>
      </c>
      <c r="G47" s="12">
        <v>0</v>
      </c>
      <c r="H47" s="12">
        <v>74.476740000000007</v>
      </c>
      <c r="I47" s="12">
        <v>0</v>
      </c>
      <c r="J47" s="12">
        <v>0</v>
      </c>
      <c r="K47" s="12">
        <v>63026.359960000002</v>
      </c>
      <c r="L47" s="12">
        <v>245.33706000000001</v>
      </c>
      <c r="M47" s="12">
        <v>0</v>
      </c>
      <c r="N47" s="12">
        <v>11631.347020000001</v>
      </c>
      <c r="O47" s="12">
        <v>0</v>
      </c>
      <c r="P47" s="12">
        <v>0</v>
      </c>
      <c r="Q47" s="12">
        <v>11</v>
      </c>
      <c r="R47" s="12">
        <v>264.26387</v>
      </c>
      <c r="S47" s="12">
        <v>136.43206000000001</v>
      </c>
      <c r="T47" s="12">
        <v>0</v>
      </c>
      <c r="U47" s="12">
        <v>2473.3924200000001</v>
      </c>
      <c r="V47" s="12">
        <v>0</v>
      </c>
      <c r="W47" s="12">
        <v>1143.12176</v>
      </c>
      <c r="X47" s="12">
        <v>68.561960000000013</v>
      </c>
      <c r="Y47" s="12">
        <v>0</v>
      </c>
      <c r="Z47" s="12">
        <v>0</v>
      </c>
      <c r="AA47" s="12">
        <v>5</v>
      </c>
      <c r="AB47" s="12">
        <v>3006.6678000000002</v>
      </c>
      <c r="AC47" s="12">
        <v>25154.935970000002</v>
      </c>
      <c r="AD47" s="12">
        <v>1552.2644399999999</v>
      </c>
      <c r="AE47" s="12">
        <v>0</v>
      </c>
      <c r="AF47" s="12">
        <v>268.50425999999999</v>
      </c>
      <c r="AG47" s="12">
        <v>31.902549999999998</v>
      </c>
      <c r="AH47" s="12">
        <v>2312.3691400000002</v>
      </c>
      <c r="AI47" s="12">
        <v>0</v>
      </c>
      <c r="AJ47" s="12">
        <v>0</v>
      </c>
      <c r="AK47" s="12">
        <v>35.869999999999997</v>
      </c>
      <c r="AL47" s="12">
        <v>0</v>
      </c>
      <c r="AM47" s="12">
        <v>6334.2009000000007</v>
      </c>
      <c r="AN47" s="12">
        <v>0</v>
      </c>
      <c r="AO47" s="12">
        <v>1.5</v>
      </c>
      <c r="AP47" s="12">
        <v>0</v>
      </c>
      <c r="AQ47" s="12">
        <v>9002.6471600000004</v>
      </c>
      <c r="AR47" s="12">
        <v>25672.44327</v>
      </c>
      <c r="AS47" s="12">
        <v>2057.4710700000001</v>
      </c>
      <c r="AT47" s="12">
        <v>0</v>
      </c>
      <c r="AU47" s="12">
        <v>0</v>
      </c>
      <c r="AV47" s="12">
        <v>183.36813000000001</v>
      </c>
      <c r="AW47" s="12">
        <v>1326.8885500000001</v>
      </c>
      <c r="AX47" s="12">
        <v>0</v>
      </c>
      <c r="AY47" s="12">
        <v>950.80545999999993</v>
      </c>
      <c r="AZ47" s="12">
        <v>2303.9499999999998</v>
      </c>
      <c r="BA47" s="12">
        <v>1.0268299999999999</v>
      </c>
      <c r="BB47" s="12">
        <v>976.5</v>
      </c>
      <c r="BC47" s="12">
        <v>15.42994</v>
      </c>
      <c r="BD47" s="12">
        <v>0</v>
      </c>
      <c r="BE47" s="12">
        <v>0</v>
      </c>
      <c r="BF47" s="12">
        <v>1.4262900000000001</v>
      </c>
      <c r="BG47" s="12">
        <v>0</v>
      </c>
      <c r="BH47" s="12">
        <v>1632.2701399999999</v>
      </c>
      <c r="BI47" s="12">
        <v>32503.015660000001</v>
      </c>
      <c r="BJ47" s="12">
        <v>0</v>
      </c>
      <c r="BK47" s="12">
        <v>0</v>
      </c>
      <c r="BL47" s="12">
        <v>0</v>
      </c>
      <c r="BM47" s="12">
        <v>1204.3224499999999</v>
      </c>
      <c r="BN47" s="12">
        <v>0</v>
      </c>
      <c r="BO47" s="12">
        <v>202312.10064000002</v>
      </c>
    </row>
    <row r="48" spans="1:68">
      <c r="A48" s="10"/>
      <c r="B48" s="11" t="s">
        <v>47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617.40883999999994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31402.543819999999</v>
      </c>
      <c r="V48" s="12">
        <v>0</v>
      </c>
      <c r="W48" s="12">
        <v>23652.481520000001</v>
      </c>
      <c r="X48" s="12">
        <v>0</v>
      </c>
      <c r="Y48" s="12">
        <v>0</v>
      </c>
      <c r="Z48" s="12">
        <v>0</v>
      </c>
      <c r="AA48" s="12">
        <v>20.633310000000002</v>
      </c>
      <c r="AB48" s="12">
        <v>0</v>
      </c>
      <c r="AC48" s="12">
        <v>0</v>
      </c>
      <c r="AD48" s="12">
        <v>20336.93246</v>
      </c>
      <c r="AE48" s="12">
        <v>2709.5147999999999</v>
      </c>
      <c r="AF48" s="12">
        <v>0</v>
      </c>
      <c r="AG48" s="12">
        <v>11.31498</v>
      </c>
      <c r="AH48" s="12">
        <v>16.522179999999999</v>
      </c>
      <c r="AI48" s="12">
        <v>0</v>
      </c>
      <c r="AJ48" s="12">
        <v>0</v>
      </c>
      <c r="AK48" s="12">
        <v>61.294390000000597</v>
      </c>
      <c r="AL48" s="12">
        <v>0</v>
      </c>
      <c r="AM48" s="12">
        <v>6.8318700000000003</v>
      </c>
      <c r="AN48" s="12">
        <v>0</v>
      </c>
      <c r="AO48" s="12">
        <v>0</v>
      </c>
      <c r="AP48" s="12">
        <v>0</v>
      </c>
      <c r="AQ48" s="12">
        <v>0.88333000000000006</v>
      </c>
      <c r="AR48" s="12">
        <v>1026.0925400000001</v>
      </c>
      <c r="AS48" s="12">
        <v>0</v>
      </c>
      <c r="AT48" s="12">
        <v>0</v>
      </c>
      <c r="AU48" s="12">
        <v>0</v>
      </c>
      <c r="AV48" s="12">
        <v>0</v>
      </c>
      <c r="AW48" s="12">
        <v>11802.445960000001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2.2794299999999996</v>
      </c>
      <c r="BD48" s="12">
        <v>0</v>
      </c>
      <c r="BE48" s="12">
        <v>0</v>
      </c>
      <c r="BF48" s="12">
        <v>0</v>
      </c>
      <c r="BG48" s="12">
        <v>0</v>
      </c>
      <c r="BH48" s="12">
        <v>2291.3959799999998</v>
      </c>
      <c r="BI48" s="12">
        <v>298.04826000000003</v>
      </c>
      <c r="BJ48" s="12">
        <v>0</v>
      </c>
      <c r="BK48" s="12">
        <v>57</v>
      </c>
      <c r="BL48" s="12">
        <v>0</v>
      </c>
      <c r="BM48" s="12">
        <v>0</v>
      </c>
      <c r="BN48" s="12">
        <v>4.42</v>
      </c>
      <c r="BO48" s="12">
        <v>94318.04366999997</v>
      </c>
    </row>
    <row r="49" spans="1:68" s="25" customFormat="1">
      <c r="A49" s="5">
        <v>3</v>
      </c>
      <c r="B49" s="13" t="s">
        <v>48</v>
      </c>
      <c r="C49" s="7">
        <v>868679.61</v>
      </c>
      <c r="D49" s="7">
        <v>371516.63999999996</v>
      </c>
      <c r="E49" s="7">
        <v>304548</v>
      </c>
      <c r="F49" s="7">
        <v>0</v>
      </c>
      <c r="G49" s="7">
        <v>432605.00952999998</v>
      </c>
      <c r="H49" s="7">
        <v>554705.95323999994</v>
      </c>
      <c r="I49" s="7">
        <v>453596.27360999997</v>
      </c>
      <c r="J49" s="7">
        <v>8546.8494900000005</v>
      </c>
      <c r="K49" s="7">
        <v>0</v>
      </c>
      <c r="L49" s="7">
        <v>0</v>
      </c>
      <c r="M49" s="7">
        <v>148109.67511399998</v>
      </c>
      <c r="N49" s="7">
        <v>0</v>
      </c>
      <c r="O49" s="7">
        <v>202074.954</v>
      </c>
      <c r="P49" s="7">
        <v>403102.3322</v>
      </c>
      <c r="Q49" s="7">
        <v>103685.48990999996</v>
      </c>
      <c r="R49" s="7">
        <v>0</v>
      </c>
      <c r="S49" s="7">
        <v>156435.54869</v>
      </c>
      <c r="T49" s="7">
        <v>178927.61</v>
      </c>
      <c r="U49" s="7">
        <v>1062051.2364399999</v>
      </c>
      <c r="V49" s="7">
        <v>367512.16459</v>
      </c>
      <c r="W49" s="7">
        <v>0</v>
      </c>
      <c r="X49" s="7">
        <v>159696.11327</v>
      </c>
      <c r="Y49" s="7">
        <v>125084.71579</v>
      </c>
      <c r="Z49" s="7">
        <v>95426.696080000009</v>
      </c>
      <c r="AA49" s="7">
        <v>0</v>
      </c>
      <c r="AB49" s="7">
        <v>197212.10481000011</v>
      </c>
      <c r="AC49" s="7">
        <v>0</v>
      </c>
      <c r="AD49" s="7">
        <v>4270.6874500000004</v>
      </c>
      <c r="AE49" s="7">
        <v>116400.46795000001</v>
      </c>
      <c r="AF49" s="7">
        <v>110775.9227</v>
      </c>
      <c r="AG49" s="7">
        <v>56387.904060000001</v>
      </c>
      <c r="AH49" s="7">
        <v>0</v>
      </c>
      <c r="AI49" s="7">
        <v>107528.48566999999</v>
      </c>
      <c r="AJ49" s="7">
        <v>46219.991219999982</v>
      </c>
      <c r="AK49" s="7">
        <v>30656.552459999999</v>
      </c>
      <c r="AL49" s="7">
        <v>53955.932040000014</v>
      </c>
      <c r="AM49" s="7">
        <v>0</v>
      </c>
      <c r="AN49" s="7">
        <v>39826.384450000005</v>
      </c>
      <c r="AO49" s="7">
        <v>104123.01999999999</v>
      </c>
      <c r="AP49" s="7">
        <v>129460.76602000001</v>
      </c>
      <c r="AQ49" s="7">
        <v>529374.38128999958</v>
      </c>
      <c r="AR49" s="7">
        <v>82372.808579999997</v>
      </c>
      <c r="AS49" s="7">
        <v>0</v>
      </c>
      <c r="AT49" s="7">
        <v>114071.94464</v>
      </c>
      <c r="AU49" s="7">
        <v>5850.6497599999993</v>
      </c>
      <c r="AV49" s="7">
        <v>89971.972200000018</v>
      </c>
      <c r="AW49" s="7">
        <v>12607.774800000001</v>
      </c>
      <c r="AX49" s="7">
        <v>16748.3783</v>
      </c>
      <c r="AY49" s="7">
        <v>195655.21855999995</v>
      </c>
      <c r="AZ49" s="7">
        <v>0</v>
      </c>
      <c r="BA49" s="7">
        <v>105464.75027</v>
      </c>
      <c r="BB49" s="7">
        <v>0</v>
      </c>
      <c r="BC49" s="7">
        <v>0</v>
      </c>
      <c r="BD49" s="7">
        <v>144949.18</v>
      </c>
      <c r="BE49" s="7">
        <v>526734.32201</v>
      </c>
      <c r="BF49" s="7">
        <v>9106.7259500000018</v>
      </c>
      <c r="BG49" s="7">
        <v>85903.099999999991</v>
      </c>
      <c r="BH49" s="7">
        <v>0</v>
      </c>
      <c r="BI49" s="7">
        <v>0</v>
      </c>
      <c r="BJ49" s="7">
        <v>3946.25047</v>
      </c>
      <c r="BK49" s="7">
        <v>0</v>
      </c>
      <c r="BL49" s="7">
        <v>8013.3718000000008</v>
      </c>
      <c r="BM49" s="7">
        <v>0</v>
      </c>
      <c r="BN49" s="7">
        <v>0</v>
      </c>
      <c r="BO49" s="7">
        <v>8923893.9194139987</v>
      </c>
      <c r="BP49"/>
    </row>
    <row r="50" spans="1:68">
      <c r="A50" s="5">
        <v>4</v>
      </c>
      <c r="B50" s="26" t="s">
        <v>49</v>
      </c>
      <c r="C50" s="7">
        <v>290000</v>
      </c>
      <c r="D50" s="7">
        <v>0</v>
      </c>
      <c r="E50" s="7">
        <v>0</v>
      </c>
      <c r="F50" s="7">
        <v>593128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1.99</v>
      </c>
      <c r="BM50" s="7">
        <v>0</v>
      </c>
      <c r="BN50" s="7">
        <v>0</v>
      </c>
      <c r="BO50" s="7">
        <v>883129.99</v>
      </c>
    </row>
    <row r="51" spans="1:68">
      <c r="A51" s="10"/>
      <c r="B51" s="11" t="s">
        <v>50</v>
      </c>
      <c r="C51" s="12">
        <v>290000</v>
      </c>
      <c r="D51" s="12">
        <v>0</v>
      </c>
      <c r="E51" s="12">
        <v>0</v>
      </c>
      <c r="F51" s="12">
        <v>593128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2">
        <v>0</v>
      </c>
      <c r="BF51" s="12">
        <v>0</v>
      </c>
      <c r="BG51" s="12">
        <v>0</v>
      </c>
      <c r="BH51" s="12">
        <v>0</v>
      </c>
      <c r="BI51" s="12">
        <v>0</v>
      </c>
      <c r="BJ51" s="12">
        <v>0</v>
      </c>
      <c r="BK51" s="12">
        <v>0</v>
      </c>
      <c r="BL51" s="12">
        <v>0</v>
      </c>
      <c r="BM51" s="12">
        <v>0</v>
      </c>
      <c r="BN51" s="12">
        <v>0</v>
      </c>
      <c r="BO51" s="12">
        <v>883128</v>
      </c>
    </row>
    <row r="52" spans="1:68">
      <c r="A52" s="10"/>
      <c r="B52" s="11" t="s">
        <v>51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</row>
    <row r="53" spans="1:68">
      <c r="A53" s="10"/>
      <c r="B53" s="11" t="s">
        <v>52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>
        <v>0</v>
      </c>
      <c r="BI53" s="12">
        <v>0</v>
      </c>
      <c r="BJ53" s="12">
        <v>0</v>
      </c>
      <c r="BK53" s="12">
        <v>0</v>
      </c>
      <c r="BL53" s="12">
        <v>0</v>
      </c>
      <c r="BM53" s="12">
        <v>0</v>
      </c>
      <c r="BN53" s="12">
        <v>0</v>
      </c>
      <c r="BO53" s="12">
        <v>0</v>
      </c>
    </row>
    <row r="54" spans="1:68">
      <c r="A54" s="10"/>
      <c r="B54" s="11" t="s">
        <v>53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1.99</v>
      </c>
      <c r="BM54" s="12">
        <v>0</v>
      </c>
      <c r="BN54" s="12">
        <v>0</v>
      </c>
      <c r="BO54" s="12">
        <v>1.99</v>
      </c>
    </row>
    <row r="55" spans="1:68">
      <c r="A55" s="5">
        <v>5</v>
      </c>
      <c r="B55" s="26" t="s">
        <v>54</v>
      </c>
      <c r="C55" s="7">
        <v>1847671.54</v>
      </c>
      <c r="D55" s="7">
        <v>126600.57</v>
      </c>
      <c r="E55" s="7">
        <v>152010</v>
      </c>
      <c r="F55" s="7">
        <v>4277900</v>
      </c>
      <c r="G55" s="7">
        <v>712000</v>
      </c>
      <c r="H55" s="7">
        <v>247510</v>
      </c>
      <c r="I55" s="7">
        <v>132442.90409999999</v>
      </c>
      <c r="J55" s="7">
        <v>1000</v>
      </c>
      <c r="K55" s="7">
        <v>1010</v>
      </c>
      <c r="L55" s="7">
        <v>102000</v>
      </c>
      <c r="M55" s="7">
        <v>2000</v>
      </c>
      <c r="N55" s="7">
        <v>88564.304520000005</v>
      </c>
      <c r="O55" s="7">
        <v>0</v>
      </c>
      <c r="P55" s="7">
        <v>42000</v>
      </c>
      <c r="Q55" s="7">
        <v>3500</v>
      </c>
      <c r="R55" s="7">
        <v>0</v>
      </c>
      <c r="S55" s="7">
        <v>2000</v>
      </c>
      <c r="T55" s="7">
        <v>152000</v>
      </c>
      <c r="U55" s="7">
        <v>2000</v>
      </c>
      <c r="V55" s="7">
        <v>1000</v>
      </c>
      <c r="W55" s="7">
        <v>81000</v>
      </c>
      <c r="X55" s="7">
        <v>51347.512000000002</v>
      </c>
      <c r="Y55" s="7">
        <v>500</v>
      </c>
      <c r="Z55" s="7">
        <v>3000</v>
      </c>
      <c r="AA55" s="7">
        <v>22616.5</v>
      </c>
      <c r="AB55" s="7">
        <v>1601.6</v>
      </c>
      <c r="AC55" s="7">
        <v>2025</v>
      </c>
      <c r="AD55" s="7">
        <v>13000</v>
      </c>
      <c r="AE55" s="7">
        <v>41000</v>
      </c>
      <c r="AF55" s="7">
        <v>2000</v>
      </c>
      <c r="AG55" s="7">
        <v>1000</v>
      </c>
      <c r="AH55" s="7">
        <v>1000</v>
      </c>
      <c r="AI55" s="7">
        <v>0</v>
      </c>
      <c r="AJ55" s="7">
        <v>10000</v>
      </c>
      <c r="AK55" s="7">
        <v>0</v>
      </c>
      <c r="AL55" s="7">
        <v>1000</v>
      </c>
      <c r="AM55" s="7">
        <v>0</v>
      </c>
      <c r="AN55" s="7">
        <v>0</v>
      </c>
      <c r="AO55" s="7">
        <v>0</v>
      </c>
      <c r="AP55" s="7">
        <v>0</v>
      </c>
      <c r="AQ55" s="7">
        <v>11500</v>
      </c>
      <c r="AR55" s="7">
        <v>9.9964999998919666</v>
      </c>
      <c r="AS55" s="7">
        <v>72250</v>
      </c>
      <c r="AT55" s="7">
        <v>1000</v>
      </c>
      <c r="AU55" s="7">
        <v>0</v>
      </c>
      <c r="AV55" s="7">
        <v>33500</v>
      </c>
      <c r="AW55" s="7">
        <v>0</v>
      </c>
      <c r="AX55" s="7">
        <v>0</v>
      </c>
      <c r="AY55" s="7">
        <v>0</v>
      </c>
      <c r="AZ55" s="7">
        <v>0</v>
      </c>
      <c r="BA55" s="7">
        <v>33010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56.599999999999994</v>
      </c>
      <c r="BH55" s="7">
        <v>1000</v>
      </c>
      <c r="BI55" s="7">
        <v>210000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8486626.5271199998</v>
      </c>
    </row>
    <row r="56" spans="1:68">
      <c r="A56" s="10"/>
      <c r="B56" s="11" t="s">
        <v>55</v>
      </c>
      <c r="C56" s="12">
        <v>3510</v>
      </c>
      <c r="D56" s="12">
        <v>39892.1</v>
      </c>
      <c r="E56" s="12">
        <v>2010</v>
      </c>
      <c r="F56" s="12">
        <v>7900</v>
      </c>
      <c r="G56" s="12">
        <v>2000</v>
      </c>
      <c r="H56" s="12">
        <v>10</v>
      </c>
      <c r="I56" s="12">
        <v>0</v>
      </c>
      <c r="J56" s="12">
        <v>1000</v>
      </c>
      <c r="K56" s="12">
        <v>1010</v>
      </c>
      <c r="L56" s="12">
        <v>2000</v>
      </c>
      <c r="M56" s="12">
        <v>2000</v>
      </c>
      <c r="N56" s="12">
        <v>37064.304520000005</v>
      </c>
      <c r="O56" s="12">
        <v>0</v>
      </c>
      <c r="P56" s="12">
        <v>0</v>
      </c>
      <c r="Q56" s="12">
        <v>3500</v>
      </c>
      <c r="R56" s="12">
        <v>0</v>
      </c>
      <c r="S56" s="12">
        <v>2000</v>
      </c>
      <c r="T56" s="12">
        <v>2000</v>
      </c>
      <c r="U56" s="12">
        <v>2000</v>
      </c>
      <c r="V56" s="12">
        <v>1000</v>
      </c>
      <c r="W56" s="12">
        <v>1000</v>
      </c>
      <c r="X56" s="12">
        <v>2000</v>
      </c>
      <c r="Y56" s="12">
        <v>500</v>
      </c>
      <c r="Z56" s="12">
        <v>0</v>
      </c>
      <c r="AA56" s="12">
        <v>0</v>
      </c>
      <c r="AB56" s="12">
        <v>0</v>
      </c>
      <c r="AC56" s="12">
        <v>2025</v>
      </c>
      <c r="AD56" s="12">
        <v>0</v>
      </c>
      <c r="AE56" s="12">
        <v>0</v>
      </c>
      <c r="AF56" s="12">
        <v>0</v>
      </c>
      <c r="AG56" s="12">
        <v>1000</v>
      </c>
      <c r="AH56" s="12">
        <v>0</v>
      </c>
      <c r="AI56" s="12">
        <v>0</v>
      </c>
      <c r="AJ56" s="12">
        <v>0</v>
      </c>
      <c r="AK56" s="12">
        <v>0</v>
      </c>
      <c r="AL56" s="12">
        <v>1000</v>
      </c>
      <c r="AM56" s="12">
        <v>0</v>
      </c>
      <c r="AN56" s="12">
        <v>0</v>
      </c>
      <c r="AO56" s="12">
        <v>0</v>
      </c>
      <c r="AP56" s="12">
        <v>0</v>
      </c>
      <c r="AQ56" s="12">
        <v>11500</v>
      </c>
      <c r="AR56" s="12">
        <v>10</v>
      </c>
      <c r="AS56" s="12">
        <v>0</v>
      </c>
      <c r="AT56" s="12">
        <v>1000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10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56.599999999999994</v>
      </c>
      <c r="BH56" s="12">
        <v>1000</v>
      </c>
      <c r="BI56" s="12">
        <v>0</v>
      </c>
      <c r="BJ56" s="12">
        <v>0</v>
      </c>
      <c r="BK56" s="12">
        <v>0</v>
      </c>
      <c r="BL56" s="12">
        <v>0</v>
      </c>
      <c r="BM56" s="12">
        <v>0</v>
      </c>
      <c r="BN56" s="12">
        <v>0</v>
      </c>
      <c r="BO56" s="12">
        <v>129998.00452000002</v>
      </c>
    </row>
    <row r="57" spans="1:68">
      <c r="A57" s="10"/>
      <c r="B57" s="11" t="s">
        <v>56</v>
      </c>
      <c r="C57" s="12">
        <v>1844161.54</v>
      </c>
      <c r="D57" s="12">
        <v>86708.47</v>
      </c>
      <c r="E57" s="12">
        <v>150000</v>
      </c>
      <c r="F57" s="12">
        <v>4270000</v>
      </c>
      <c r="G57" s="12">
        <v>710000</v>
      </c>
      <c r="H57" s="12">
        <v>247500</v>
      </c>
      <c r="I57" s="12">
        <v>132442.90409999999</v>
      </c>
      <c r="J57" s="12">
        <v>0</v>
      </c>
      <c r="K57" s="12">
        <v>0</v>
      </c>
      <c r="L57" s="12">
        <v>100000</v>
      </c>
      <c r="M57" s="12">
        <v>0</v>
      </c>
      <c r="N57" s="12">
        <v>51500</v>
      </c>
      <c r="O57" s="12">
        <v>0</v>
      </c>
      <c r="P57" s="12">
        <v>42000</v>
      </c>
      <c r="Q57" s="12">
        <v>0</v>
      </c>
      <c r="R57" s="12">
        <v>0</v>
      </c>
      <c r="S57" s="12">
        <v>0</v>
      </c>
      <c r="T57" s="12">
        <v>150000</v>
      </c>
      <c r="U57" s="12">
        <v>0</v>
      </c>
      <c r="V57" s="12">
        <v>0</v>
      </c>
      <c r="W57" s="12">
        <v>80000</v>
      </c>
      <c r="X57" s="12">
        <v>49347.512000000002</v>
      </c>
      <c r="Y57" s="12">
        <v>0</v>
      </c>
      <c r="Z57" s="12">
        <v>3000</v>
      </c>
      <c r="AA57" s="12">
        <v>22616.5</v>
      </c>
      <c r="AB57" s="12">
        <v>1601.6</v>
      </c>
      <c r="AC57" s="12">
        <v>0</v>
      </c>
      <c r="AD57" s="12">
        <v>13000</v>
      </c>
      <c r="AE57" s="12">
        <v>41000</v>
      </c>
      <c r="AF57" s="12">
        <v>2000</v>
      </c>
      <c r="AG57" s="12">
        <v>0</v>
      </c>
      <c r="AH57" s="12">
        <v>1000</v>
      </c>
      <c r="AI57" s="12">
        <v>0</v>
      </c>
      <c r="AJ57" s="12">
        <v>10000</v>
      </c>
      <c r="AK57" s="12">
        <v>0</v>
      </c>
      <c r="AL57" s="12">
        <v>0</v>
      </c>
      <c r="AM57" s="12">
        <v>0</v>
      </c>
      <c r="AN57" s="12">
        <v>0</v>
      </c>
      <c r="AO57" s="12">
        <v>0</v>
      </c>
      <c r="AP57" s="12">
        <v>0</v>
      </c>
      <c r="AQ57" s="12">
        <v>0</v>
      </c>
      <c r="AR57" s="12">
        <v>-3.5000001080334187E-3</v>
      </c>
      <c r="AS57" s="12">
        <v>72250</v>
      </c>
      <c r="AT57" s="12">
        <v>0</v>
      </c>
      <c r="AU57" s="12">
        <v>0</v>
      </c>
      <c r="AV57" s="12">
        <v>33500</v>
      </c>
      <c r="AW57" s="12">
        <v>0</v>
      </c>
      <c r="AX57" s="12">
        <v>0</v>
      </c>
      <c r="AY57" s="12">
        <v>0</v>
      </c>
      <c r="AZ57" s="12">
        <v>0</v>
      </c>
      <c r="BA57" s="12">
        <v>33000</v>
      </c>
      <c r="BB57" s="12">
        <v>0</v>
      </c>
      <c r="BC57" s="12">
        <v>0</v>
      </c>
      <c r="BD57" s="12">
        <v>0</v>
      </c>
      <c r="BE57" s="12">
        <v>0</v>
      </c>
      <c r="BF57" s="12">
        <v>0</v>
      </c>
      <c r="BG57" s="12">
        <v>0</v>
      </c>
      <c r="BH57" s="12">
        <v>0</v>
      </c>
      <c r="BI57" s="12">
        <v>210000</v>
      </c>
      <c r="BJ57" s="12">
        <v>0</v>
      </c>
      <c r="BK57" s="12">
        <v>0</v>
      </c>
      <c r="BL57" s="12">
        <v>0</v>
      </c>
      <c r="BM57" s="12">
        <v>0</v>
      </c>
      <c r="BN57" s="12">
        <v>0</v>
      </c>
      <c r="BO57" s="12">
        <v>8356628.5225999989</v>
      </c>
    </row>
    <row r="58" spans="1:68" s="9" customFormat="1">
      <c r="A58" s="5">
        <v>6</v>
      </c>
      <c r="B58" s="26" t="s">
        <v>57</v>
      </c>
      <c r="C58" s="7">
        <v>27018511.48</v>
      </c>
      <c r="D58" s="7">
        <v>11467672.059999999</v>
      </c>
      <c r="E58" s="7">
        <v>18349074</v>
      </c>
      <c r="F58" s="7">
        <v>34296639.333580002</v>
      </c>
      <c r="G58" s="7">
        <v>20705038.426329993</v>
      </c>
      <c r="H58" s="7">
        <v>31615452.342270002</v>
      </c>
      <c r="I58" s="7">
        <v>10199814.208350001</v>
      </c>
      <c r="J58" s="7">
        <v>2316415.1614300003</v>
      </c>
      <c r="K58" s="7">
        <v>7015826.7823900003</v>
      </c>
      <c r="L58" s="7">
        <v>10258664.547110001</v>
      </c>
      <c r="M58" s="7">
        <v>3973851.7958499999</v>
      </c>
      <c r="N58" s="7">
        <v>8750871.4539000019</v>
      </c>
      <c r="O58" s="7">
        <v>2179937.7146999999</v>
      </c>
      <c r="P58" s="7">
        <v>11006247.150360001</v>
      </c>
      <c r="Q58" s="7">
        <v>7127734.5608449988</v>
      </c>
      <c r="R58" s="7">
        <v>4210011.8372900002</v>
      </c>
      <c r="S58" s="7">
        <v>4854554.3946700003</v>
      </c>
      <c r="T58" s="7">
        <v>5632364.8799999999</v>
      </c>
      <c r="U58" s="7">
        <v>20446074.873199992</v>
      </c>
      <c r="V58" s="7">
        <v>8519241.4802499991</v>
      </c>
      <c r="W58" s="7">
        <v>4730981.9436699981</v>
      </c>
      <c r="X58" s="7">
        <v>15109015.804030001</v>
      </c>
      <c r="Y58" s="7">
        <v>3212913.8713100003</v>
      </c>
      <c r="Z58" s="7">
        <v>6436679.4641200006</v>
      </c>
      <c r="AA58" s="7">
        <v>1513027.3489999999</v>
      </c>
      <c r="AB58" s="7">
        <v>11420773.11455</v>
      </c>
      <c r="AC58" s="7">
        <v>12848787.52</v>
      </c>
      <c r="AD58" s="7">
        <v>801158.78674999997</v>
      </c>
      <c r="AE58" s="7">
        <v>3493534.8634799998</v>
      </c>
      <c r="AF58" s="7">
        <v>5341301.1780000003</v>
      </c>
      <c r="AG58" s="7">
        <v>1367008.1094200001</v>
      </c>
      <c r="AH58" s="7">
        <v>5135927.6849699998</v>
      </c>
      <c r="AI58" s="7">
        <v>5154962.0113399997</v>
      </c>
      <c r="AJ58" s="7">
        <v>1216157.73908</v>
      </c>
      <c r="AK58" s="7">
        <v>2571620.4046399998</v>
      </c>
      <c r="AL58" s="7">
        <v>5173892.2670199992</v>
      </c>
      <c r="AM58" s="7">
        <v>1466416.5720000002</v>
      </c>
      <c r="AN58" s="7">
        <v>2101685.9739199998</v>
      </c>
      <c r="AO58" s="7">
        <v>4302162.97</v>
      </c>
      <c r="AP58" s="7">
        <v>5360631.6452799998</v>
      </c>
      <c r="AQ58" s="7">
        <v>21113194.308909997</v>
      </c>
      <c r="AR58" s="7">
        <v>4402501.85965</v>
      </c>
      <c r="AS58" s="7">
        <v>1008435.17397</v>
      </c>
      <c r="AT58" s="7">
        <v>6059439.0706200004</v>
      </c>
      <c r="AU58" s="7">
        <v>398977.712</v>
      </c>
      <c r="AV58" s="7">
        <v>4657113.273</v>
      </c>
      <c r="AW58" s="7">
        <v>1564626.561</v>
      </c>
      <c r="AX58" s="7">
        <v>284021.38900000002</v>
      </c>
      <c r="AY58" s="7">
        <v>3998095.5789999999</v>
      </c>
      <c r="AZ58" s="7">
        <v>5218648.76</v>
      </c>
      <c r="BA58" s="7">
        <v>3504177.0440100003</v>
      </c>
      <c r="BB58" s="7">
        <v>2220971</v>
      </c>
      <c r="BC58" s="7">
        <v>1420385.672</v>
      </c>
      <c r="BD58" s="7">
        <v>4015545.25</v>
      </c>
      <c r="BE58" s="7">
        <v>4562550.2529999996</v>
      </c>
      <c r="BF58" s="7">
        <v>575939.77497000003</v>
      </c>
      <c r="BG58" s="7">
        <v>2488641.62</v>
      </c>
      <c r="BH58" s="7">
        <v>6746423.3592400001</v>
      </c>
      <c r="BI58" s="7">
        <v>23773646.248799998</v>
      </c>
      <c r="BJ58" s="7">
        <v>195038.5135</v>
      </c>
      <c r="BK58" s="7">
        <v>1359550</v>
      </c>
      <c r="BL58" s="7">
        <v>536528.88354000007</v>
      </c>
      <c r="BM58" s="7">
        <v>2076271.9321199998</v>
      </c>
      <c r="BN58" s="7">
        <v>336576.66</v>
      </c>
      <c r="BO58" s="7">
        <v>451219937.65343499</v>
      </c>
      <c r="BP58"/>
    </row>
    <row r="59" spans="1:68">
      <c r="A59" s="10"/>
      <c r="B59" s="11" t="s">
        <v>58</v>
      </c>
      <c r="C59" s="12">
        <v>0</v>
      </c>
      <c r="D59" s="12">
        <v>11467672.059999999</v>
      </c>
      <c r="E59" s="12">
        <v>0</v>
      </c>
      <c r="F59" s="12">
        <v>0</v>
      </c>
      <c r="G59" s="12">
        <v>0</v>
      </c>
      <c r="H59" s="12">
        <v>31615452.342270002</v>
      </c>
      <c r="I59" s="12">
        <v>0</v>
      </c>
      <c r="J59" s="12">
        <v>0</v>
      </c>
      <c r="K59" s="12">
        <v>0</v>
      </c>
      <c r="L59" s="12">
        <v>10258664.547110001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6436679.4641200006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0</v>
      </c>
      <c r="BE59" s="12">
        <v>0</v>
      </c>
      <c r="BF59" s="12">
        <v>0</v>
      </c>
      <c r="BG59" s="12">
        <v>0</v>
      </c>
      <c r="BH59" s="12">
        <v>0</v>
      </c>
      <c r="BI59" s="12">
        <v>0</v>
      </c>
      <c r="BJ59" s="12">
        <v>0</v>
      </c>
      <c r="BK59" s="12">
        <v>0</v>
      </c>
      <c r="BL59" s="12">
        <v>0</v>
      </c>
      <c r="BM59" s="12">
        <v>0</v>
      </c>
      <c r="BN59" s="12">
        <v>0</v>
      </c>
      <c r="BO59" s="12">
        <v>59778468.413500004</v>
      </c>
    </row>
    <row r="60" spans="1:68">
      <c r="A60" s="10"/>
      <c r="B60" s="11" t="s">
        <v>59</v>
      </c>
      <c r="C60" s="12">
        <v>27018511.48</v>
      </c>
      <c r="D60" s="12">
        <v>0</v>
      </c>
      <c r="E60" s="12">
        <v>18349074</v>
      </c>
      <c r="F60" s="12">
        <v>34296639.333580002</v>
      </c>
      <c r="G60" s="12">
        <v>20705038.426329993</v>
      </c>
      <c r="H60" s="12">
        <v>0</v>
      </c>
      <c r="I60" s="12">
        <v>10199814.208350001</v>
      </c>
      <c r="J60" s="12">
        <v>2316415.1614300003</v>
      </c>
      <c r="K60" s="12">
        <v>7015826.7823900003</v>
      </c>
      <c r="L60" s="12">
        <v>0</v>
      </c>
      <c r="M60" s="12">
        <v>3973851.7958499999</v>
      </c>
      <c r="N60" s="12">
        <v>8750871.4539000019</v>
      </c>
      <c r="O60" s="12">
        <v>2179937.7146999999</v>
      </c>
      <c r="P60" s="12">
        <v>11006247.150360001</v>
      </c>
      <c r="Q60" s="12">
        <v>7127734.5608449988</v>
      </c>
      <c r="R60" s="12">
        <v>4210011.8372900002</v>
      </c>
      <c r="S60" s="12">
        <v>4854554.3946700003</v>
      </c>
      <c r="T60" s="12">
        <v>5632364.8799999999</v>
      </c>
      <c r="U60" s="12">
        <v>20446074.873199992</v>
      </c>
      <c r="V60" s="12">
        <v>8519241.4802499991</v>
      </c>
      <c r="W60" s="12">
        <v>4730981.9436699981</v>
      </c>
      <c r="X60" s="12">
        <v>15109015.804030001</v>
      </c>
      <c r="Y60" s="12">
        <v>3212913.8713100003</v>
      </c>
      <c r="Z60" s="12">
        <v>0</v>
      </c>
      <c r="AA60" s="12">
        <v>1513027.3489999999</v>
      </c>
      <c r="AB60" s="12">
        <v>11420773.11455</v>
      </c>
      <c r="AC60" s="12">
        <v>12848787.52</v>
      </c>
      <c r="AD60" s="12">
        <v>801158.78674999997</v>
      </c>
      <c r="AE60" s="12">
        <v>3493534.8634799998</v>
      </c>
      <c r="AF60" s="12">
        <v>5341301.1780000003</v>
      </c>
      <c r="AG60" s="12">
        <v>1367008.1094200001</v>
      </c>
      <c r="AH60" s="12">
        <v>5135927.6849699998</v>
      </c>
      <c r="AI60" s="12">
        <v>5154962.0113399997</v>
      </c>
      <c r="AJ60" s="12">
        <v>1216157.73908</v>
      </c>
      <c r="AK60" s="12">
        <v>2571620.4046399998</v>
      </c>
      <c r="AL60" s="12">
        <v>5173892.2670199992</v>
      </c>
      <c r="AM60" s="12">
        <v>1466416.5720000002</v>
      </c>
      <c r="AN60" s="12">
        <v>2101685.9739199998</v>
      </c>
      <c r="AO60" s="12">
        <v>4302162.97</v>
      </c>
      <c r="AP60" s="12">
        <v>5360631.6452799998</v>
      </c>
      <c r="AQ60" s="12">
        <v>21113194.308909997</v>
      </c>
      <c r="AR60" s="12">
        <v>4402501.85965</v>
      </c>
      <c r="AS60" s="12">
        <v>1008435.17397</v>
      </c>
      <c r="AT60" s="12">
        <v>6059439.0706200004</v>
      </c>
      <c r="AU60" s="12">
        <v>398977.712</v>
      </c>
      <c r="AV60" s="12">
        <v>4657113.273</v>
      </c>
      <c r="AW60" s="12">
        <v>1564626.561</v>
      </c>
      <c r="AX60" s="12">
        <v>284021.38900000002</v>
      </c>
      <c r="AY60" s="12">
        <v>3998095.5789999999</v>
      </c>
      <c r="AZ60" s="12">
        <v>5218648.76</v>
      </c>
      <c r="BA60" s="12">
        <v>3504177.0440100003</v>
      </c>
      <c r="BB60" s="12">
        <v>2220971</v>
      </c>
      <c r="BC60" s="12">
        <v>1420385.672</v>
      </c>
      <c r="BD60" s="12">
        <v>4015545.25</v>
      </c>
      <c r="BE60" s="12">
        <v>4562550.2529999996</v>
      </c>
      <c r="BF60" s="12">
        <v>575939.77497000003</v>
      </c>
      <c r="BG60" s="12">
        <v>2488641.62</v>
      </c>
      <c r="BH60" s="12">
        <v>6746423.3592400001</v>
      </c>
      <c r="BI60" s="12">
        <v>23773646.248799998</v>
      </c>
      <c r="BJ60" s="12">
        <v>195038.5135</v>
      </c>
      <c r="BK60" s="12">
        <v>1359550</v>
      </c>
      <c r="BL60" s="12">
        <v>536528.88354000007</v>
      </c>
      <c r="BM60" s="12">
        <v>2076271.9321199998</v>
      </c>
      <c r="BN60" s="12">
        <v>336576.66</v>
      </c>
      <c r="BO60" s="12">
        <v>391441469.23993498</v>
      </c>
    </row>
    <row r="61" spans="1:68" s="9" customFormat="1">
      <c r="A61" s="5">
        <v>7</v>
      </c>
      <c r="B61" s="26" t="s">
        <v>60</v>
      </c>
      <c r="C61" s="7">
        <v>255090.48733000003</v>
      </c>
      <c r="D61" s="7">
        <v>197498.32</v>
      </c>
      <c r="E61" s="7">
        <v>136684</v>
      </c>
      <c r="F61" s="7">
        <v>308214.66907</v>
      </c>
      <c r="G61" s="7">
        <v>52423.988299999997</v>
      </c>
      <c r="H61" s="7">
        <v>50990.948640000002</v>
      </c>
      <c r="I61" s="7">
        <v>70267.329290000009</v>
      </c>
      <c r="J61" s="7">
        <v>9099.13976</v>
      </c>
      <c r="K61" s="7">
        <v>45928.707269999999</v>
      </c>
      <c r="L61" s="7">
        <v>21178.136789999997</v>
      </c>
      <c r="M61" s="7">
        <v>18120.930894999998</v>
      </c>
      <c r="N61" s="7">
        <v>127088.66483999997</v>
      </c>
      <c r="O61" s="7">
        <v>11928.24605</v>
      </c>
      <c r="P61" s="7">
        <v>58512.789299999989</v>
      </c>
      <c r="Q61" s="7">
        <v>66792.126309999992</v>
      </c>
      <c r="R61" s="7">
        <v>20721.82288</v>
      </c>
      <c r="S61" s="7">
        <v>70644.846489999996</v>
      </c>
      <c r="T61" s="7">
        <v>54455.130000000005</v>
      </c>
      <c r="U61" s="7">
        <v>169233.515629</v>
      </c>
      <c r="V61" s="7">
        <v>40187.029329999998</v>
      </c>
      <c r="W61" s="7">
        <v>31725.32188</v>
      </c>
      <c r="X61" s="7">
        <v>131992.02289999998</v>
      </c>
      <c r="Y61" s="7">
        <v>30871.066170000002</v>
      </c>
      <c r="Z61" s="7">
        <v>7643.0651600000001</v>
      </c>
      <c r="AA61" s="7">
        <v>8266.284959999999</v>
      </c>
      <c r="AB61" s="7">
        <v>97624.796399999992</v>
      </c>
      <c r="AC61" s="7">
        <v>36104.962270000004</v>
      </c>
      <c r="AD61" s="7">
        <v>14602.346449999999</v>
      </c>
      <c r="AE61" s="7">
        <v>51567.704290000001</v>
      </c>
      <c r="AF61" s="7">
        <v>13121.982859999998</v>
      </c>
      <c r="AG61" s="7">
        <v>8032.5878900000007</v>
      </c>
      <c r="AH61" s="7">
        <v>24515.089000000004</v>
      </c>
      <c r="AI61" s="7">
        <v>10627.683990000001</v>
      </c>
      <c r="AJ61" s="7">
        <v>21251.43952</v>
      </c>
      <c r="AK61" s="7">
        <v>9786.0832100000007</v>
      </c>
      <c r="AL61" s="7">
        <v>82839.485710000008</v>
      </c>
      <c r="AM61" s="7">
        <v>4172.652</v>
      </c>
      <c r="AN61" s="7">
        <v>29604.656159999995</v>
      </c>
      <c r="AO61" s="7">
        <v>38064.409999999996</v>
      </c>
      <c r="AP61" s="7">
        <v>25759.132379999999</v>
      </c>
      <c r="AQ61" s="7">
        <v>196197.43101</v>
      </c>
      <c r="AR61" s="7">
        <v>20854.200570000001</v>
      </c>
      <c r="AS61" s="7">
        <v>7507.64912</v>
      </c>
      <c r="AT61" s="7">
        <v>37811.05487</v>
      </c>
      <c r="AU61" s="7">
        <v>2587.4421299999999</v>
      </c>
      <c r="AV61" s="7">
        <v>18772.414779999999</v>
      </c>
      <c r="AW61" s="7">
        <v>8162.9658600000002</v>
      </c>
      <c r="AX61" s="7">
        <v>1423.8915500000001</v>
      </c>
      <c r="AY61" s="7">
        <v>11553.895340000001</v>
      </c>
      <c r="AZ61" s="7">
        <v>63814.01</v>
      </c>
      <c r="BA61" s="7">
        <v>19093.707397900002</v>
      </c>
      <c r="BB61" s="7">
        <v>11887</v>
      </c>
      <c r="BC61" s="7">
        <v>11426.515960000001</v>
      </c>
      <c r="BD61" s="7">
        <v>37566.339999999997</v>
      </c>
      <c r="BE61" s="7">
        <v>7180.938110000001</v>
      </c>
      <c r="BF61" s="7">
        <v>3394.4360700000002</v>
      </c>
      <c r="BG61" s="7">
        <v>9180.3599999999988</v>
      </c>
      <c r="BH61" s="7">
        <v>91076.49575219999</v>
      </c>
      <c r="BI61" s="7">
        <v>79819.499599999996</v>
      </c>
      <c r="BJ61" s="7">
        <v>1526.45748</v>
      </c>
      <c r="BK61" s="7">
        <v>6607</v>
      </c>
      <c r="BL61" s="7">
        <v>4710.8358799999996</v>
      </c>
      <c r="BM61" s="7">
        <v>22380.14587</v>
      </c>
      <c r="BN61" s="7">
        <v>4215.4400000000005</v>
      </c>
      <c r="BO61" s="7">
        <v>3141983.7287241002</v>
      </c>
      <c r="BP61"/>
    </row>
    <row r="62" spans="1:68">
      <c r="A62" s="10"/>
      <c r="B62" s="11" t="s">
        <v>61</v>
      </c>
      <c r="C62" s="12">
        <v>40981.330999999998</v>
      </c>
      <c r="D62" s="12">
        <v>171385.64</v>
      </c>
      <c r="E62" s="12">
        <v>0</v>
      </c>
      <c r="F62" s="12">
        <v>63789.523999999998</v>
      </c>
      <c r="G62" s="12">
        <v>0</v>
      </c>
      <c r="H62" s="12">
        <v>0</v>
      </c>
      <c r="I62" s="12">
        <v>10197.200000000001</v>
      </c>
      <c r="J62" s="12">
        <v>0</v>
      </c>
      <c r="K62" s="12">
        <v>15779.5</v>
      </c>
      <c r="L62" s="12">
        <v>0</v>
      </c>
      <c r="M62" s="12">
        <v>0</v>
      </c>
      <c r="N62" s="12">
        <v>61220.961000000003</v>
      </c>
      <c r="O62" s="12">
        <v>0</v>
      </c>
      <c r="P62" s="12">
        <v>11025</v>
      </c>
      <c r="Q62" s="12">
        <v>6994.1176500000001</v>
      </c>
      <c r="R62" s="12">
        <v>0</v>
      </c>
      <c r="S62" s="12">
        <v>18150.599999999999</v>
      </c>
      <c r="T62" s="12">
        <v>0</v>
      </c>
      <c r="U62" s="12">
        <v>106242.125</v>
      </c>
      <c r="V62" s="12">
        <v>11445.644</v>
      </c>
      <c r="W62" s="12">
        <v>8249.5</v>
      </c>
      <c r="X62" s="12">
        <v>0</v>
      </c>
      <c r="Y62" s="12">
        <v>0</v>
      </c>
      <c r="Z62" s="12">
        <v>0</v>
      </c>
      <c r="AA62" s="12">
        <v>0</v>
      </c>
      <c r="AB62" s="12">
        <v>5182.1899999999996</v>
      </c>
      <c r="AC62" s="12">
        <v>4596.0377099999996</v>
      </c>
      <c r="AD62" s="12">
        <v>6919.2550000000001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41659.800000000003</v>
      </c>
      <c r="AM62" s="12">
        <v>0</v>
      </c>
      <c r="AN62" s="12">
        <v>16931</v>
      </c>
      <c r="AO62" s="12">
        <v>0</v>
      </c>
      <c r="AP62" s="12">
        <v>0</v>
      </c>
      <c r="AQ62" s="12">
        <v>21118.75</v>
      </c>
      <c r="AR62" s="12">
        <v>0</v>
      </c>
      <c r="AS62" s="12">
        <v>0</v>
      </c>
      <c r="AT62" s="12">
        <v>19921.683400000002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2">
        <v>12647.5</v>
      </c>
      <c r="BA62" s="12">
        <v>0</v>
      </c>
      <c r="BB62" s="12">
        <v>0</v>
      </c>
      <c r="BC62" s="12">
        <v>0</v>
      </c>
      <c r="BD62" s="12">
        <v>0</v>
      </c>
      <c r="BE62" s="12">
        <v>0</v>
      </c>
      <c r="BF62" s="12">
        <v>0</v>
      </c>
      <c r="BG62" s="12">
        <v>0</v>
      </c>
      <c r="BH62" s="12">
        <v>57873.396000000001</v>
      </c>
      <c r="BI62" s="12">
        <v>4476.616</v>
      </c>
      <c r="BJ62" s="12">
        <v>0</v>
      </c>
      <c r="BK62" s="12">
        <v>0</v>
      </c>
      <c r="BL62" s="12">
        <v>0</v>
      </c>
      <c r="BM62" s="12">
        <v>0</v>
      </c>
      <c r="BN62" s="12">
        <v>0</v>
      </c>
      <c r="BO62" s="12">
        <v>716787.37075999985</v>
      </c>
    </row>
    <row r="63" spans="1:68">
      <c r="A63" s="10"/>
      <c r="B63" s="11" t="s">
        <v>62</v>
      </c>
      <c r="C63" s="12">
        <v>87490.726330000005</v>
      </c>
      <c r="D63" s="12">
        <v>8558.9699999999993</v>
      </c>
      <c r="E63" s="12">
        <v>0</v>
      </c>
      <c r="F63" s="12">
        <v>104117.81654</v>
      </c>
      <c r="G63" s="12">
        <v>0</v>
      </c>
      <c r="H63" s="12">
        <v>0</v>
      </c>
      <c r="I63" s="12">
        <v>26337.81424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9174.1284600000017</v>
      </c>
      <c r="Q63" s="12">
        <v>7210.5338199999997</v>
      </c>
      <c r="R63" s="12">
        <v>0</v>
      </c>
      <c r="S63" s="12">
        <v>0</v>
      </c>
      <c r="T63" s="12">
        <v>0</v>
      </c>
      <c r="U63" s="12">
        <v>627.30785000000003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1705.3690200000001</v>
      </c>
      <c r="AD63" s="12">
        <v>3189.1385699999996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2">
        <v>0</v>
      </c>
      <c r="AN63" s="12">
        <v>0</v>
      </c>
      <c r="AO63" s="12">
        <v>0</v>
      </c>
      <c r="AP63" s="12">
        <v>0</v>
      </c>
      <c r="AQ63" s="12">
        <v>0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844.26</v>
      </c>
      <c r="BA63" s="12">
        <v>0</v>
      </c>
      <c r="BB63" s="12">
        <v>0</v>
      </c>
      <c r="BC63" s="12">
        <v>0</v>
      </c>
      <c r="BD63" s="12">
        <v>0</v>
      </c>
      <c r="BE63" s="12">
        <v>0</v>
      </c>
      <c r="BF63" s="12">
        <v>0</v>
      </c>
      <c r="BG63" s="12">
        <v>0</v>
      </c>
      <c r="BH63" s="12">
        <v>3210.3482899999999</v>
      </c>
      <c r="BI63" s="12">
        <v>16626.522959999998</v>
      </c>
      <c r="BJ63" s="12">
        <v>0</v>
      </c>
      <c r="BK63" s="12">
        <v>0</v>
      </c>
      <c r="BL63" s="12">
        <v>0</v>
      </c>
      <c r="BM63" s="12">
        <v>0</v>
      </c>
      <c r="BN63" s="12">
        <v>0</v>
      </c>
      <c r="BO63" s="12">
        <v>269092.93608000007</v>
      </c>
    </row>
    <row r="64" spans="1:68">
      <c r="A64" s="10"/>
      <c r="B64" s="11" t="s">
        <v>63</v>
      </c>
      <c r="C64" s="12">
        <v>29302.1</v>
      </c>
      <c r="D64" s="12">
        <v>2963.12</v>
      </c>
      <c r="E64" s="12">
        <v>16097</v>
      </c>
      <c r="F64" s="12">
        <v>33066.19255</v>
      </c>
      <c r="G64" s="12">
        <v>8817.5611599999975</v>
      </c>
      <c r="H64" s="12">
        <v>2998.4532199999999</v>
      </c>
      <c r="I64" s="12">
        <v>23009.863120000002</v>
      </c>
      <c r="J64" s="12">
        <v>3223.58844</v>
      </c>
      <c r="K64" s="12">
        <v>9360.4058100000002</v>
      </c>
      <c r="L64" s="12">
        <v>1660.4650100000001</v>
      </c>
      <c r="M64" s="12">
        <v>4769.8343580000001</v>
      </c>
      <c r="N64" s="12">
        <v>11700.12976</v>
      </c>
      <c r="O64" s="12">
        <v>4318.3649800000003</v>
      </c>
      <c r="P64" s="12">
        <v>11095.66159</v>
      </c>
      <c r="Q64" s="12">
        <v>12843.296289999995</v>
      </c>
      <c r="R64" s="12">
        <v>6690.5619400000005</v>
      </c>
      <c r="S64" s="12">
        <v>9523.9319099999993</v>
      </c>
      <c r="T64" s="12">
        <v>13743.19</v>
      </c>
      <c r="U64" s="12">
        <v>9201.2366887500029</v>
      </c>
      <c r="V64" s="12">
        <v>6560.1539499999999</v>
      </c>
      <c r="W64" s="12">
        <v>3114.8097799999987</v>
      </c>
      <c r="X64" s="12">
        <v>38163.590759999999</v>
      </c>
      <c r="Y64" s="12">
        <v>6674.8347300000005</v>
      </c>
      <c r="Z64" s="12">
        <v>189.90861000000001</v>
      </c>
      <c r="AA64" s="12">
        <v>1582.6446699999999</v>
      </c>
      <c r="AB64" s="12">
        <v>24175.886609999998</v>
      </c>
      <c r="AC64" s="12">
        <v>12195.89078</v>
      </c>
      <c r="AD64" s="12">
        <v>1064.8755800000001</v>
      </c>
      <c r="AE64" s="12">
        <v>7477.6588499999998</v>
      </c>
      <c r="AF64" s="12">
        <v>3311.3462799999998</v>
      </c>
      <c r="AG64" s="12">
        <v>877.12711000000002</v>
      </c>
      <c r="AH64" s="12">
        <v>6564.6423199999999</v>
      </c>
      <c r="AI64" s="12">
        <v>3230.0282000000011</v>
      </c>
      <c r="AJ64" s="12">
        <v>4083.8961099999997</v>
      </c>
      <c r="AK64" s="12">
        <v>3661.2429300000003</v>
      </c>
      <c r="AL64" s="12">
        <v>11925.599789999998</v>
      </c>
      <c r="AM64" s="12">
        <v>664.18453</v>
      </c>
      <c r="AN64" s="12">
        <v>4183.9009999999998</v>
      </c>
      <c r="AO64" s="12">
        <v>19386.689999999999</v>
      </c>
      <c r="AP64" s="12">
        <v>8073.9767199999997</v>
      </c>
      <c r="AQ64" s="12">
        <v>41902.343939999999</v>
      </c>
      <c r="AR64" s="12">
        <v>3954.1415699999998</v>
      </c>
      <c r="AS64" s="12">
        <v>2637.32222</v>
      </c>
      <c r="AT64" s="12">
        <v>3765.14896</v>
      </c>
      <c r="AU64" s="12">
        <v>733.10413000000005</v>
      </c>
      <c r="AV64" s="12">
        <v>4900.5874000000003</v>
      </c>
      <c r="AW64" s="12">
        <v>2117.63625</v>
      </c>
      <c r="AX64" s="12">
        <v>480.10109999999997</v>
      </c>
      <c r="AY64" s="12">
        <v>1920.3469500000003</v>
      </c>
      <c r="AZ64" s="12">
        <v>9354.06</v>
      </c>
      <c r="BA64" s="12">
        <v>6256.5641900000001</v>
      </c>
      <c r="BB64" s="12">
        <v>1405</v>
      </c>
      <c r="BC64" s="12">
        <v>2723.0672500000001</v>
      </c>
      <c r="BD64" s="12">
        <v>15121.97</v>
      </c>
      <c r="BE64" s="12">
        <v>1029.3573000000001</v>
      </c>
      <c r="BF64" s="12">
        <v>731.58780999999999</v>
      </c>
      <c r="BG64" s="12">
        <v>2538.13</v>
      </c>
      <c r="BH64" s="12">
        <v>4971.8141094000002</v>
      </c>
      <c r="BI64" s="12">
        <v>9515.4545799999996</v>
      </c>
      <c r="BJ64" s="12">
        <v>325.48611999999997</v>
      </c>
      <c r="BK64" s="12">
        <v>638</v>
      </c>
      <c r="BL64" s="12">
        <v>968.17870999999991</v>
      </c>
      <c r="BM64" s="12">
        <v>6672.1122700000005</v>
      </c>
      <c r="BN64" s="12">
        <v>1087.22</v>
      </c>
      <c r="BO64" s="12">
        <v>507296.58099614998</v>
      </c>
    </row>
    <row r="65" spans="1:69">
      <c r="A65" s="10"/>
      <c r="B65" s="11" t="s">
        <v>64</v>
      </c>
      <c r="C65" s="12">
        <v>9524.2999999999993</v>
      </c>
      <c r="D65" s="12">
        <v>7646.59</v>
      </c>
      <c r="E65" s="12">
        <v>64426</v>
      </c>
      <c r="F65" s="12">
        <v>27330.4175</v>
      </c>
      <c r="G65" s="12">
        <v>13437.572910000001</v>
      </c>
      <c r="H65" s="12">
        <v>4880.2329300000001</v>
      </c>
      <c r="I65" s="12">
        <v>3687.3353999999999</v>
      </c>
      <c r="J65" s="12">
        <v>3351.1878500000003</v>
      </c>
      <c r="K65" s="12">
        <v>1081.9870600000002</v>
      </c>
      <c r="L65" s="12">
        <v>12205.232689999999</v>
      </c>
      <c r="M65" s="12">
        <v>5215.4022599999998</v>
      </c>
      <c r="N65" s="12">
        <v>12739.53458</v>
      </c>
      <c r="O65" s="12">
        <v>540.28799000000004</v>
      </c>
      <c r="P65" s="12">
        <v>8291.6972399999995</v>
      </c>
      <c r="Q65" s="12">
        <v>12959.821709999997</v>
      </c>
      <c r="R65" s="12">
        <v>4611.20093</v>
      </c>
      <c r="S65" s="12">
        <v>11407.45571</v>
      </c>
      <c r="T65" s="12">
        <v>4091.4100000000003</v>
      </c>
      <c r="U65" s="12">
        <v>16787.345162000001</v>
      </c>
      <c r="V65" s="12">
        <v>2809.28343</v>
      </c>
      <c r="W65" s="12">
        <v>2300.1158399999999</v>
      </c>
      <c r="X65" s="12">
        <v>15982.6</v>
      </c>
      <c r="Y65" s="12">
        <v>6515</v>
      </c>
      <c r="Z65" s="12">
        <v>5572.1480399999991</v>
      </c>
      <c r="AA65" s="12">
        <v>2978.0901399999998</v>
      </c>
      <c r="AB65" s="12">
        <v>13206.563109999999</v>
      </c>
      <c r="AC65" s="12">
        <v>7741.1472599999997</v>
      </c>
      <c r="AD65" s="12">
        <v>1257.0831799999999</v>
      </c>
      <c r="AE65" s="12">
        <v>7921.2329900000004</v>
      </c>
      <c r="AF65" s="12">
        <v>697.31270999999992</v>
      </c>
      <c r="AG65" s="12">
        <v>1815.5105000000001</v>
      </c>
      <c r="AH65" s="12">
        <v>3200.2028399999999</v>
      </c>
      <c r="AI65" s="12">
        <v>1835.2550800000001</v>
      </c>
      <c r="AJ65" s="12">
        <v>5061.1000000000004</v>
      </c>
      <c r="AK65" s="12">
        <v>1032.9077</v>
      </c>
      <c r="AL65" s="12">
        <v>5490.5150000000003</v>
      </c>
      <c r="AM65" s="12">
        <v>249.24257999999998</v>
      </c>
      <c r="AN65" s="12">
        <v>674.92</v>
      </c>
      <c r="AO65" s="12">
        <v>5813.9</v>
      </c>
      <c r="AP65" s="12">
        <v>3540.79268</v>
      </c>
      <c r="AQ65" s="12">
        <v>13997.650079999999</v>
      </c>
      <c r="AR65" s="12">
        <v>4233.2240000000002</v>
      </c>
      <c r="AS65" s="12">
        <v>220.01434</v>
      </c>
      <c r="AT65" s="12">
        <v>2682.8505100000002</v>
      </c>
      <c r="AU65" s="12">
        <v>0</v>
      </c>
      <c r="AV65" s="12">
        <v>5525.2860199999996</v>
      </c>
      <c r="AW65" s="12">
        <v>1792.03</v>
      </c>
      <c r="AX65" s="12">
        <v>126.17927</v>
      </c>
      <c r="AY65" s="12">
        <v>3598.6120000000001</v>
      </c>
      <c r="AZ65" s="12">
        <v>4867.5200000000004</v>
      </c>
      <c r="BA65" s="12">
        <v>5455.9871600000006</v>
      </c>
      <c r="BB65" s="12">
        <v>4637.5</v>
      </c>
      <c r="BC65" s="12">
        <v>2202.5708</v>
      </c>
      <c r="BD65" s="12">
        <v>2078.31</v>
      </c>
      <c r="BE65" s="12">
        <v>2487.3518199999999</v>
      </c>
      <c r="BF65" s="12">
        <v>282.65204999999997</v>
      </c>
      <c r="BG65" s="12">
        <v>2491.5500000000002</v>
      </c>
      <c r="BH65" s="12">
        <v>5044.2727599999998</v>
      </c>
      <c r="BI65" s="12">
        <v>17006.127649999999</v>
      </c>
      <c r="BJ65" s="12">
        <v>352.70666999999997</v>
      </c>
      <c r="BK65" s="12">
        <v>3652</v>
      </c>
      <c r="BL65" s="12">
        <v>134.94499999999999</v>
      </c>
      <c r="BM65" s="12">
        <v>5693.2240099999999</v>
      </c>
      <c r="BN65" s="12">
        <v>168.01</v>
      </c>
      <c r="BO65" s="12">
        <v>408640.50914200005</v>
      </c>
    </row>
    <row r="66" spans="1:69">
      <c r="A66" s="10"/>
      <c r="B66" s="11" t="s">
        <v>65</v>
      </c>
      <c r="C66" s="12">
        <v>45206.33</v>
      </c>
      <c r="D66" s="12">
        <v>0</v>
      </c>
      <c r="E66" s="12">
        <v>40919</v>
      </c>
      <c r="F66" s="12">
        <v>76855.679759999999</v>
      </c>
      <c r="G66" s="12">
        <v>24378.123899999999</v>
      </c>
      <c r="H66" s="12">
        <v>7402.3266899999999</v>
      </c>
      <c r="I66" s="12">
        <v>5918.7995899999996</v>
      </c>
      <c r="J66" s="12">
        <v>1984.90147</v>
      </c>
      <c r="K66" s="12">
        <v>8900.0096999999987</v>
      </c>
      <c r="L66" s="12">
        <v>4541.4910099999997</v>
      </c>
      <c r="M66" s="12">
        <v>4450.6190269999997</v>
      </c>
      <c r="N66" s="12">
        <v>20881.862850000001</v>
      </c>
      <c r="O66" s="12">
        <v>5591.1256700000004</v>
      </c>
      <c r="P66" s="12">
        <v>13794.008519999999</v>
      </c>
      <c r="Q66" s="12">
        <v>17371.813419999999</v>
      </c>
      <c r="R66" s="12">
        <v>5537.9479199999996</v>
      </c>
      <c r="S66" s="12">
        <v>24028.654149999998</v>
      </c>
      <c r="T66" s="12">
        <v>23850.969999999998</v>
      </c>
      <c r="U66" s="12">
        <v>19795.260896250002</v>
      </c>
      <c r="V66" s="12">
        <v>15950.74648</v>
      </c>
      <c r="W66" s="12">
        <v>16802.642300000003</v>
      </c>
      <c r="X66" s="12">
        <v>68656.733039999992</v>
      </c>
      <c r="Y66" s="12">
        <v>9270.6765599999999</v>
      </c>
      <c r="Z66" s="12">
        <v>465.30586</v>
      </c>
      <c r="AA66" s="12">
        <v>2466.0753300000001</v>
      </c>
      <c r="AB66" s="12">
        <v>40000.80992</v>
      </c>
      <c r="AC66" s="12">
        <v>6390.5744299999997</v>
      </c>
      <c r="AD66" s="12">
        <v>722.74383999999998</v>
      </c>
      <c r="AE66" s="12">
        <v>23270.848050000001</v>
      </c>
      <c r="AF66" s="12">
        <v>8090.7788399999999</v>
      </c>
      <c r="AG66" s="12">
        <v>2634.4673599999996</v>
      </c>
      <c r="AH66" s="12">
        <v>11153.152580000002</v>
      </c>
      <c r="AI66" s="12">
        <v>3375.8049999999989</v>
      </c>
      <c r="AJ66" s="12">
        <v>5578.2178800000002</v>
      </c>
      <c r="AK66" s="12">
        <v>4095.6062700000002</v>
      </c>
      <c r="AL66" s="12">
        <v>9583.98812</v>
      </c>
      <c r="AM66" s="12">
        <v>1345.85033</v>
      </c>
      <c r="AN66" s="12">
        <v>3954.1509999999998</v>
      </c>
      <c r="AO66" s="12">
        <v>11639.86</v>
      </c>
      <c r="AP66" s="12">
        <v>6180.4370199999994</v>
      </c>
      <c r="AQ66" s="12">
        <v>70863.771090000009</v>
      </c>
      <c r="AR66" s="12">
        <v>8399.11</v>
      </c>
      <c r="AS66" s="12">
        <v>2681.23774</v>
      </c>
      <c r="AT66" s="12">
        <v>9443.5912900000003</v>
      </c>
      <c r="AU66" s="12">
        <v>876.06600000000003</v>
      </c>
      <c r="AV66" s="12">
        <v>4650.9855700000007</v>
      </c>
      <c r="AW66" s="12">
        <v>2490.7547999999997</v>
      </c>
      <c r="AX66" s="12">
        <v>705.47117999999989</v>
      </c>
      <c r="AY66" s="12">
        <v>4678.0454800000007</v>
      </c>
      <c r="AZ66" s="12">
        <v>18882.57</v>
      </c>
      <c r="BA66" s="12">
        <v>4816.8026454999999</v>
      </c>
      <c r="BB66" s="12">
        <v>4170.5</v>
      </c>
      <c r="BC66" s="12">
        <v>4479.5809600000002</v>
      </c>
      <c r="BD66" s="12">
        <v>15403.35</v>
      </c>
      <c r="BE66" s="12">
        <v>3595.0229900000004</v>
      </c>
      <c r="BF66" s="12">
        <v>1468.51874</v>
      </c>
      <c r="BG66" s="12">
        <v>3967.3</v>
      </c>
      <c r="BH66" s="12">
        <v>7722.47</v>
      </c>
      <c r="BI66" s="12">
        <v>10397.16898</v>
      </c>
      <c r="BJ66" s="12">
        <v>432.32605000000001</v>
      </c>
      <c r="BK66" s="12">
        <v>1315</v>
      </c>
      <c r="BL66" s="12">
        <v>2093.51521</v>
      </c>
      <c r="BM66" s="12">
        <v>7727.2854600000001</v>
      </c>
      <c r="BN66" s="12">
        <v>1470.11</v>
      </c>
      <c r="BO66" s="12">
        <v>795768.94896875008</v>
      </c>
    </row>
    <row r="67" spans="1:69">
      <c r="A67" s="10"/>
      <c r="B67" s="11" t="s">
        <v>66</v>
      </c>
      <c r="C67" s="12">
        <v>42585.7</v>
      </c>
      <c r="D67" s="12">
        <v>6944</v>
      </c>
      <c r="E67" s="12">
        <v>15242</v>
      </c>
      <c r="F67" s="12">
        <v>3055.03872</v>
      </c>
      <c r="G67" s="12">
        <v>5790.7303300000003</v>
      </c>
      <c r="H67" s="12">
        <v>35709.935799999999</v>
      </c>
      <c r="I67" s="12">
        <v>1116.3169399999999</v>
      </c>
      <c r="J67" s="12">
        <v>539.46199999999999</v>
      </c>
      <c r="K67" s="12">
        <v>10806.804699999999</v>
      </c>
      <c r="L67" s="12">
        <v>2770.9480800000001</v>
      </c>
      <c r="M67" s="12">
        <v>3685.0752499999999</v>
      </c>
      <c r="N67" s="12">
        <v>20546.176649999965</v>
      </c>
      <c r="O67" s="12">
        <v>1478.46741</v>
      </c>
      <c r="P67" s="12">
        <v>5132.29349</v>
      </c>
      <c r="Q67" s="12">
        <v>9412.5434200000036</v>
      </c>
      <c r="R67" s="12">
        <v>3882.1120900000005</v>
      </c>
      <c r="S67" s="12">
        <v>7534.2047200000006</v>
      </c>
      <c r="T67" s="12">
        <v>12769.560000000001</v>
      </c>
      <c r="U67" s="12">
        <v>16580.240031999994</v>
      </c>
      <c r="V67" s="12">
        <v>3421.20147</v>
      </c>
      <c r="W67" s="12">
        <v>1258.2539599999996</v>
      </c>
      <c r="X67" s="12">
        <v>9189.0990999999995</v>
      </c>
      <c r="Y67" s="12">
        <v>8410.5548799999997</v>
      </c>
      <c r="Z67" s="12">
        <v>1415.7026500000002</v>
      </c>
      <c r="AA67" s="12">
        <v>1239.4748199999999</v>
      </c>
      <c r="AB67" s="12">
        <v>15059.34676</v>
      </c>
      <c r="AC67" s="12">
        <v>3475.9430699999998</v>
      </c>
      <c r="AD67" s="12">
        <v>1449.25028</v>
      </c>
      <c r="AE67" s="12">
        <v>12897.964400000004</v>
      </c>
      <c r="AF67" s="12">
        <v>1022.54503</v>
      </c>
      <c r="AG67" s="12">
        <v>2705.4829200000004</v>
      </c>
      <c r="AH67" s="12">
        <v>3597.0912600000001</v>
      </c>
      <c r="AI67" s="12">
        <v>2186.5957100000005</v>
      </c>
      <c r="AJ67" s="12">
        <v>6528.2255299999997</v>
      </c>
      <c r="AK67" s="12">
        <v>996.32631000000003</v>
      </c>
      <c r="AL67" s="12">
        <v>14179.5828</v>
      </c>
      <c r="AM67" s="12">
        <v>1913.37456</v>
      </c>
      <c r="AN67" s="12">
        <v>3860.6841599999998</v>
      </c>
      <c r="AO67" s="12">
        <v>1223.96</v>
      </c>
      <c r="AP67" s="12">
        <v>7963.9259600000005</v>
      </c>
      <c r="AQ67" s="12">
        <v>48314.9159</v>
      </c>
      <c r="AR67" s="12">
        <v>4267.7250000000004</v>
      </c>
      <c r="AS67" s="12">
        <v>1969.07482</v>
      </c>
      <c r="AT67" s="12">
        <v>1997.78071</v>
      </c>
      <c r="AU67" s="12">
        <v>978.27199999999993</v>
      </c>
      <c r="AV67" s="12">
        <v>3695.5557900000003</v>
      </c>
      <c r="AW67" s="12">
        <v>1762.5448099999999</v>
      </c>
      <c r="AX67" s="12">
        <v>112.14</v>
      </c>
      <c r="AY67" s="12">
        <v>1356.8909099999998</v>
      </c>
      <c r="AZ67" s="12">
        <v>17218.099999999999</v>
      </c>
      <c r="BA67" s="12">
        <v>2564.3534024</v>
      </c>
      <c r="BB67" s="12">
        <v>1674</v>
      </c>
      <c r="BC67" s="12">
        <v>2021.2969499999999</v>
      </c>
      <c r="BD67" s="12">
        <v>4962.71</v>
      </c>
      <c r="BE67" s="12">
        <v>69.206000000000003</v>
      </c>
      <c r="BF67" s="12">
        <v>911.67746999999997</v>
      </c>
      <c r="BG67" s="12">
        <v>183.38</v>
      </c>
      <c r="BH67" s="12">
        <v>12254.194592799999</v>
      </c>
      <c r="BI67" s="12">
        <v>21797.609429999997</v>
      </c>
      <c r="BJ67" s="12">
        <v>415.93863999999996</v>
      </c>
      <c r="BK67" s="12">
        <v>1002</v>
      </c>
      <c r="BL67" s="12">
        <v>1514.19696</v>
      </c>
      <c r="BM67" s="12">
        <v>2287.5241300000002</v>
      </c>
      <c r="BN67" s="12">
        <v>1490.1</v>
      </c>
      <c r="BO67" s="12">
        <v>444397.38277719996</v>
      </c>
    </row>
    <row r="68" spans="1:69" s="9" customFormat="1">
      <c r="A68" s="5">
        <v>8</v>
      </c>
      <c r="B68" s="26" t="s">
        <v>67</v>
      </c>
      <c r="C68" s="7">
        <v>1845259.3342799998</v>
      </c>
      <c r="D68" s="7">
        <v>217534.21999999997</v>
      </c>
      <c r="E68" s="7">
        <v>1034221</v>
      </c>
      <c r="F68" s="7">
        <v>1439832.8437199998</v>
      </c>
      <c r="G68" s="7">
        <v>2251156.7370996503</v>
      </c>
      <c r="H68" s="7">
        <v>629924.24403000006</v>
      </c>
      <c r="I68" s="7">
        <v>435643.71334999998</v>
      </c>
      <c r="J68" s="7">
        <v>73614.387729999988</v>
      </c>
      <c r="K68" s="7">
        <v>262383.25803489989</v>
      </c>
      <c r="L68" s="7">
        <v>120809.89736</v>
      </c>
      <c r="M68" s="7">
        <v>145979.17627</v>
      </c>
      <c r="N68" s="7">
        <v>419290.13408999995</v>
      </c>
      <c r="O68" s="7">
        <v>121327.33616000018</v>
      </c>
      <c r="P68" s="7">
        <v>346836.81628999894</v>
      </c>
      <c r="Q68" s="7">
        <v>284266.06461520004</v>
      </c>
      <c r="R68" s="7">
        <v>175310.51234005252</v>
      </c>
      <c r="S68" s="7">
        <v>126361.21121000001</v>
      </c>
      <c r="T68" s="7">
        <v>158260.0244788696</v>
      </c>
      <c r="U68" s="7">
        <v>561984.11353000021</v>
      </c>
      <c r="V68" s="7">
        <v>352069.08597000001</v>
      </c>
      <c r="W68" s="7">
        <v>128146.86394034929</v>
      </c>
      <c r="X68" s="7">
        <v>493974.74757999997</v>
      </c>
      <c r="Y68" s="7">
        <v>91550.268670000005</v>
      </c>
      <c r="Z68" s="7">
        <v>48933.36969</v>
      </c>
      <c r="AA68" s="7">
        <v>75603.917750000008</v>
      </c>
      <c r="AB68" s="7">
        <v>532601.43124000006</v>
      </c>
      <c r="AC68" s="7">
        <v>2244725.6979800002</v>
      </c>
      <c r="AD68" s="7">
        <v>40722.147470000004</v>
      </c>
      <c r="AE68" s="7">
        <v>133711.27804000038</v>
      </c>
      <c r="AF68" s="7">
        <v>376466.09803121485</v>
      </c>
      <c r="AG68" s="7">
        <v>55264.708740000002</v>
      </c>
      <c r="AH68" s="7">
        <v>133463.65887460002</v>
      </c>
      <c r="AI68" s="7">
        <v>186438.66966000001</v>
      </c>
      <c r="AJ68" s="7">
        <v>55320.706809999996</v>
      </c>
      <c r="AK68" s="7">
        <v>89833.421590000013</v>
      </c>
      <c r="AL68" s="7">
        <v>203730.26646000004</v>
      </c>
      <c r="AM68" s="7">
        <v>47689.461370000005</v>
      </c>
      <c r="AN68" s="7">
        <v>85181.326489999992</v>
      </c>
      <c r="AO68" s="7">
        <v>95171.78</v>
      </c>
      <c r="AP68" s="7">
        <v>84896.252810000005</v>
      </c>
      <c r="AQ68" s="7">
        <v>1211389.1530100037</v>
      </c>
      <c r="AR68" s="7">
        <v>199019.44938999999</v>
      </c>
      <c r="AS68" s="7">
        <v>38321.928319999999</v>
      </c>
      <c r="AT68" s="7">
        <v>209353.97068300002</v>
      </c>
      <c r="AU68" s="7">
        <v>8268.0170999999991</v>
      </c>
      <c r="AV68" s="7">
        <v>96598.311579999994</v>
      </c>
      <c r="AW68" s="7">
        <v>62997.513319999998</v>
      </c>
      <c r="AX68" s="7">
        <v>8037.580820000001</v>
      </c>
      <c r="AY68" s="7">
        <v>155865.67767999999</v>
      </c>
      <c r="AZ68" s="7">
        <v>158550.96075</v>
      </c>
      <c r="BA68" s="7">
        <v>87300.187649999993</v>
      </c>
      <c r="BB68" s="7">
        <v>103808</v>
      </c>
      <c r="BC68" s="7">
        <v>63744.892160000003</v>
      </c>
      <c r="BD68" s="7">
        <v>123220.61</v>
      </c>
      <c r="BE68" s="7">
        <v>110573.36179547949</v>
      </c>
      <c r="BF68" s="7">
        <v>9945.4238700000005</v>
      </c>
      <c r="BG68" s="7">
        <v>129106.63999999998</v>
      </c>
      <c r="BH68" s="7">
        <v>305024.58581320004</v>
      </c>
      <c r="BI68" s="7">
        <v>1110235.0578600001</v>
      </c>
      <c r="BJ68" s="7">
        <v>8401.9849900000008</v>
      </c>
      <c r="BK68" s="7">
        <v>73897</v>
      </c>
      <c r="BL68" s="7">
        <v>72234.548140000014</v>
      </c>
      <c r="BM68" s="7">
        <v>59203.036900000006</v>
      </c>
      <c r="BN68" s="7">
        <v>7723.7400000000007</v>
      </c>
      <c r="BO68" s="7">
        <v>20618311.815586515</v>
      </c>
      <c r="BP68"/>
    </row>
    <row r="69" spans="1:69">
      <c r="A69" s="10"/>
      <c r="B69" s="27" t="s">
        <v>68</v>
      </c>
      <c r="C69" s="12">
        <v>158453.23428000003</v>
      </c>
      <c r="D69" s="12">
        <v>76178.679999999993</v>
      </c>
      <c r="E69" s="12">
        <v>233167</v>
      </c>
      <c r="F69" s="12">
        <v>291189.99294000003</v>
      </c>
      <c r="G69" s="12">
        <v>358472.15753999999</v>
      </c>
      <c r="H69" s="12">
        <v>44637.311750000001</v>
      </c>
      <c r="I69" s="12">
        <v>196974.52540000001</v>
      </c>
      <c r="J69" s="12">
        <v>19520.114000000001</v>
      </c>
      <c r="K69" s="12">
        <v>85249.727949999899</v>
      </c>
      <c r="L69" s="12">
        <v>22337.56581</v>
      </c>
      <c r="M69" s="12">
        <v>49816.903149999998</v>
      </c>
      <c r="N69" s="12">
        <v>138619.55304999996</v>
      </c>
      <c r="O69" s="12">
        <v>64337.863499999869</v>
      </c>
      <c r="P69" s="12">
        <v>133460.02822999895</v>
      </c>
      <c r="Q69" s="12">
        <v>78888.782890000017</v>
      </c>
      <c r="R69" s="12">
        <v>73995.713559999844</v>
      </c>
      <c r="S69" s="12">
        <v>96453.31482</v>
      </c>
      <c r="T69" s="12">
        <v>123465.20999999999</v>
      </c>
      <c r="U69" s="12">
        <v>387732.29960000003</v>
      </c>
      <c r="V69" s="12">
        <v>110423.05323999999</v>
      </c>
      <c r="W69" s="12">
        <v>66248.316059999983</v>
      </c>
      <c r="X69" s="12">
        <v>240883.10208000001</v>
      </c>
      <c r="Y69" s="12">
        <v>34402.831039999997</v>
      </c>
      <c r="Z69" s="12">
        <v>6612.2092599999996</v>
      </c>
      <c r="AA69" s="12">
        <v>43550.209869999999</v>
      </c>
      <c r="AB69" s="12">
        <v>198638.21841</v>
      </c>
      <c r="AC69" s="12">
        <v>620027.9553700001</v>
      </c>
      <c r="AD69" s="12">
        <v>25915.79767</v>
      </c>
      <c r="AE69" s="12">
        <v>54079.037469999996</v>
      </c>
      <c r="AF69" s="12">
        <v>177443.09751000072</v>
      </c>
      <c r="AG69" s="12">
        <v>26039.448809999998</v>
      </c>
      <c r="AH69" s="12">
        <v>96802.804900000003</v>
      </c>
      <c r="AI69" s="12">
        <v>87717.870769999994</v>
      </c>
      <c r="AJ69" s="12">
        <v>32414.656050000001</v>
      </c>
      <c r="AK69" s="12">
        <v>0</v>
      </c>
      <c r="AL69" s="12">
        <v>64437.140540000015</v>
      </c>
      <c r="AM69" s="12">
        <v>24465.163</v>
      </c>
      <c r="AN69" s="12">
        <v>31280.364850000002</v>
      </c>
      <c r="AO69" s="12">
        <v>59926.31</v>
      </c>
      <c r="AP69" s="12">
        <v>59201.04651</v>
      </c>
      <c r="AQ69" s="12">
        <v>518957.18023000367</v>
      </c>
      <c r="AR69" s="12">
        <v>67852.539930000014</v>
      </c>
      <c r="AS69" s="12">
        <v>23638.080160000001</v>
      </c>
      <c r="AT69" s="12">
        <v>80860.911290000004</v>
      </c>
      <c r="AU69" s="12">
        <v>2511.5749999999998</v>
      </c>
      <c r="AV69" s="12">
        <v>23896.9</v>
      </c>
      <c r="AW69" s="12">
        <v>26699.129860000001</v>
      </c>
      <c r="AX69" s="12">
        <v>878.697</v>
      </c>
      <c r="AY69" s="12">
        <v>119050.57575</v>
      </c>
      <c r="AZ69" s="12">
        <v>73740.390749999991</v>
      </c>
      <c r="BA69" s="12">
        <v>40266.638429999999</v>
      </c>
      <c r="BB69" s="12">
        <v>45901</v>
      </c>
      <c r="BC69" s="12">
        <v>23073.04882</v>
      </c>
      <c r="BD69" s="12">
        <v>66031.16</v>
      </c>
      <c r="BE69" s="12">
        <v>21265.647355479497</v>
      </c>
      <c r="BF69" s="12">
        <v>6657.5883800000001</v>
      </c>
      <c r="BG69" s="12">
        <v>84841.56</v>
      </c>
      <c r="BH69" s="12">
        <v>162091.39889999997</v>
      </c>
      <c r="BI69" s="12">
        <v>197125.48979000002</v>
      </c>
      <c r="BJ69" s="12">
        <v>2118.6019999999999</v>
      </c>
      <c r="BK69" s="12">
        <v>29079</v>
      </c>
      <c r="BL69" s="12">
        <v>64300.052880000003</v>
      </c>
      <c r="BM69" s="12">
        <v>25996.839970000001</v>
      </c>
      <c r="BN69" s="12">
        <v>2387.2800000000002</v>
      </c>
      <c r="BO69" s="12">
        <v>6402679.8983754823</v>
      </c>
      <c r="BQ69" s="1"/>
    </row>
    <row r="70" spans="1:69">
      <c r="A70" s="10"/>
      <c r="B70" s="28" t="s">
        <v>69</v>
      </c>
      <c r="C70" s="12">
        <v>3645.28</v>
      </c>
      <c r="D70" s="12">
        <v>432.25</v>
      </c>
      <c r="E70" s="12">
        <v>4363</v>
      </c>
      <c r="F70" s="12">
        <v>14483.04574</v>
      </c>
      <c r="G70" s="12">
        <v>8289.80134</v>
      </c>
      <c r="H70" s="12">
        <v>1404.8330000000001</v>
      </c>
      <c r="I70" s="12">
        <v>3326.61069</v>
      </c>
      <c r="J70" s="12">
        <v>1466.13768</v>
      </c>
      <c r="K70" s="12">
        <v>3005.1991249000002</v>
      </c>
      <c r="L70" s="12">
        <v>93.878799999999998</v>
      </c>
      <c r="M70" s="12">
        <v>866.37126999999998</v>
      </c>
      <c r="N70" s="12">
        <v>2011.3565800000001</v>
      </c>
      <c r="O70" s="12">
        <v>662.52093000000002</v>
      </c>
      <c r="P70" s="12">
        <v>3802.83043</v>
      </c>
      <c r="Q70" s="12">
        <v>999.98364000000004</v>
      </c>
      <c r="R70" s="12">
        <v>1162.40203</v>
      </c>
      <c r="S70" s="12">
        <v>701.49917000000005</v>
      </c>
      <c r="T70" s="12">
        <v>4405.68</v>
      </c>
      <c r="U70" s="12">
        <v>12174.634119999999</v>
      </c>
      <c r="V70" s="12">
        <v>1859.8815099999999</v>
      </c>
      <c r="W70" s="12">
        <v>3386.6645700000013</v>
      </c>
      <c r="X70" s="12">
        <v>4672.7225699999999</v>
      </c>
      <c r="Y70" s="12">
        <v>1429.14528</v>
      </c>
      <c r="Z70" s="12">
        <v>60.61618</v>
      </c>
      <c r="AA70" s="12">
        <v>0</v>
      </c>
      <c r="AB70" s="12">
        <v>2298.3489</v>
      </c>
      <c r="AC70" s="12">
        <v>4583.7614899999999</v>
      </c>
      <c r="AD70" s="12">
        <v>0</v>
      </c>
      <c r="AE70" s="12">
        <v>3075.2706400000002</v>
      </c>
      <c r="AF70" s="12">
        <v>1003.1020100000001</v>
      </c>
      <c r="AG70" s="12">
        <v>1045.3307299999999</v>
      </c>
      <c r="AH70" s="12">
        <v>452.37978999999996</v>
      </c>
      <c r="AI70" s="12">
        <v>1498.8261699999998</v>
      </c>
      <c r="AJ70" s="12">
        <v>1492.8476900000001</v>
      </c>
      <c r="AK70" s="12">
        <v>1147.0831599999999</v>
      </c>
      <c r="AL70" s="12">
        <v>5247.8186999999998</v>
      </c>
      <c r="AM70" s="12">
        <v>271.85590000000002</v>
      </c>
      <c r="AN70" s="12">
        <v>860.73787000000004</v>
      </c>
      <c r="AO70" s="12">
        <v>2523.27</v>
      </c>
      <c r="AP70" s="12">
        <v>2503.1628700000001</v>
      </c>
      <c r="AQ70" s="12">
        <v>2471.8625400000001</v>
      </c>
      <c r="AR70" s="12">
        <v>2535.8200000000002</v>
      </c>
      <c r="AS70" s="12">
        <v>1169.38914</v>
      </c>
      <c r="AT70" s="12">
        <v>2285.8029929999998</v>
      </c>
      <c r="AU70" s="12">
        <v>88.233249999999998</v>
      </c>
      <c r="AV70" s="12">
        <v>1313.9196899999999</v>
      </c>
      <c r="AW70" s="12">
        <v>555.50015000000008</v>
      </c>
      <c r="AX70" s="12">
        <v>102.64460000000001</v>
      </c>
      <c r="AY70" s="12">
        <v>3237.6358299999993</v>
      </c>
      <c r="AZ70" s="12">
        <v>3442.72</v>
      </c>
      <c r="BA70" s="12">
        <v>302.15206999999998</v>
      </c>
      <c r="BB70" s="12">
        <v>370</v>
      </c>
      <c r="BC70" s="12">
        <v>1295.2390700000001</v>
      </c>
      <c r="BD70" s="12">
        <v>5167.8100000000004</v>
      </c>
      <c r="BE70" s="12">
        <v>800.43449999999996</v>
      </c>
      <c r="BF70" s="12">
        <v>163.6619</v>
      </c>
      <c r="BG70" s="12">
        <v>888.95</v>
      </c>
      <c r="BH70" s="12">
        <v>1268.6574969999999</v>
      </c>
      <c r="BI70" s="12">
        <v>2339.9486000000002</v>
      </c>
      <c r="BJ70" s="12">
        <v>36.95552</v>
      </c>
      <c r="BK70" s="12">
        <v>1790</v>
      </c>
      <c r="BL70" s="12">
        <v>3876.2252599999997</v>
      </c>
      <c r="BM70" s="12">
        <v>1647.0961499999999</v>
      </c>
      <c r="BN70" s="12">
        <v>238.11</v>
      </c>
      <c r="BO70" s="12">
        <v>144098.90933490003</v>
      </c>
    </row>
    <row r="71" spans="1:69">
      <c r="A71" s="10"/>
      <c r="B71" s="27" t="s">
        <v>70</v>
      </c>
      <c r="C71" s="12">
        <v>556965.16</v>
      </c>
      <c r="D71" s="12">
        <v>18281.22</v>
      </c>
      <c r="E71" s="12">
        <v>232562</v>
      </c>
      <c r="F71" s="12">
        <v>99142.526889999994</v>
      </c>
      <c r="G71" s="12">
        <v>271462.68637000001</v>
      </c>
      <c r="H71" s="12">
        <v>63769.340680000001</v>
      </c>
      <c r="I71" s="12">
        <v>8902.77621</v>
      </c>
      <c r="J71" s="12">
        <v>4560.5081</v>
      </c>
      <c r="K71" s="12">
        <v>11616.280339999999</v>
      </c>
      <c r="L71" s="12">
        <v>48260.175000000003</v>
      </c>
      <c r="M71" s="12">
        <v>23019.817999999999</v>
      </c>
      <c r="N71" s="12">
        <v>63770.86436</v>
      </c>
      <c r="O71" s="12">
        <v>26761.538330000003</v>
      </c>
      <c r="P71" s="12">
        <v>75545.609469999996</v>
      </c>
      <c r="Q71" s="12">
        <v>142069.19341519999</v>
      </c>
      <c r="R71" s="12">
        <v>15267.63264</v>
      </c>
      <c r="S71" s="12">
        <v>5140.5984900000003</v>
      </c>
      <c r="T71" s="12">
        <v>4207.7800000000007</v>
      </c>
      <c r="U71" s="12">
        <v>24241.77837</v>
      </c>
      <c r="V71" s="12">
        <v>26224.700069999999</v>
      </c>
      <c r="W71" s="12">
        <v>7948.1288500000001</v>
      </c>
      <c r="X71" s="12">
        <v>94961.001380000002</v>
      </c>
      <c r="Y71" s="12">
        <v>3498.99377</v>
      </c>
      <c r="Z71" s="12">
        <v>8835.3828300000005</v>
      </c>
      <c r="AA71" s="12">
        <v>7985.4949999999999</v>
      </c>
      <c r="AB71" s="12">
        <v>26312.351349999997</v>
      </c>
      <c r="AC71" s="12">
        <v>200805.71937999999</v>
      </c>
      <c r="AD71" s="12">
        <v>933.16959999999995</v>
      </c>
      <c r="AE71" s="12">
        <v>21805.508959999999</v>
      </c>
      <c r="AF71" s="12">
        <v>53316.213510000001</v>
      </c>
      <c r="AG71" s="12">
        <v>1397.0229999999999</v>
      </c>
      <c r="AH71" s="12">
        <v>3790.6880000000001</v>
      </c>
      <c r="AI71" s="12">
        <v>9810.8469999999998</v>
      </c>
      <c r="AJ71" s="12">
        <v>753.71799999999996</v>
      </c>
      <c r="AK71" s="12">
        <v>10322.53802</v>
      </c>
      <c r="AL71" s="12">
        <v>29127.145490000003</v>
      </c>
      <c r="AM71" s="12">
        <v>2473.42</v>
      </c>
      <c r="AN71" s="12">
        <v>22277.244210000001</v>
      </c>
      <c r="AO71" s="12">
        <v>11384.58</v>
      </c>
      <c r="AP71" s="12">
        <v>130</v>
      </c>
      <c r="AQ71" s="12">
        <v>9955.2935899999993</v>
      </c>
      <c r="AR71" s="12">
        <v>18780.22</v>
      </c>
      <c r="AS71" s="12">
        <v>0</v>
      </c>
      <c r="AT71" s="12">
        <v>50.834000000000003</v>
      </c>
      <c r="AU71" s="12">
        <v>80</v>
      </c>
      <c r="AV71" s="12">
        <v>3520.491</v>
      </c>
      <c r="AW71" s="12">
        <v>17503.313999999998</v>
      </c>
      <c r="AX71" s="12">
        <v>33</v>
      </c>
      <c r="AY71" s="12">
        <v>4860.7190000000001</v>
      </c>
      <c r="AZ71" s="12">
        <v>9622.33</v>
      </c>
      <c r="BA71" s="12">
        <v>9109.4724999999999</v>
      </c>
      <c r="BB71" s="12">
        <v>23500</v>
      </c>
      <c r="BC71" s="12">
        <v>20264.73602</v>
      </c>
      <c r="BD71" s="12">
        <v>16199.92</v>
      </c>
      <c r="BE71" s="12">
        <v>36565.995999999999</v>
      </c>
      <c r="BF71" s="12">
        <v>0</v>
      </c>
      <c r="BG71" s="12">
        <v>7519.39</v>
      </c>
      <c r="BH71" s="12">
        <v>70104.863660000003</v>
      </c>
      <c r="BI71" s="12">
        <v>232646.43247</v>
      </c>
      <c r="BJ71" s="12">
        <v>242.83370000000002</v>
      </c>
      <c r="BK71" s="12">
        <v>0</v>
      </c>
      <c r="BL71" s="12">
        <v>481.125</v>
      </c>
      <c r="BM71" s="12">
        <v>1525.6868300000001</v>
      </c>
      <c r="BN71" s="12">
        <v>3262.97</v>
      </c>
      <c r="BO71" s="12">
        <v>2725470.9828551998</v>
      </c>
    </row>
    <row r="72" spans="1:69">
      <c r="A72" s="10"/>
      <c r="B72" s="29" t="s">
        <v>71</v>
      </c>
      <c r="C72" s="12">
        <v>23337.200000000001</v>
      </c>
      <c r="D72" s="12">
        <v>32189.62</v>
      </c>
      <c r="E72" s="12">
        <v>0</v>
      </c>
      <c r="F72" s="12">
        <v>150216.33580999999</v>
      </c>
      <c r="G72" s="12">
        <v>17289.99423</v>
      </c>
      <c r="H72" s="12">
        <v>0</v>
      </c>
      <c r="I72" s="12">
        <v>17947.16115</v>
      </c>
      <c r="J72" s="12">
        <v>9555.6314999999995</v>
      </c>
      <c r="K72" s="12">
        <v>20045.64071</v>
      </c>
      <c r="L72" s="12">
        <v>0</v>
      </c>
      <c r="M72" s="12">
        <v>2726.6387100000002</v>
      </c>
      <c r="N72" s="12">
        <v>2506.30042</v>
      </c>
      <c r="O72" s="12">
        <v>796.48885999999993</v>
      </c>
      <c r="P72" s="12">
        <v>3730.58898</v>
      </c>
      <c r="Q72" s="12">
        <v>16675.0491</v>
      </c>
      <c r="R72" s="12">
        <v>0</v>
      </c>
      <c r="S72" s="12">
        <v>845</v>
      </c>
      <c r="T72" s="12">
        <v>3993.0600000000004</v>
      </c>
      <c r="U72" s="12">
        <v>8595.2880599999989</v>
      </c>
      <c r="V72" s="12">
        <v>2270.2746499999998</v>
      </c>
      <c r="W72" s="12">
        <v>4111.297239999999</v>
      </c>
      <c r="X72" s="12">
        <v>8602.8971500000007</v>
      </c>
      <c r="Y72" s="12">
        <v>272.50218000000001</v>
      </c>
      <c r="Z72" s="12">
        <v>23</v>
      </c>
      <c r="AA72" s="12">
        <v>0</v>
      </c>
      <c r="AB72" s="12">
        <v>404.46141</v>
      </c>
      <c r="AC72" s="12">
        <v>89688.552340000024</v>
      </c>
      <c r="AD72" s="12">
        <v>1.5</v>
      </c>
      <c r="AE72" s="12">
        <v>568.06846999999993</v>
      </c>
      <c r="AF72" s="12">
        <v>30193.148989999998</v>
      </c>
      <c r="AG72" s="12">
        <v>12252.58</v>
      </c>
      <c r="AH72" s="12">
        <v>965.35443000000009</v>
      </c>
      <c r="AI72" s="12">
        <v>5115.7520400000003</v>
      </c>
      <c r="AJ72" s="12">
        <v>15248.528479999999</v>
      </c>
      <c r="AK72" s="12">
        <v>61.5</v>
      </c>
      <c r="AL72" s="12">
        <v>0</v>
      </c>
      <c r="AM72" s="12">
        <v>778.61259999999993</v>
      </c>
      <c r="AN72" s="12">
        <v>64.876329999999996</v>
      </c>
      <c r="AO72" s="12">
        <v>207.36</v>
      </c>
      <c r="AP72" s="12">
        <v>0</v>
      </c>
      <c r="AQ72" s="12">
        <v>858.97676000000001</v>
      </c>
      <c r="AR72" s="12">
        <v>68764.375969999994</v>
      </c>
      <c r="AS72" s="12">
        <v>1472.76181</v>
      </c>
      <c r="AT72" s="12">
        <v>1366.2</v>
      </c>
      <c r="AU72" s="12">
        <v>419.20389</v>
      </c>
      <c r="AV72" s="12">
        <v>22.757840000000002</v>
      </c>
      <c r="AW72" s="12">
        <v>0</v>
      </c>
      <c r="AX72" s="12">
        <v>0</v>
      </c>
      <c r="AY72" s="12">
        <v>1412.018</v>
      </c>
      <c r="AZ72" s="12">
        <v>0</v>
      </c>
      <c r="BA72" s="12">
        <v>7.5049999999999999</v>
      </c>
      <c r="BB72" s="12">
        <v>356</v>
      </c>
      <c r="BC72" s="12">
        <v>0</v>
      </c>
      <c r="BD72" s="12">
        <v>9512.98</v>
      </c>
      <c r="BE72" s="12">
        <v>1421.06188</v>
      </c>
      <c r="BF72" s="12">
        <v>124.392</v>
      </c>
      <c r="BG72" s="12">
        <v>0</v>
      </c>
      <c r="BH72" s="12">
        <v>437.94711000000001</v>
      </c>
      <c r="BI72" s="12">
        <v>64971.458010000002</v>
      </c>
      <c r="BJ72" s="12">
        <v>0</v>
      </c>
      <c r="BK72" s="12">
        <v>0</v>
      </c>
      <c r="BL72" s="12">
        <v>3103.92</v>
      </c>
      <c r="BM72" s="12">
        <v>0</v>
      </c>
      <c r="BN72" s="12">
        <v>25</v>
      </c>
      <c r="BO72" s="12">
        <v>635556.82210999995</v>
      </c>
    </row>
    <row r="73" spans="1:69">
      <c r="A73" s="10"/>
      <c r="B73" s="27" t="s">
        <v>72</v>
      </c>
      <c r="C73" s="12">
        <v>6672.63</v>
      </c>
      <c r="D73" s="12">
        <v>128.61000000000001</v>
      </c>
      <c r="E73" s="12">
        <v>186</v>
      </c>
      <c r="F73" s="12">
        <v>156.58295000000001</v>
      </c>
      <c r="G73" s="12">
        <v>1938.3088400000004</v>
      </c>
      <c r="H73" s="12">
        <v>8220.5244800000019</v>
      </c>
      <c r="I73" s="12">
        <v>0</v>
      </c>
      <c r="J73" s="12">
        <v>1001.2756100000001</v>
      </c>
      <c r="K73" s="12">
        <v>523.40733999999998</v>
      </c>
      <c r="L73" s="12">
        <v>714.86867999999993</v>
      </c>
      <c r="M73" s="12">
        <v>587.86573999999996</v>
      </c>
      <c r="N73" s="12">
        <v>4353.2119899999998</v>
      </c>
      <c r="O73" s="12">
        <v>3641.8436299999994</v>
      </c>
      <c r="P73" s="12">
        <v>3783.5844200000001</v>
      </c>
      <c r="Q73" s="12">
        <v>834.16239000000007</v>
      </c>
      <c r="R73" s="12">
        <v>7730.2845900000002</v>
      </c>
      <c r="S73" s="12">
        <v>1110.4450300000001</v>
      </c>
      <c r="T73" s="12">
        <v>9298.7900000000009</v>
      </c>
      <c r="U73" s="12">
        <v>0</v>
      </c>
      <c r="V73" s="12">
        <v>18958.129690000002</v>
      </c>
      <c r="W73" s="12">
        <v>1045.45245</v>
      </c>
      <c r="X73" s="12">
        <v>33850.948680000001</v>
      </c>
      <c r="Y73" s="12">
        <v>509.88560999999999</v>
      </c>
      <c r="Z73" s="12">
        <v>49.518120000000003</v>
      </c>
      <c r="AA73" s="12">
        <v>26.287980000000001</v>
      </c>
      <c r="AB73" s="12">
        <v>8358.0105899999999</v>
      </c>
      <c r="AC73" s="12">
        <v>4917.7272800000001</v>
      </c>
      <c r="AD73" s="12">
        <v>33.868050000000004</v>
      </c>
      <c r="AE73" s="12">
        <v>4449.3212599999997</v>
      </c>
      <c r="AF73" s="12">
        <v>11.292</v>
      </c>
      <c r="AG73" s="12">
        <v>474.01646999999997</v>
      </c>
      <c r="AH73" s="12">
        <v>0</v>
      </c>
      <c r="AI73" s="12">
        <v>563.29677000000004</v>
      </c>
      <c r="AJ73" s="12">
        <v>248.90480000000002</v>
      </c>
      <c r="AK73" s="12">
        <v>21643.32357</v>
      </c>
      <c r="AL73" s="12">
        <v>3189.73342</v>
      </c>
      <c r="AM73" s="12">
        <v>0</v>
      </c>
      <c r="AN73" s="12">
        <v>0</v>
      </c>
      <c r="AO73" s="12">
        <v>6148.3</v>
      </c>
      <c r="AP73" s="12">
        <v>1122.97162</v>
      </c>
      <c r="AQ73" s="12">
        <v>8153.5428700000002</v>
      </c>
      <c r="AR73" s="12">
        <v>3618.9854300000002</v>
      </c>
      <c r="AS73" s="12">
        <v>271.71967000000001</v>
      </c>
      <c r="AT73" s="12">
        <v>36359.719299999997</v>
      </c>
      <c r="AU73" s="12">
        <v>39.977090000000004</v>
      </c>
      <c r="AV73" s="12">
        <v>1080.5232599999999</v>
      </c>
      <c r="AW73" s="12">
        <v>769.62666999999999</v>
      </c>
      <c r="AX73" s="12">
        <v>142.81100000000001</v>
      </c>
      <c r="AY73" s="12">
        <v>1776.5953399999999</v>
      </c>
      <c r="AZ73" s="12">
        <v>16778.25</v>
      </c>
      <c r="BA73" s="12">
        <v>348.25565</v>
      </c>
      <c r="BB73" s="12">
        <v>528</v>
      </c>
      <c r="BC73" s="12">
        <v>345.63299999999998</v>
      </c>
      <c r="BD73" s="12">
        <v>1140.24</v>
      </c>
      <c r="BE73" s="12">
        <v>0</v>
      </c>
      <c r="BF73" s="12">
        <v>1173.94922</v>
      </c>
      <c r="BG73" s="12">
        <v>0</v>
      </c>
      <c r="BH73" s="12">
        <v>432.26815000000005</v>
      </c>
      <c r="BI73" s="12">
        <v>11816.6224</v>
      </c>
      <c r="BJ73" s="12">
        <v>21.562999999999999</v>
      </c>
      <c r="BK73" s="12">
        <v>0</v>
      </c>
      <c r="BL73" s="12">
        <v>5</v>
      </c>
      <c r="BM73" s="12">
        <v>966.99653999999998</v>
      </c>
      <c r="BN73" s="12">
        <v>71.27</v>
      </c>
      <c r="BO73" s="12">
        <v>242324.93263999993</v>
      </c>
    </row>
    <row r="74" spans="1:69">
      <c r="A74" s="10"/>
      <c r="B74" s="27" t="s">
        <v>73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261.46231</v>
      </c>
      <c r="AB74" s="12">
        <v>0</v>
      </c>
      <c r="AC74" s="12">
        <v>1725.904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8.8140000000000001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12">
        <v>0</v>
      </c>
      <c r="BE74" s="12">
        <v>0</v>
      </c>
      <c r="BF74" s="12">
        <v>0</v>
      </c>
      <c r="BG74" s="12">
        <v>0</v>
      </c>
      <c r="BH74" s="12">
        <v>0</v>
      </c>
      <c r="BI74" s="12">
        <v>172.07</v>
      </c>
      <c r="BJ74" s="12">
        <v>0</v>
      </c>
      <c r="BK74" s="12">
        <v>0</v>
      </c>
      <c r="BL74" s="12">
        <v>0</v>
      </c>
      <c r="BM74" s="12">
        <v>0</v>
      </c>
      <c r="BN74" s="12">
        <v>0</v>
      </c>
      <c r="BO74" s="12">
        <v>2168.2503099999999</v>
      </c>
    </row>
    <row r="75" spans="1:69">
      <c r="A75" s="10"/>
      <c r="B75" s="27" t="s">
        <v>74</v>
      </c>
      <c r="C75" s="12">
        <v>533318.81999999995</v>
      </c>
      <c r="D75" s="12">
        <v>77951.72</v>
      </c>
      <c r="E75" s="12">
        <v>373717</v>
      </c>
      <c r="F75" s="12">
        <v>749477.08679999993</v>
      </c>
      <c r="G75" s="12">
        <v>429627.42647000001</v>
      </c>
      <c r="H75" s="12">
        <v>460081.43513</v>
      </c>
      <c r="I75" s="12">
        <v>170545.11012</v>
      </c>
      <c r="J75" s="12">
        <v>26607.298859999999</v>
      </c>
      <c r="K75" s="12">
        <v>133624.62607999999</v>
      </c>
      <c r="L75" s="12">
        <v>46110.306670000005</v>
      </c>
      <c r="M75" s="12">
        <v>64471.34014</v>
      </c>
      <c r="N75" s="12">
        <v>139960.14848</v>
      </c>
      <c r="O75" s="12">
        <v>20534.025559999998</v>
      </c>
      <c r="P75" s="12">
        <v>113493.31545000001</v>
      </c>
      <c r="Q75" s="12">
        <v>15113.847219999996</v>
      </c>
      <c r="R75" s="12">
        <v>47907.584009999999</v>
      </c>
      <c r="S75" s="12">
        <v>12778.112199999996</v>
      </c>
      <c r="T75" s="12">
        <v>6283.474478869598</v>
      </c>
      <c r="U75" s="12">
        <v>76688.151959999988</v>
      </c>
      <c r="V75" s="12">
        <v>188026.11181</v>
      </c>
      <c r="W75" s="12">
        <v>24066.430389999998</v>
      </c>
      <c r="X75" s="12">
        <v>50154.026469999997</v>
      </c>
      <c r="Y75" s="12">
        <v>35345.799450000006</v>
      </c>
      <c r="Z75" s="12">
        <v>28288.93246</v>
      </c>
      <c r="AA75" s="12">
        <v>18930.404589999998</v>
      </c>
      <c r="AB75" s="12">
        <v>249141.90573</v>
      </c>
      <c r="AC75" s="12">
        <v>181362.14637</v>
      </c>
      <c r="AD75" s="12">
        <v>4477.4398000000001</v>
      </c>
      <c r="AE75" s="12">
        <v>33397.007920000004</v>
      </c>
      <c r="AF75" s="12">
        <v>43252.343449419888</v>
      </c>
      <c r="AG75" s="12">
        <v>11644.55681</v>
      </c>
      <c r="AH75" s="12">
        <v>24868.096914600002</v>
      </c>
      <c r="AI75" s="12">
        <v>77371.602620000005</v>
      </c>
      <c r="AJ75" s="12">
        <v>3343.7839300000001</v>
      </c>
      <c r="AK75" s="12">
        <v>0</v>
      </c>
      <c r="AL75" s="12">
        <v>82582.468310000011</v>
      </c>
      <c r="AM75" s="12">
        <v>17894.182420000001</v>
      </c>
      <c r="AN75" s="12">
        <v>28616.890340000002</v>
      </c>
      <c r="AO75" s="12">
        <v>13008.52</v>
      </c>
      <c r="AP75" s="12">
        <v>15250.920749999999</v>
      </c>
      <c r="AQ75" s="12">
        <v>348117.77451000002</v>
      </c>
      <c r="AR75" s="12">
        <v>33331.103810000001</v>
      </c>
      <c r="AS75" s="12">
        <v>7810.1197999999995</v>
      </c>
      <c r="AT75" s="12">
        <v>76132.054480000006</v>
      </c>
      <c r="AU75" s="12">
        <v>5077.0278699999999</v>
      </c>
      <c r="AV75" s="12">
        <v>60167.16</v>
      </c>
      <c r="AW75" s="12">
        <v>14042.20291</v>
      </c>
      <c r="AX75" s="12">
        <v>3304.31736</v>
      </c>
      <c r="AY75" s="12">
        <v>20521.261699999999</v>
      </c>
      <c r="AZ75" s="12">
        <v>54967.27</v>
      </c>
      <c r="BA75" s="12">
        <v>27049.244289999999</v>
      </c>
      <c r="BB75" s="12">
        <v>25000</v>
      </c>
      <c r="BC75" s="12">
        <v>17042.78945</v>
      </c>
      <c r="BD75" s="12">
        <v>8957.27</v>
      </c>
      <c r="BE75" s="12">
        <v>40000</v>
      </c>
      <c r="BF75" s="12">
        <v>980.27346999999975</v>
      </c>
      <c r="BG75" s="12">
        <v>28001.09</v>
      </c>
      <c r="BH75" s="12">
        <v>56501.008040000001</v>
      </c>
      <c r="BI75" s="12">
        <v>534023.99805000005</v>
      </c>
      <c r="BJ75" s="12">
        <v>251.28976999999998</v>
      </c>
      <c r="BK75" s="12">
        <v>42038</v>
      </c>
      <c r="BL75" s="12">
        <v>455.625</v>
      </c>
      <c r="BM75" s="12">
        <v>0</v>
      </c>
      <c r="BN75" s="12">
        <v>1103</v>
      </c>
      <c r="BO75" s="12">
        <v>6034188.2806728873</v>
      </c>
    </row>
    <row r="76" spans="1:69">
      <c r="A76" s="10"/>
      <c r="B76" s="27" t="s">
        <v>75</v>
      </c>
      <c r="C76" s="12">
        <v>562867.01</v>
      </c>
      <c r="D76" s="12">
        <v>12372.119999999999</v>
      </c>
      <c r="E76" s="12">
        <v>190226</v>
      </c>
      <c r="F76" s="12">
        <v>135167.27258999998</v>
      </c>
      <c r="G76" s="12">
        <v>1164076.3623096501</v>
      </c>
      <c r="H76" s="12">
        <v>51810.798989999996</v>
      </c>
      <c r="I76" s="12">
        <v>37947.529779999997</v>
      </c>
      <c r="J76" s="12">
        <v>10903.421980000001</v>
      </c>
      <c r="K76" s="12">
        <v>8318.3764900000006</v>
      </c>
      <c r="L76" s="12">
        <v>3293.1024000000002</v>
      </c>
      <c r="M76" s="12">
        <v>4490.2392600000003</v>
      </c>
      <c r="N76" s="12">
        <v>68068.699210000006</v>
      </c>
      <c r="O76" s="12">
        <v>4593.055350000308</v>
      </c>
      <c r="P76" s="12">
        <v>13020.85931</v>
      </c>
      <c r="Q76" s="12">
        <v>29685.045959999999</v>
      </c>
      <c r="R76" s="12">
        <v>29246.895510052673</v>
      </c>
      <c r="S76" s="12">
        <v>9332.2415000000001</v>
      </c>
      <c r="T76" s="12">
        <v>6606.0300000000007</v>
      </c>
      <c r="U76" s="12">
        <v>52551.961420000138</v>
      </c>
      <c r="V76" s="12">
        <v>4306.9350000000004</v>
      </c>
      <c r="W76" s="12">
        <v>21340.574380349302</v>
      </c>
      <c r="X76" s="12">
        <v>60850.049249999996</v>
      </c>
      <c r="Y76" s="12">
        <v>16091.111339999999</v>
      </c>
      <c r="Z76" s="12">
        <v>5063.7108399999997</v>
      </c>
      <c r="AA76" s="12">
        <v>4850.058</v>
      </c>
      <c r="AB76" s="12">
        <v>47448.134849999995</v>
      </c>
      <c r="AC76" s="12">
        <v>1141613.93175</v>
      </c>
      <c r="AD76" s="12">
        <v>9360.3723499999996</v>
      </c>
      <c r="AE76" s="12">
        <v>16337.063320000385</v>
      </c>
      <c r="AF76" s="12">
        <v>71246.900561794231</v>
      </c>
      <c r="AG76" s="12">
        <v>2411.7529200000004</v>
      </c>
      <c r="AH76" s="12">
        <v>6584.3348399999995</v>
      </c>
      <c r="AI76" s="12">
        <v>4360.4742900000001</v>
      </c>
      <c r="AJ76" s="12">
        <v>1818.2678599999999</v>
      </c>
      <c r="AK76" s="12">
        <v>56658.97684000001</v>
      </c>
      <c r="AL76" s="12">
        <v>19145.96</v>
      </c>
      <c r="AM76" s="12">
        <v>1806.2274500000042</v>
      </c>
      <c r="AN76" s="12">
        <v>2081.2128899999998</v>
      </c>
      <c r="AO76" s="12">
        <v>1973.44</v>
      </c>
      <c r="AP76" s="12">
        <v>6688.1510600000001</v>
      </c>
      <c r="AQ76" s="12">
        <v>322874.52251000004</v>
      </c>
      <c r="AR76" s="12">
        <v>4136.4042499999996</v>
      </c>
      <c r="AS76" s="12">
        <v>3959.8577399999999</v>
      </c>
      <c r="AT76" s="12">
        <v>12298.448619999999</v>
      </c>
      <c r="AU76" s="12">
        <v>52</v>
      </c>
      <c r="AV76" s="12">
        <v>6587.7457899999999</v>
      </c>
      <c r="AW76" s="12">
        <v>3427.7397299999998</v>
      </c>
      <c r="AX76" s="12">
        <v>3576.1108600000002</v>
      </c>
      <c r="AY76" s="12">
        <v>5006.8720599999997</v>
      </c>
      <c r="AZ76" s="12">
        <v>0</v>
      </c>
      <c r="BA76" s="12">
        <v>10216.91971</v>
      </c>
      <c r="BB76" s="12">
        <v>8153</v>
      </c>
      <c r="BC76" s="12">
        <v>1723.4458</v>
      </c>
      <c r="BD76" s="12">
        <v>16211.23</v>
      </c>
      <c r="BE76" s="12">
        <v>10520.22206</v>
      </c>
      <c r="BF76" s="12">
        <v>845.55889999999954</v>
      </c>
      <c r="BG76" s="12">
        <v>7855.6500000000005</v>
      </c>
      <c r="BH76" s="12">
        <v>14188.442456200064</v>
      </c>
      <c r="BI76" s="12">
        <v>67139.038540000009</v>
      </c>
      <c r="BJ76" s="12">
        <v>5730.741</v>
      </c>
      <c r="BK76" s="12">
        <v>990</v>
      </c>
      <c r="BL76" s="12">
        <v>12.6</v>
      </c>
      <c r="BM76" s="12">
        <v>29066.417410000005</v>
      </c>
      <c r="BN76" s="12">
        <v>636.11</v>
      </c>
      <c r="BO76" s="12">
        <v>4431823.7392880479</v>
      </c>
    </row>
    <row r="77" spans="1:69">
      <c r="A77" s="5">
        <v>9</v>
      </c>
      <c r="B77" s="30" t="s">
        <v>76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216.6302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766.33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334.774</v>
      </c>
      <c r="AJ77" s="7">
        <v>0</v>
      </c>
      <c r="AK77" s="7">
        <v>0</v>
      </c>
      <c r="AL77" s="7">
        <v>0</v>
      </c>
      <c r="AM77" s="7">
        <v>417.54845</v>
      </c>
      <c r="AN77" s="7">
        <v>334.214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200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0</v>
      </c>
      <c r="BC77" s="7">
        <v>151.874</v>
      </c>
      <c r="BD77" s="7">
        <v>0</v>
      </c>
      <c r="BE77" s="7">
        <v>0</v>
      </c>
      <c r="BF77" s="7">
        <v>300.14499999999998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</v>
      </c>
      <c r="BM77" s="7">
        <v>0</v>
      </c>
      <c r="BN77" s="7">
        <v>0</v>
      </c>
      <c r="BO77" s="7">
        <v>2721.5156499999998</v>
      </c>
    </row>
    <row r="78" spans="1:69">
      <c r="A78" s="5">
        <v>10</v>
      </c>
      <c r="B78" s="26" t="s">
        <v>77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1335.7586899999999</v>
      </c>
      <c r="BB78" s="7">
        <v>0</v>
      </c>
      <c r="BC78" s="7">
        <v>0</v>
      </c>
      <c r="BD78" s="7">
        <v>0</v>
      </c>
      <c r="BE78" s="7">
        <v>0</v>
      </c>
      <c r="BF78" s="7">
        <v>0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0</v>
      </c>
      <c r="BM78" s="7">
        <v>0</v>
      </c>
      <c r="BN78" s="7">
        <v>0</v>
      </c>
      <c r="BO78" s="7">
        <v>1335.7586899999999</v>
      </c>
    </row>
    <row r="79" spans="1:69">
      <c r="A79" s="5">
        <v>11</v>
      </c>
      <c r="B79" s="26" t="s">
        <v>78</v>
      </c>
      <c r="C79" s="7">
        <v>-0.79999999981373549</v>
      </c>
      <c r="D79" s="7">
        <v>0</v>
      </c>
      <c r="E79" s="7">
        <v>0</v>
      </c>
      <c r="F79" s="7">
        <v>0</v>
      </c>
      <c r="G79" s="7">
        <v>2065.5275766663253</v>
      </c>
      <c r="H79" s="7">
        <v>29185.286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-45.397620000003371</v>
      </c>
      <c r="O79" s="7">
        <v>0</v>
      </c>
      <c r="P79" s="7">
        <v>1.0313299999999999</v>
      </c>
      <c r="Q79" s="7">
        <v>0</v>
      </c>
      <c r="R79" s="7">
        <v>0</v>
      </c>
      <c r="S79" s="7">
        <v>0</v>
      </c>
      <c r="T79" s="7">
        <v>3802822.59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877061.92590000003</v>
      </c>
      <c r="AB79" s="7">
        <v>0</v>
      </c>
      <c r="AC79" s="7">
        <v>3503.888330001384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884849.2616300002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4337448.6229900001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0</v>
      </c>
      <c r="BH79" s="7">
        <v>0</v>
      </c>
      <c r="BI79" s="7">
        <v>10831035.270409999</v>
      </c>
      <c r="BJ79" s="7">
        <v>0</v>
      </c>
      <c r="BK79" s="7">
        <v>0</v>
      </c>
      <c r="BL79" s="7">
        <v>0</v>
      </c>
      <c r="BM79" s="7">
        <v>0</v>
      </c>
      <c r="BN79" s="7">
        <v>0</v>
      </c>
      <c r="BO79" s="7">
        <v>20767927.206546668</v>
      </c>
    </row>
    <row r="80" spans="1:69">
      <c r="A80" s="5">
        <v>12</v>
      </c>
      <c r="B80" s="30" t="s">
        <v>39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17424.58597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16114.149447999835</v>
      </c>
      <c r="R80" s="7">
        <v>0</v>
      </c>
      <c r="S80" s="7">
        <v>29439.16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3172.3553400000001</v>
      </c>
      <c r="AB80" s="7">
        <v>0</v>
      </c>
      <c r="AC80" s="7">
        <v>125991.680796912</v>
      </c>
      <c r="AD80" s="7">
        <v>10971.661009999982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10737.65</v>
      </c>
      <c r="AK80" s="7">
        <v>0</v>
      </c>
      <c r="AL80" s="7">
        <v>0</v>
      </c>
      <c r="AM80" s="7">
        <v>0</v>
      </c>
      <c r="AN80" s="7">
        <v>2601.9288999999999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2770.2311199999999</v>
      </c>
      <c r="AV80" s="7">
        <v>0</v>
      </c>
      <c r="AW80" s="7">
        <v>4466.5849200000202</v>
      </c>
      <c r="AX80" s="7">
        <v>0</v>
      </c>
      <c r="AY80" s="7">
        <v>9830.8168289998775</v>
      </c>
      <c r="AZ80" s="7">
        <v>0</v>
      </c>
      <c r="BA80" s="7">
        <v>0</v>
      </c>
      <c r="BB80" s="7">
        <v>16102</v>
      </c>
      <c r="BC80" s="7">
        <v>0</v>
      </c>
      <c r="BD80" s="7">
        <v>0</v>
      </c>
      <c r="BE80" s="7">
        <v>0</v>
      </c>
      <c r="BF80" s="7">
        <v>0</v>
      </c>
      <c r="BG80" s="7">
        <v>0</v>
      </c>
      <c r="BH80" s="7">
        <v>79642.798999999999</v>
      </c>
      <c r="BI80" s="7">
        <v>0</v>
      </c>
      <c r="BJ80" s="7">
        <v>437.24807999999848</v>
      </c>
      <c r="BK80" s="7">
        <v>0</v>
      </c>
      <c r="BL80" s="7">
        <v>171129.90753</v>
      </c>
      <c r="BM80" s="7">
        <v>24734.125089999987</v>
      </c>
      <c r="BN80" s="7">
        <v>0</v>
      </c>
      <c r="BO80" s="7">
        <v>525566.88403391175</v>
      </c>
    </row>
    <row r="81" spans="1:67">
      <c r="A81" s="21"/>
      <c r="B81" s="31" t="s">
        <v>79</v>
      </c>
      <c r="C81" s="23">
        <v>32767655.961610001</v>
      </c>
      <c r="D81" s="23">
        <v>12748899.629999999</v>
      </c>
      <c r="E81" s="23">
        <v>20261109</v>
      </c>
      <c r="F81" s="23">
        <v>43004063.167409994</v>
      </c>
      <c r="G81" s="23">
        <v>24309039.955486309</v>
      </c>
      <c r="H81" s="23">
        <v>33849001.94207</v>
      </c>
      <c r="I81" s="23">
        <v>11369585.375670001</v>
      </c>
      <c r="J81" s="23">
        <v>2536243.8821800007</v>
      </c>
      <c r="K81" s="23">
        <v>7742569.0977649</v>
      </c>
      <c r="L81" s="23">
        <v>10609194.644380001</v>
      </c>
      <c r="M81" s="23">
        <v>4315378.6452289997</v>
      </c>
      <c r="N81" s="23">
        <v>9902568.5716700032</v>
      </c>
      <c r="O81" s="23">
        <v>2531639.8022500006</v>
      </c>
      <c r="P81" s="23">
        <v>11925322.97308</v>
      </c>
      <c r="Q81" s="23">
        <v>7655947.7715781992</v>
      </c>
      <c r="R81" s="23">
        <v>4558324.0397900529</v>
      </c>
      <c r="S81" s="23">
        <v>5284785.397450001</v>
      </c>
      <c r="T81" s="23">
        <v>10029636.17447887</v>
      </c>
      <c r="U81" s="23">
        <v>22682642.818208992</v>
      </c>
      <c r="V81" s="23">
        <v>9328053.5710699987</v>
      </c>
      <c r="W81" s="23">
        <v>5241821.2571503464</v>
      </c>
      <c r="X81" s="23">
        <v>16097851.421060001</v>
      </c>
      <c r="Y81" s="23">
        <v>3477534.3572400003</v>
      </c>
      <c r="Z81" s="23">
        <v>6622356.2667100001</v>
      </c>
      <c r="AA81" s="23">
        <v>2631068.1762799998</v>
      </c>
      <c r="AB81" s="23">
        <v>12625310.96607</v>
      </c>
      <c r="AC81" s="23">
        <v>15826040.031866912</v>
      </c>
      <c r="AD81" s="23">
        <v>989497.6183999998</v>
      </c>
      <c r="AE81" s="23">
        <v>3915791.7357199998</v>
      </c>
      <c r="AF81" s="23">
        <v>5894548.5382712148</v>
      </c>
      <c r="AG81" s="23">
        <v>1510518.8635500001</v>
      </c>
      <c r="AH81" s="23">
        <v>5487781.6180945998</v>
      </c>
      <c r="AI81" s="23">
        <v>5517798.4614599999</v>
      </c>
      <c r="AJ81" s="23">
        <v>2257270.0105499998</v>
      </c>
      <c r="AK81" s="23">
        <v>2714434.4739299994</v>
      </c>
      <c r="AL81" s="23">
        <v>5546429.8182999985</v>
      </c>
      <c r="AM81" s="23">
        <v>1563217.41121</v>
      </c>
      <c r="AN81" s="23">
        <v>2273773.4945899998</v>
      </c>
      <c r="AO81" s="23">
        <v>4596849.07</v>
      </c>
      <c r="AP81" s="23">
        <v>5635963.1031400003</v>
      </c>
      <c r="AQ81" s="23">
        <v>23884651.164900001</v>
      </c>
      <c r="AR81" s="23">
        <v>4787772.7661100002</v>
      </c>
      <c r="AS81" s="23">
        <v>1176014.0296699998</v>
      </c>
      <c r="AT81" s="23">
        <v>10806367.806143001</v>
      </c>
      <c r="AU81" s="23">
        <v>421277.47242999997</v>
      </c>
      <c r="AV81" s="23">
        <v>4927240.1423500003</v>
      </c>
      <c r="AW81" s="23">
        <v>1717892.8637600001</v>
      </c>
      <c r="AX81" s="23">
        <v>311899.16466999997</v>
      </c>
      <c r="AY81" s="23">
        <v>4442780.2712989999</v>
      </c>
      <c r="AZ81" s="23">
        <v>5948653.320749999</v>
      </c>
      <c r="BA81" s="23">
        <v>3808097.1788679007</v>
      </c>
      <c r="BB81" s="23">
        <v>2505340</v>
      </c>
      <c r="BC81" s="23">
        <v>1607915.7772900001</v>
      </c>
      <c r="BD81" s="23">
        <v>4347782.3900000006</v>
      </c>
      <c r="BE81" s="23">
        <v>5226862.7833854798</v>
      </c>
      <c r="BF81" s="23">
        <v>603695.82786000019</v>
      </c>
      <c r="BG81" s="23">
        <v>2727475.0500000003</v>
      </c>
      <c r="BH81" s="23">
        <v>7461955.1024053991</v>
      </c>
      <c r="BI81" s="23">
        <v>37049274.352339998</v>
      </c>
      <c r="BJ81" s="23">
        <v>210532.02552</v>
      </c>
      <c r="BK81" s="23">
        <v>1539225</v>
      </c>
      <c r="BL81" s="23">
        <v>797100.22889000003</v>
      </c>
      <c r="BM81" s="23">
        <v>2251626.6248599999</v>
      </c>
      <c r="BN81" s="23">
        <v>358074.73</v>
      </c>
      <c r="BO81" s="24">
        <v>526757025.18847018</v>
      </c>
    </row>
    <row r="82" spans="1:67">
      <c r="A82" s="32" t="s">
        <v>80</v>
      </c>
      <c r="B82" s="33"/>
      <c r="C82" s="33"/>
      <c r="D82" s="33"/>
      <c r="E82" s="33"/>
    </row>
    <row r="83" spans="1:67">
      <c r="A83" s="34"/>
      <c r="B83" s="35"/>
      <c r="C83" s="35"/>
      <c r="D83" s="35"/>
      <c r="E83" s="35"/>
    </row>
  </sheetData>
  <mergeCells count="6">
    <mergeCell ref="A2:BO2"/>
    <mergeCell ref="A3:BO3"/>
    <mergeCell ref="A4:BO4"/>
    <mergeCell ref="A5:BN5"/>
    <mergeCell ref="A6:B7"/>
    <mergeCell ref="BO6:BO7"/>
  </mergeCells>
  <pageMargins left="0.73" right="0.16" top="0.32" bottom="0.74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Sources &amp; Uses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A00156</dc:creator>
  <cp:lastModifiedBy>R00554</cp:lastModifiedBy>
  <cp:lastPrinted>2023-03-09T09:30:35Z</cp:lastPrinted>
  <dcterms:created xsi:type="dcterms:W3CDTF">2023-03-09T09:28:14Z</dcterms:created>
  <dcterms:modified xsi:type="dcterms:W3CDTF">2023-03-14T10:37:57Z</dcterms:modified>
</cp:coreProperties>
</file>