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Economic Research Department\Economic Development Division\1. ECONOMIC ACTIVITIES\HALF YEARLY ECONOMIC ACTIVITIES\2078_79\INTEGRATED\REPORT\Super final\"/>
    </mc:Choice>
  </mc:AlternateContent>
  <bookViews>
    <workbookView xWindow="0" yWindow="0" windowWidth="19200" windowHeight="7032" tabRatio="825"/>
  </bookViews>
  <sheets>
    <sheet name="TOTAL" sheetId="1" r:id="rId1"/>
    <sheet name="T1.1" sheetId="3" r:id="rId2"/>
    <sheet name="T1" sheetId="2" r:id="rId3"/>
    <sheet name="T2.1" sheetId="5" r:id="rId4"/>
    <sheet name="T2" sheetId="4" r:id="rId5"/>
    <sheet name="T3" sheetId="6" r:id="rId6"/>
    <sheet name="T3.1" sheetId="7" r:id="rId7"/>
    <sheet name="T4" sheetId="8" r:id="rId8"/>
    <sheet name="T4.1" sheetId="9" r:id="rId9"/>
    <sheet name="T5" sheetId="10" r:id="rId10"/>
    <sheet name="T5.1" sheetId="11" r:id="rId11"/>
    <sheet name="T6" sheetId="12" r:id="rId12"/>
    <sheet name="T6.1" sheetId="13" r:id="rId13"/>
    <sheet name="T7" sheetId="14" r:id="rId14"/>
    <sheet name="T7.1" sheetId="15" r:id="rId15"/>
    <sheet name="T8" sheetId="16" r:id="rId16"/>
    <sheet name="T8.1" sheetId="17" r:id="rId17"/>
    <sheet name="T9" sheetId="18" r:id="rId18"/>
    <sheet name="T10" sheetId="20" r:id="rId19"/>
    <sheet name="T10.1" sheetId="21" r:id="rId20"/>
    <sheet name="T11.1" sheetId="23" r:id="rId21"/>
    <sheet name="T12" sheetId="24" r:id="rId22"/>
    <sheet name="T12.1" sheetId="25" r:id="rId23"/>
    <sheet name="T13" sheetId="26" r:id="rId24"/>
    <sheet name="T13.1" sheetId="27" r:id="rId25"/>
    <sheet name="T14" sheetId="29" r:id="rId26"/>
    <sheet name="T15" sheetId="31" r:id="rId27"/>
    <sheet name="T16" sheetId="32" r:id="rId28"/>
    <sheet name="T17" sheetId="34" r:id="rId29"/>
    <sheet name="T17.1" sheetId="35" r:id="rId30"/>
    <sheet name="T18" sheetId="36" r:id="rId31"/>
    <sheet name="T18.1" sheetId="37" r:id="rId32"/>
    <sheet name="T19" sheetId="38" r:id="rId33"/>
    <sheet name="T20" sheetId="46" r:id="rId34"/>
    <sheet name="T21" sheetId="48" r:id="rId35"/>
    <sheet name="T22" sheetId="51" r:id="rId36"/>
  </sheets>
  <definedNames>
    <definedName name="bfis">#REF!</definedName>
    <definedName name="cam">#REF!</definedName>
    <definedName name="cn">#REF!</definedName>
    <definedName name="ddddddd">#REF!</definedName>
    <definedName name="dist">#REF!</definedName>
    <definedName name="fam">#REF!</definedName>
    <definedName name="fn">#REF!</definedName>
    <definedName name="gz">#REF!</definedName>
    <definedName name="oam">#REF!</definedName>
    <definedName name="on">#REF!</definedName>
    <definedName name="_xlnm.Print_Area" localSheetId="2">'T1'!$A$1:$F$34</definedName>
    <definedName name="_xlnm.Print_Area" localSheetId="1">T1.1!$A$1:$U$63</definedName>
    <definedName name="_xlnm.Print_Area" localSheetId="18">'T10'!$A$1:$F$9</definedName>
    <definedName name="_xlnm.Print_Area" localSheetId="19">T10.1!$A$1:$U$17</definedName>
    <definedName name="_xlnm.Print_Area" localSheetId="20">T11.1!$A$1:$I$11</definedName>
    <definedName name="_xlnm.Print_Area" localSheetId="21">'T12'!$A$1:$C$9</definedName>
    <definedName name="_xlnm.Print_Area" localSheetId="22">T12.1!$A$1:$O$15</definedName>
    <definedName name="_xlnm.Print_Area" localSheetId="23">'T13'!$A$1:$G$17</definedName>
    <definedName name="_xlnm.Print_Area" localSheetId="24">T13.1!$A$1:$Y$31</definedName>
    <definedName name="_xlnm.Print_Area" localSheetId="32">'T19'!$A$1:$F$2</definedName>
    <definedName name="_xlnm.Print_Area" localSheetId="4">'T2'!$A$1:$F$34</definedName>
    <definedName name="_xlnm.Print_Area" localSheetId="3">T2.1!$A$1:$U$63</definedName>
    <definedName name="_xlnm.Print_Area" localSheetId="33">'T20'!#REF!</definedName>
    <definedName name="_xlnm.Print_Area" localSheetId="34">'T21'!$A$1:$F$25</definedName>
    <definedName name="_xlnm.Print_Area" localSheetId="35">'T22'!$A$1:$E$19</definedName>
    <definedName name="_xlnm.Print_Area" localSheetId="5">'T3'!$A$1:$G$26</definedName>
    <definedName name="_xlnm.Print_Area" localSheetId="6">T3.1!$A$1:$V$50</definedName>
    <definedName name="_xlnm.Print_Area" localSheetId="7">'T4'!$A$1:$F$15</definedName>
    <definedName name="_xlnm.Print_Area" localSheetId="8">T4.1!$A$1:$U$28</definedName>
    <definedName name="_xlnm.Print_Area" localSheetId="9">'T5'!$A$1:$G$23</definedName>
    <definedName name="_xlnm.Print_Area" localSheetId="10">T5.1!$A$1:$Y$42</definedName>
    <definedName name="_xlnm.Print_Area" localSheetId="11">'T6'!$A$1:$H$89</definedName>
    <definedName name="_xlnm.Print_Area" localSheetId="13">'T7'!$A$1:$H$88</definedName>
    <definedName name="_xlnm.Print_Area" localSheetId="15">'T8'!$A$1:$G$24</definedName>
    <definedName name="_xlnm.Print_Area" localSheetId="16">T8.1!$A$1:$AW$24</definedName>
    <definedName name="_xlnm.Print_Area" localSheetId="17">'T9'!$A$1:$F$13</definedName>
    <definedName name="_xlnm.Print_Area" localSheetId="0">TOTAL!$A$1:$J$41</definedName>
    <definedName name="_xlnm.Print_Titles" localSheetId="11">'T6'!$3:$6</definedName>
    <definedName name="_xlnm.Print_Titles" localSheetId="12">T6.1!$A:$C</definedName>
    <definedName name="_xlnm.Print_Titles" localSheetId="13">'T7'!$3:$5</definedName>
    <definedName name="_xlnm.Print_Titles" localSheetId="14">T7.1!$A:$C</definedName>
    <definedName name="_xlnm.Print_Titles" localSheetId="16">T8.1!$A:$A</definedName>
    <definedName name="sam">#REF!</definedName>
    <definedName name="sn">#REF!</definedName>
  </definedNames>
  <calcPr calcId="162913"/>
  <customWorkbookViews>
    <customWorkbookView name="ROHAN - Personal View" guid="{987B117E-A030-4738-9C8F-B53639619339}" mergeInterval="0" personalView="1" maximized="1" windowWidth="1362" windowHeight="509" tabRatio="830" activeSheetId="17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1" l="1"/>
  <c r="E11" i="51" l="1"/>
  <c r="E15" i="51"/>
  <c r="E16" i="51"/>
  <c r="E13" i="51"/>
  <c r="E18" i="51"/>
  <c r="E14" i="51"/>
  <c r="E7" i="51"/>
  <c r="E10" i="51"/>
  <c r="E9" i="51"/>
  <c r="E12" i="51"/>
  <c r="E8" i="51"/>
  <c r="E6" i="51"/>
  <c r="E5" i="51"/>
</calcChain>
</file>

<file path=xl/comments1.xml><?xml version="1.0" encoding="utf-8"?>
<comments xmlns="http://schemas.openxmlformats.org/spreadsheetml/2006/main">
  <authors>
    <author>Admin</author>
  </authors>
  <commentList>
    <comment ref="AB2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verify once</t>
        </r>
      </text>
    </comment>
  </commentList>
</comments>
</file>

<file path=xl/sharedStrings.xml><?xml version="1.0" encoding="utf-8"?>
<sst xmlns="http://schemas.openxmlformats.org/spreadsheetml/2006/main" count="2235" uniqueCount="455">
  <si>
    <t>k|b]z !</t>
  </si>
  <si>
    <t>tflnsf !</t>
  </si>
  <si>
    <t>k|d'v s[lif afnLn] 9fs]sf] e"–If]q</t>
  </si>
  <si>
    <t xml:space="preserve"> -x]S6/df_</t>
  </si>
  <si>
    <t>afnLsf] gfd</t>
  </si>
  <si>
    <t>b'O{ jif{ cl3</t>
  </si>
  <si>
    <t>ut cjlw</t>
  </si>
  <si>
    <t>;dLIff cjlw</t>
  </si>
  <si>
    <t xml:space="preserve">ut cjlwsf] k|ltzt kl/jt{g             </t>
  </si>
  <si>
    <t xml:space="preserve">;dLIff cjlwsf] k|ltzt kl/jt{g             </t>
  </si>
  <si>
    <t>vfB tyf cGo afnL</t>
  </si>
  <si>
    <t xml:space="preserve">    wfg  </t>
  </si>
  <si>
    <t xml:space="preserve">    ds}</t>
  </si>
  <si>
    <r>
      <t xml:space="preserve">    </t>
    </r>
    <r>
      <rPr>
        <sz val="12"/>
        <rFont val="Preeti"/>
      </rPr>
      <t>ux'F</t>
    </r>
  </si>
  <si>
    <t xml:space="preserve">    sf]bf]</t>
  </si>
  <si>
    <t xml:space="preserve">    hf}+</t>
  </si>
  <si>
    <t xml:space="preserve">    kmfk/</t>
  </si>
  <si>
    <t xml:space="preserve">    cfn'</t>
  </si>
  <si>
    <t xml:space="preserve">    pv'</t>
  </si>
  <si>
    <t xml:space="preserve">    ;gkf6</t>
  </si>
  <si>
    <t xml:space="preserve">    ;'tL{</t>
  </si>
  <si>
    <t xml:space="preserve">    e6df;</t>
  </si>
  <si>
    <t xml:space="preserve">    bnxg</t>
  </si>
  <si>
    <t xml:space="preserve">    t]nxg</t>
  </si>
  <si>
    <t>t/sf/L tyf afujfgL</t>
  </si>
  <si>
    <t xml:space="preserve">    t/sf/L</t>
  </si>
  <si>
    <t xml:space="preserve">    afujfgL</t>
  </si>
  <si>
    <t>kmnkm"n tyf d;nf</t>
  </si>
  <si>
    <t xml:space="preserve">    ;'Gtnf</t>
  </si>
  <si>
    <t xml:space="preserve">    cfFk</t>
  </si>
  <si>
    <t xml:space="preserve">    s]/f</t>
  </si>
  <si>
    <t xml:space="preserve">    :ofp</t>
  </si>
  <si>
    <t xml:space="preserve">    cGo kmnkm"n</t>
  </si>
  <si>
    <t xml:space="preserve">    d;nf -cb'jf, j]];f/ cflb_</t>
  </si>
  <si>
    <t xml:space="preserve">    lrof </t>
  </si>
  <si>
    <t xml:space="preserve">    skmL </t>
  </si>
  <si>
    <t>hDdf</t>
  </si>
  <si>
    <t>tflnsf @</t>
  </si>
  <si>
    <t>tflnsf #</t>
  </si>
  <si>
    <t xml:space="preserve"> ljj/0f</t>
  </si>
  <si>
    <t>PsfO</t>
  </si>
  <si>
    <t>kz'hGo pTkfbg</t>
  </si>
  <si>
    <t xml:space="preserve">  b"w</t>
  </si>
  <si>
    <t>xhf/ ln6/</t>
  </si>
  <si>
    <t xml:space="preserve">  df;'</t>
  </si>
  <si>
    <t>d]=6g</t>
  </si>
  <si>
    <t>e};L÷/fFuf]</t>
  </si>
  <si>
    <t>v;L÷af]sf÷e]+8f</t>
  </si>
  <si>
    <t>;+'u'/÷a+u'/</t>
  </si>
  <si>
    <t>s'v'/f÷xfF;</t>
  </si>
  <si>
    <r>
      <t xml:space="preserve"> </t>
    </r>
    <r>
      <rPr>
        <b/>
        <sz val="12"/>
        <rFont val="Preeti"/>
      </rPr>
      <t>c08f</t>
    </r>
  </si>
  <si>
    <t>xhf/ uf]6f</t>
  </si>
  <si>
    <t>s'v'/f</t>
  </si>
  <si>
    <t>xfF;</t>
  </si>
  <si>
    <t xml:space="preserve">  pmg pTkfbg</t>
  </si>
  <si>
    <t>s]=hL=</t>
  </si>
  <si>
    <t xml:space="preserve">  xf8 pTkfbg</t>
  </si>
  <si>
    <t xml:space="preserve">  5fnf pTkfbg</t>
  </si>
  <si>
    <t>xhf/ ju{ ld6/</t>
  </si>
  <si>
    <t>df5fkfngM</t>
  </si>
  <si>
    <r>
      <t xml:space="preserve">  </t>
    </r>
    <r>
      <rPr>
        <sz val="12"/>
        <rFont val="Preeti"/>
      </rPr>
      <t>df5f pTkfbg</t>
    </r>
  </si>
  <si>
    <t>jghGo</t>
  </si>
  <si>
    <t xml:space="preserve">  sf7</t>
  </si>
  <si>
    <t>So'ljs lkm6</t>
  </si>
  <si>
    <t xml:space="preserve">  bfp/f</t>
  </si>
  <si>
    <t>r§f</t>
  </si>
  <si>
    <t xml:space="preserve">  cf}iflwhGo j:t'</t>
  </si>
  <si>
    <t xml:space="preserve">tflnsf $ </t>
  </si>
  <si>
    <t>l;+rfO{</t>
  </si>
  <si>
    <t>-x]S6/df_</t>
  </si>
  <si>
    <t>l;FrfOsf] k|sf/</t>
  </si>
  <si>
    <t>s'nf]</t>
  </si>
  <si>
    <t>gx/</t>
  </si>
  <si>
    <t>kf]v/L</t>
  </si>
  <si>
    <t>af]l/Ë</t>
  </si>
  <si>
    <t>yf]kf</t>
  </si>
  <si>
    <t>cGo ======</t>
  </si>
  <si>
    <t>s'n l;Flrt If]qkmn</t>
  </si>
  <si>
    <t>s'n v]tLof]Uo If]qkmn</t>
  </si>
  <si>
    <t>v]tL ul/Psf] If]qkmn</t>
  </si>
  <si>
    <t>tflnsf %</t>
  </si>
  <si>
    <t>-? bz nfvdf_</t>
  </si>
  <si>
    <t>ljj/0f</t>
  </si>
  <si>
    <t xml:space="preserve">ut cjlwsf] k|ltzt kl/jt{g     </t>
  </si>
  <si>
    <t>cGg afnL</t>
  </si>
  <si>
    <t>t/sf/L afnL</t>
  </si>
  <si>
    <t>lrof÷skmL</t>
  </si>
  <si>
    <t>;"lt{</t>
  </si>
  <si>
    <t>;gkf6</t>
  </si>
  <si>
    <t>cGo gub] afnL</t>
  </si>
  <si>
    <t>kmnkm'n tyf k'ikv]tL</t>
  </si>
  <si>
    <t>zLt e08f/0f</t>
  </si>
  <si>
    <t>dnvfb tyf ls6gf;s</t>
  </si>
  <si>
    <t>kz'kfng÷kz' awzfnf</t>
  </si>
  <si>
    <t>k+IfLkfng</t>
  </si>
  <si>
    <t>dfx'/Lkfng</t>
  </si>
  <si>
    <t>cGo s[lif tyf s[lifhGo ;]jf</t>
  </si>
  <si>
    <t xml:space="preserve">jg  </t>
  </si>
  <si>
    <t>df5fkfng ;DaGwL</t>
  </si>
  <si>
    <t>;|f]t M cWoog If]qsf a}+s tyf ljQLo ;+:yfx? .</t>
  </si>
  <si>
    <t>tflnsf ^</t>
  </si>
  <si>
    <t>k|d'v pBf]usf] Ifdtf pkof]u</t>
  </si>
  <si>
    <t>qm=;=</t>
  </si>
  <si>
    <r>
      <t>pTkflbt j:t'sf] gfd</t>
    </r>
    <r>
      <rPr>
        <b/>
        <sz val="12"/>
        <rFont val="Times New Roman"/>
        <family val="1"/>
      </rPr>
      <t>*</t>
    </r>
  </si>
  <si>
    <t>O{sfO</t>
  </si>
  <si>
    <t>;dLIff cjlwsf] pTkfbg
-s_</t>
  </si>
  <si>
    <t>;dLIff cjlwsf] pTkfbg Ifdtf
-v_</t>
  </si>
  <si>
    <t>ut cjlwsf] Ifdtf pkof]u -Ü_</t>
  </si>
  <si>
    <t>;dLIff cjlwsf] Ifdtf pkof]u -Ü_
-s÷v_ × !))</t>
  </si>
  <si>
    <t>k|ltzt kl/jt{g</t>
  </si>
  <si>
    <t>jg:ktL l3p</t>
  </si>
  <si>
    <t xml:space="preserve">d]=6g </t>
  </si>
  <si>
    <t>tf]/Lsf] t]n</t>
  </si>
  <si>
    <t>e6df;sf] t]n</t>
  </si>
  <si>
    <t>b'Uw kbfy{</t>
  </si>
  <si>
    <t>k|zf]lwt b"w</t>
  </si>
  <si>
    <t>cGg tyf kz' bfgf</t>
  </si>
  <si>
    <t xml:space="preserve">rfdn </t>
  </si>
  <si>
    <t>d]= 6g</t>
  </si>
  <si>
    <t>ux'+sf] lk7f]</t>
  </si>
  <si>
    <t>kz'bfgf</t>
  </si>
  <si>
    <t>cGo vfB kbfy{</t>
  </si>
  <si>
    <t xml:space="preserve">lj:s'6 </t>
  </si>
  <si>
    <t xml:space="preserve">kfp/f]6L </t>
  </si>
  <si>
    <t>lrgL</t>
  </si>
  <si>
    <t>rsn]6</t>
  </si>
  <si>
    <t>rfprfp</t>
  </si>
  <si>
    <t>k|zf]lwt lrof</t>
  </si>
  <si>
    <t>k]o kbfy{</t>
  </si>
  <si>
    <t>dlb/f</t>
  </si>
  <si>
    <t>ljo/</t>
  </si>
  <si>
    <t>xNsf k]o kbfy{</t>
  </si>
  <si>
    <t>;'tL{hGo j:t'</t>
  </si>
  <si>
    <t>r'/f]6</t>
  </si>
  <si>
    <t>b; nfv lvNnL</t>
  </si>
  <si>
    <t>nQf sk8f</t>
  </si>
  <si>
    <t>wfuf]</t>
  </si>
  <si>
    <t>l;Gy]l6s sk8f</t>
  </si>
  <si>
    <t>xhf/ ld6/</t>
  </si>
  <si>
    <t>;'lt sk8f</t>
  </si>
  <si>
    <t>klZdgf</t>
  </si>
  <si>
    <t>yfg</t>
  </si>
  <si>
    <t>cGo sk8f</t>
  </si>
  <si>
    <t>pgL un}+rf</t>
  </si>
  <si>
    <t xml:space="preserve">xhf/ ju{ ld6/ </t>
  </si>
  <si>
    <t>h'6sf ;fdfg</t>
  </si>
  <si>
    <t>tof/L sk8f</t>
  </si>
  <si>
    <t>ufd]{06</t>
  </si>
  <si>
    <t>xhf/ yfg</t>
  </si>
  <si>
    <t>;6{ l6;6{</t>
  </si>
  <si>
    <t>Hofs]6, :jL6/</t>
  </si>
  <si>
    <t>cGo</t>
  </si>
  <si>
    <t>5fnf / 5fnfsf] ;fdfg</t>
  </si>
  <si>
    <t>k|zf]lwt 5fnf</t>
  </si>
  <si>
    <t>xhf/ ju{ km'6</t>
  </si>
  <si>
    <t>sf7 tyf sf7sf] ;fdfg</t>
  </si>
  <si>
    <t>lr/]sf] sf7</t>
  </si>
  <si>
    <t>xhf/ So'= lkm6</t>
  </si>
  <si>
    <t>sf7sf pTkfbg</t>
  </si>
  <si>
    <t>KnfO{p8</t>
  </si>
  <si>
    <t>sfuh tyf sfuhsf pTkfbg</t>
  </si>
  <si>
    <t>sfuh -cvaf/L sfuhafx]s_</t>
  </si>
  <si>
    <t>sf6'{g aS;</t>
  </si>
  <si>
    <t>k|zf]wt k]6«f]lnod kbfy{</t>
  </si>
  <si>
    <t>No'a cfon</t>
  </si>
  <si>
    <t>cfwf/e"t /;fog</t>
  </si>
  <si>
    <t>/f]lhg</t>
  </si>
  <si>
    <t>cGo /f;folgs kbfy{</t>
  </si>
  <si>
    <r>
      <t xml:space="preserve">/+u </t>
    </r>
    <r>
      <rPr>
        <sz val="10"/>
        <rFont val="Times New Roman"/>
        <family val="1"/>
      </rPr>
      <t>(Paints)</t>
    </r>
  </si>
  <si>
    <t>Tablet</t>
  </si>
  <si>
    <t>Capsule</t>
  </si>
  <si>
    <t>Ointment</t>
  </si>
  <si>
    <t>xhf/ 6\o'a</t>
  </si>
  <si>
    <t>Dry Syrup</t>
  </si>
  <si>
    <t>xhf/ af]tn</t>
  </si>
  <si>
    <t>Liquid</t>
  </si>
  <si>
    <t>;fa'g</t>
  </si>
  <si>
    <t>Knfli6shGo pTkfbg</t>
  </si>
  <si>
    <t>Knfli6ssf ;fdfg</t>
  </si>
  <si>
    <t>d]==6g</t>
  </si>
  <si>
    <t>u}/wft' vlghhGo pTkfbg</t>
  </si>
  <si>
    <t>O{+6f</t>
  </si>
  <si>
    <t>b; nfv uf]6f</t>
  </si>
  <si>
    <t>l;d]06</t>
  </si>
  <si>
    <t>s+qmL6</t>
  </si>
  <si>
    <t>x\o'd kfO{k</t>
  </si>
  <si>
    <t>km]la|s]6]8 wft'sf ;fdfg</t>
  </si>
  <si>
    <t>kmnfdsf] 58 tyf klQ</t>
  </si>
  <si>
    <t>lh=cfO{ tf/</t>
  </si>
  <si>
    <t>lh=cfO{=kfO{k</t>
  </si>
  <si>
    <t>wft'sf pks/0f</t>
  </si>
  <si>
    <t>3/]n' wft'sf ;fdfg</t>
  </si>
  <si>
    <t>cfNd'lgod pTkfbg</t>
  </si>
  <si>
    <t>cGo km]la|s]6]8 wft'sf ;fdfg</t>
  </si>
  <si>
    <t>;+/rgfut wft'sf ;fdfg</t>
  </si>
  <si>
    <t>lah'nLsf pks/0f</t>
  </si>
  <si>
    <t>lah'nLsf tf/ / s]a'n</t>
  </si>
  <si>
    <t>kmlg{r/ pTkfbg</t>
  </si>
  <si>
    <t xml:space="preserve">kmlg{r/ </t>
  </si>
  <si>
    <t>/j/hGo pTkfbg</t>
  </si>
  <si>
    <t>6fo/ tyf 6\o"j</t>
  </si>
  <si>
    <t>;]6</t>
  </si>
  <si>
    <t>h'Qf</t>
  </si>
  <si>
    <t>5fnfsf] h'Qf</t>
  </si>
  <si>
    <t>hf]/</t>
  </si>
  <si>
    <t>sk8fsf] h'Qf</t>
  </si>
  <si>
    <t>tflnsf &amp;</t>
  </si>
  <si>
    <t>cf}Bf]lus pTkfbg</t>
  </si>
  <si>
    <t>;|f]t M cWoog If]qsf pBf]ux? .</t>
  </si>
  <si>
    <t xml:space="preserve">tflnsf * </t>
  </si>
  <si>
    <t>s[lif / jg ;DaGwL</t>
  </si>
  <si>
    <t>vfgL ;DaGwL</t>
  </si>
  <si>
    <t>s[lif, jg tyf k]o kbfy{ pTkfbg ;DaGwL</t>
  </si>
  <si>
    <t>u}/vfB j:t' pTKffbg ;DaGwL</t>
  </si>
  <si>
    <t xml:space="preserve">lgdf{0f </t>
  </si>
  <si>
    <t>ljB't, Uof; tyf kfgL</t>
  </si>
  <si>
    <t xml:space="preserve">wft'sf pTkfbg, d]l;g/L tyf O{n]S6«f]lgs </t>
  </si>
  <si>
    <t>oftfoft, e08f/0f / ;+rf/</t>
  </si>
  <si>
    <t>yf]s tyf v'b|f ljqm]tf</t>
  </si>
  <si>
    <t>ljQ, aLdf tyf crn ;DklQ</t>
  </si>
  <si>
    <t>ko{6g</t>
  </si>
  <si>
    <t>cGo ;]jf</t>
  </si>
  <si>
    <t>pkef]Uo shf{</t>
  </si>
  <si>
    <t>:yfgLo ;/sf/</t>
  </si>
  <si>
    <t>tflnsf (</t>
  </si>
  <si>
    <t>xf]6n z}ofsf] ;+Vof</t>
  </si>
  <si>
    <t>ko{6s cfudg ;+Vof</t>
  </si>
  <si>
    <t>tflnsf !)</t>
  </si>
  <si>
    <t>;fj{hlgs lgdf{0f tyf l/on:6]6</t>
  </si>
  <si>
    <r>
      <t>3/hUuf /lhi6«]zg ;+Vof</t>
    </r>
    <r>
      <rPr>
        <sz val="11"/>
        <rFont val="Times New Roman"/>
        <family val="1"/>
      </rPr>
      <t>**</t>
    </r>
  </si>
  <si>
    <t>3/÷ejg :yfoL gS;f kf; ;+Vof</t>
  </si>
  <si>
    <r>
      <t>3/hUuf /lhi6«]zg /fh:j</t>
    </r>
    <r>
      <rPr>
        <sz val="12"/>
        <rFont val="Preeti"/>
      </rPr>
      <t xml:space="preserve">          -?= bz nfvdf_</t>
    </r>
  </si>
  <si>
    <t xml:space="preserve">tflnsf !! </t>
  </si>
  <si>
    <t>a}+s tyf ljQLo ;+:yfsf zfvf</t>
  </si>
  <si>
    <t>k|sf/</t>
  </si>
  <si>
    <t>jfl0fHo a}+s</t>
  </si>
  <si>
    <t>ljsf; a}+s</t>
  </si>
  <si>
    <t>ljQ sDkgL</t>
  </si>
  <si>
    <t>n3' ljQ ljsf; a}+s</t>
  </si>
  <si>
    <t>k"jf{wf/ ljsf; a}+s</t>
  </si>
  <si>
    <t xml:space="preserve">tflnsf !@ </t>
  </si>
  <si>
    <t>lgIf]k tyf shf{</t>
  </si>
  <si>
    <t>lhNNff</t>
  </si>
  <si>
    <t>lgIf]k</t>
  </si>
  <si>
    <t>shf{</t>
  </si>
  <si>
    <t xml:space="preserve">k|ltzt kl/jt{g             </t>
  </si>
  <si>
    <t>tflnsf !#</t>
  </si>
  <si>
    <t>s'n lgIf]k</t>
  </si>
  <si>
    <t xml:space="preserve">    rNtL</t>
  </si>
  <si>
    <t xml:space="preserve">    art</t>
  </si>
  <si>
    <t xml:space="preserve">    d'4tL</t>
  </si>
  <si>
    <t xml:space="preserve">    cGo</t>
  </si>
  <si>
    <t>lgIf]kstf{sf] ;+Vof</t>
  </si>
  <si>
    <t>s'n shf{</t>
  </si>
  <si>
    <t>ljkGg ju{ shf{</t>
  </si>
  <si>
    <t>k'g/shf{</t>
  </si>
  <si>
    <t>;x'lnotk"0f{ shf{</t>
  </si>
  <si>
    <t>C0fLx?sf] ;+Vof</t>
  </si>
  <si>
    <t>Ohfhtkqk|fKt dlgr]~h/ tyf ljb]zL d'b|f ;6xL Ph]G;L</t>
  </si>
  <si>
    <t>dlgr]~h/</t>
  </si>
  <si>
    <t>xf]6]n÷l/;f]]6{</t>
  </si>
  <si>
    <t>6«fen Ph]G;L</t>
  </si>
  <si>
    <t>6«]lsª</t>
  </si>
  <si>
    <t>km08 6«fG;km/</t>
  </si>
  <si>
    <t>-?= s/f]8df_</t>
  </si>
  <si>
    <t xml:space="preserve">lndL6 </t>
  </si>
  <si>
    <t>/sd</t>
  </si>
  <si>
    <t xml:space="preserve">tflnsf !^ </t>
  </si>
  <si>
    <t>ut cjlwsf] k|ltzt kl/jt{g</t>
  </si>
  <si>
    <t>;dLIff cjlwsf] k|ltzt kl/jt{g</t>
  </si>
  <si>
    <t>US$</t>
  </si>
  <si>
    <t xml:space="preserve">tflnsf !&amp; </t>
  </si>
  <si>
    <t>ef/tLo d'b|f vl/b laqmL ljj/0f</t>
  </si>
  <si>
    <t xml:space="preserve"> k|b]z !</t>
  </si>
  <si>
    <t>ef=?= vl/b</t>
  </si>
  <si>
    <t>ef=? laqmL</t>
  </si>
  <si>
    <t>s]Gb|Lo sfof{no tyf cGo sfof{noaf6 k|fKt</t>
  </si>
  <si>
    <t>s]Gb|Lo sfof{no tyf cGo sfof{nodf k|]lift</t>
  </si>
  <si>
    <t>tflnsf !*</t>
  </si>
  <si>
    <t>s'n k"FhL</t>
  </si>
  <si>
    <t>s'n art</t>
  </si>
  <si>
    <t>s'n C0f</t>
  </si>
  <si>
    <t>;b:o ;+Vof</t>
  </si>
  <si>
    <t>sd{rf/L ;+Vof</t>
  </si>
  <si>
    <t>;+:yf ;+Vof</t>
  </si>
  <si>
    <t>tflnsf !(</t>
  </si>
  <si>
    <t>oftfoft ;]jf</t>
  </si>
  <si>
    <t>oftfoftsf ;fwgsf] s'n ;+Vof</t>
  </si>
  <si>
    <t xml:space="preserve"> k"jf{wf/</t>
  </si>
  <si>
    <t>;8s dfu{ -lsnf]ld6/_</t>
  </si>
  <si>
    <t>/]n dfu{ -lsnf]ld6/_</t>
  </si>
  <si>
    <t>ljB't k|;f/0f nfO{g -lsnf]ld6/_</t>
  </si>
  <si>
    <t>hnljBt pTkfbg -uLufjf6 cfj/_</t>
  </si>
  <si>
    <t>cfGtl/s ljdfg:yn -;+Vof_</t>
  </si>
  <si>
    <t>cGt/f{li6«o ljdfg:yn -;+Vof_</t>
  </si>
  <si>
    <t xml:space="preserve">;|f]t M /]n ljefu, gful/s p8\oog k|flws/0f Pjd\ sfof{no, ljB't sfof{no, l8lehg ;8s sfof{no, lhNnf ;dGjo ;ldlt, pk–dxfgu/kflnsf÷gu/kflnsf tyf cGo k"jf{wf/ sfof{no </t>
  </si>
  <si>
    <t>!= s'n lgof{t</t>
  </si>
  <si>
    <t>ef/t</t>
  </si>
  <si>
    <t>rLg</t>
  </si>
  <si>
    <t>cGo d'n's</t>
  </si>
  <si>
    <t>@= s'n cfoft</t>
  </si>
  <si>
    <t>#= s'n Aofkf/ ;Gt'ng</t>
  </si>
  <si>
    <t>$= s'n a}}b]lzs Aofkf/</t>
  </si>
  <si>
    <t>%= s'n a}}b]lzs /f]]]huf/L ;+Vof</t>
  </si>
  <si>
    <t>^= ljk|]if0f cfk|jfx</t>
  </si>
  <si>
    <t>&amp;= ljk|]if0fsf] jfx\o k|jfx</t>
  </si>
  <si>
    <t>lzif{s</t>
  </si>
  <si>
    <t>pk–lzif{s</t>
  </si>
  <si>
    <t>vr{</t>
  </si>
  <si>
    <t>rfn' vr{</t>
  </si>
  <si>
    <t>k"FhLut vr{</t>
  </si>
  <si>
    <t>ljQLo Joj:yf</t>
  </si>
  <si>
    <t>/fh:j</t>
  </si>
  <si>
    <t>s/ /fhZj</t>
  </si>
  <si>
    <t>u}/ s/ /fhZj</t>
  </si>
  <si>
    <t>cg'bfg</t>
  </si>
  <si>
    <t>;dfgLs/0f</t>
  </si>
  <si>
    <t>;zt{</t>
  </si>
  <si>
    <t>ljz]if</t>
  </si>
  <si>
    <t>;dk'/s</t>
  </si>
  <si>
    <t>/fh:j afF8kmfF8</t>
  </si>
  <si>
    <t>k|KtL</t>
  </si>
  <si>
    <t>x:tfGt/0f</t>
  </si>
  <si>
    <t>;fj{hlgs C0f</t>
  </si>
  <si>
    <t>cfGtl/s</t>
  </si>
  <si>
    <t>afXo</t>
  </si>
  <si>
    <t>s0ff{nL</t>
  </si>
  <si>
    <t>;'b'/klZrd</t>
  </si>
  <si>
    <t>jfUdtL</t>
  </si>
  <si>
    <t>u08sL</t>
  </si>
  <si>
    <t>;du|</t>
  </si>
  <si>
    <t>u09sL</t>
  </si>
  <si>
    <t xml:space="preserve">;'b'/klZrd </t>
  </si>
  <si>
    <t>k|b]z</t>
  </si>
  <si>
    <t>k|d'v s[lif afnLsf] pTkfbg</t>
  </si>
  <si>
    <t>s'n l;+lrt If]qkmn</t>
  </si>
  <si>
    <t>cf};t Ifdtf pkof]u</t>
  </si>
  <si>
    <t>&gt;f]tM ;xsf/L ljefu</t>
  </si>
  <si>
    <t xml:space="preserve">;du|
</t>
  </si>
  <si>
    <t>hDdf If]qkmn</t>
  </si>
  <si>
    <t>hDdf pTkfbg</t>
  </si>
  <si>
    <t>;|f]t M s[lif ljsf; lgb]{zgfno, s[lif 1fg s]Gb| .</t>
  </si>
  <si>
    <t>;|f]t  M kz'k+IfL tyf dT:o lgb]{zgfno, e]6]/Lg/L c:ktfn tyf kz' ;]jf lj1 s]Gb, l8lehg jg sfof{no .</t>
  </si>
  <si>
    <t>;|f]tM lgb]{zgfno, hn&gt;f]t tyf l;+rfO{ ljsf; l8lehg sfof{no .</t>
  </si>
  <si>
    <t>&gt;f]t M ko{6g ljefu</t>
  </si>
  <si>
    <t>;|f]t M lhNnf dfnkf]t sfof{no tyf dxfgu/kflnsf÷pk–dxfgu/kflnsf÷gu/kflnsf sfof{no .</t>
  </si>
  <si>
    <t>;|f]t M g]kfn /fi6« a}+s</t>
  </si>
  <si>
    <t>;|f]t M cWoog If]qsf a}+s tyf ljQLo ;+:yfx?</t>
  </si>
  <si>
    <t xml:space="preserve"> -d]= 6gdf_</t>
  </si>
  <si>
    <t>-d]= 6gdf_</t>
  </si>
  <si>
    <t>cGo ljQLo ljj/0f</t>
  </si>
  <si>
    <t>* Outstanding</t>
  </si>
  <si>
    <t xml:space="preserve">  cGo pTkfbg</t>
  </si>
  <si>
    <t>cjlw</t>
  </si>
  <si>
    <t>k|d'v kz'k+IfL, df5f tyf jghGo pTkfbg</t>
  </si>
  <si>
    <r>
      <t>s[lif shf{</t>
    </r>
    <r>
      <rPr>
        <b/>
        <sz val="18"/>
        <rFont val="Times New Roman"/>
        <family val="1"/>
      </rPr>
      <t>*</t>
    </r>
  </si>
  <si>
    <r>
      <t>s[lif shf{</t>
    </r>
    <r>
      <rPr>
        <b/>
        <sz val="28"/>
        <rFont val="Times New Roman"/>
        <family val="1"/>
      </rPr>
      <t>*</t>
    </r>
  </si>
  <si>
    <t>jg:ktL £o" tyf t]n</t>
  </si>
  <si>
    <t>jg:ktL £o"</t>
  </si>
  <si>
    <r>
      <t>If]qut shf{</t>
    </r>
    <r>
      <rPr>
        <b/>
        <sz val="18"/>
        <rFont val="Times New Roman"/>
        <family val="1"/>
      </rPr>
      <t>*</t>
    </r>
  </si>
  <si>
    <r>
      <t>If]qut shf{</t>
    </r>
    <r>
      <rPr>
        <b/>
        <sz val="28"/>
        <rFont val="Times New Roman"/>
        <family val="1"/>
      </rPr>
      <t>*</t>
    </r>
  </si>
  <si>
    <t>?=bz nfvdf</t>
  </si>
  <si>
    <t>PsLs[t</t>
  </si>
  <si>
    <t xml:space="preserve">cf=j= @)&amp;%÷&amp;^
-;fpg–k';_   </t>
  </si>
  <si>
    <t>cf=j= @)&amp;^÷&amp;&amp;
-;fpg–k';_</t>
  </si>
  <si>
    <t>cf=j= @)&amp;&amp;÷&amp;*
-;fpg–k';_</t>
  </si>
  <si>
    <t>@)&amp;&amp; c;f/ d;fGt;Dd</t>
  </si>
  <si>
    <t>@)&amp;&amp; k'; d;fGt;Dd</t>
  </si>
  <si>
    <t xml:space="preserve">@)&amp;&amp; c;f/ d;fGt;Dd               </t>
  </si>
  <si>
    <t xml:space="preserve">@)&amp;&amp; k'; d;fGt;Dd               </t>
  </si>
  <si>
    <t xml:space="preserve">@)&amp;&amp;
c;f/ d;fGt </t>
  </si>
  <si>
    <t xml:space="preserve">@)&amp;&amp;
k'; d;fGt </t>
  </si>
  <si>
    <t>n'lDagL</t>
  </si>
  <si>
    <t xml:space="preserve"> n'lDagL</t>
  </si>
  <si>
    <t>@)&amp;&amp; c;f/ d;fGt</t>
  </si>
  <si>
    <t>@)&amp;&amp; k'; d;fGt</t>
  </si>
  <si>
    <t xml:space="preserve">cf=j=@)&amp;&amp;÷&amp;*
-;fpg–k';_ </t>
  </si>
  <si>
    <t>?= bz nfvdf</t>
  </si>
  <si>
    <t>Ifdtf pkof]u</t>
  </si>
  <si>
    <t xml:space="preserve">cf=j= @)&amp;^÷&amp;&amp;
-;fpg–k';_   </t>
  </si>
  <si>
    <t>cf=j= @)&amp;*÷&amp;(
-;fpg–k';_</t>
  </si>
  <si>
    <t xml:space="preserve">@)&amp;*
c;f/ d;fGt </t>
  </si>
  <si>
    <t xml:space="preserve">@)&amp;*
k'; d;fGt </t>
  </si>
  <si>
    <t>@)&amp;* c;f/ d;fGt</t>
  </si>
  <si>
    <t>@)&amp;&amp;
c;f/ d;fGt</t>
  </si>
  <si>
    <t xml:space="preserve">
@)&amp;&amp; k'; d;fGt </t>
  </si>
  <si>
    <t>-@)&amp;* k'; d;fGt;DDf_</t>
  </si>
  <si>
    <t xml:space="preserve">@)&amp;* c;f/ d;fGt;Dd               </t>
  </si>
  <si>
    <t xml:space="preserve">@)&amp;* k'; d;fGt;Dd               </t>
  </si>
  <si>
    <t>@)&amp;&amp; c;f/ d;fGt –k'; d;fGt;Dd</t>
  </si>
  <si>
    <t>@)&amp;* c;f/ d;fGt–k'; d;fGt;Dd</t>
  </si>
  <si>
    <t>@)&amp;&amp; k';d;fGt– @)&amp;* k'; d;fGt</t>
  </si>
  <si>
    <t>@)&amp;* k'; d;fGt</t>
  </si>
  <si>
    <t xml:space="preserve">cf=j=@)&amp;*÷&amp;(
-;fpg–k';_ </t>
  </si>
  <si>
    <t>cf=j= @)&amp;^÷&amp;&amp;
-k'; d;fGt;Dd_</t>
  </si>
  <si>
    <t xml:space="preserve">cf=j= @)&amp;&amp;÷&amp;*
-k'; d;fGt;Dd_ </t>
  </si>
  <si>
    <t>cf=j= @)&amp;*÷&amp;(
-k'; d;fGt;Dd_</t>
  </si>
  <si>
    <t>cf=j= @)&amp;*÷&amp;(   
-k'; d;fGt;Dd_</t>
  </si>
  <si>
    <t>cf=j= @)&amp;&amp;÷&amp;* 
-k'; d;fGt;Dd_</t>
  </si>
  <si>
    <t>@)&amp;* c;f/ d;fGt;Dd</t>
  </si>
  <si>
    <t>@)&amp;* k'; d;fGt;Dd</t>
  </si>
  <si>
    <t>k|b]z g+= !</t>
  </si>
  <si>
    <t>dw]z k|b]z</t>
  </si>
  <si>
    <t>afudtL k|b]z</t>
  </si>
  <si>
    <t>u08sL k|b]z</t>
  </si>
  <si>
    <t>n'lDagL k|b]z</t>
  </si>
  <si>
    <t>s0ff{nL k|b]z</t>
  </si>
  <si>
    <t>;'b'/klZrd k|b]z</t>
  </si>
  <si>
    <t>cf=j= @)&amp;^÷&amp;&amp;</t>
  </si>
  <si>
    <t>cf=j= @)&amp;&amp;÷&amp;*</t>
  </si>
  <si>
    <r>
      <t>cf=j @)&amp;*÷&amp;( 
-kmfu'</t>
    </r>
    <r>
      <rPr>
        <sz val="11.4"/>
        <rFont val="Preeti"/>
      </rPr>
      <t xml:space="preserve">g d;fGt;Dd_ </t>
    </r>
    <r>
      <rPr>
        <sz val="12"/>
        <rFont val="Preeti"/>
      </rPr>
      <t xml:space="preserve">
</t>
    </r>
  </si>
  <si>
    <t xml:space="preserve"> afudtL</t>
  </si>
  <si>
    <t xml:space="preserve">  </t>
  </si>
  <si>
    <r>
      <rPr>
        <sz val="11"/>
        <color theme="1"/>
        <rFont val="Times"/>
        <family val="1"/>
      </rPr>
      <t xml:space="preserve">* </t>
    </r>
    <r>
      <rPr>
        <sz val="11"/>
        <color theme="1"/>
        <rFont val="Preeti"/>
      </rPr>
      <t>;x'lnotk"0f{ shf{sf] ljj/0f cBfjlws ul/Psf] .</t>
    </r>
  </si>
  <si>
    <t>s'n k"FhL -bz nfvdf_</t>
  </si>
  <si>
    <t>s'n art-bz nfvdf_</t>
  </si>
  <si>
    <t>s'n C0f-bz nfvdf_</t>
  </si>
  <si>
    <t>s'n l;l~rt If]qkmn</t>
  </si>
  <si>
    <t xml:space="preserve">dw]z </t>
  </si>
  <si>
    <t>dw]z</t>
  </si>
  <si>
    <t>;|f]t M cfly{s ;j]{If0f, @)&amp;*÷&amp;( .</t>
  </si>
  <si>
    <t>s'n</t>
  </si>
  <si>
    <t>gd'gf 5gf}6df k/]sf art tyf C0f ;xsf/L ;+:yfsf] ljj/0f</t>
  </si>
  <si>
    <t>&gt;f]tM cWoogdf ;d]l6Psf ;xsf/L ;+:yfx?</t>
  </si>
  <si>
    <t>tf/]:t/sf xf]6n</t>
  </si>
  <si>
    <t>tf/] afx]ssf xf]6n</t>
  </si>
  <si>
    <t>xf]6n ;+Vof</t>
  </si>
  <si>
    <t>xf]6nsf] ;+Vof</t>
  </si>
  <si>
    <t>;|f]t M dxfn]vf lgoGqs sfof{no .</t>
  </si>
  <si>
    <t>ut cf=j=sf] Ifdtf pkof]u -Ü_</t>
  </si>
  <si>
    <t>ut cf=j= sf] Ifdtf pkof]u -Ü_</t>
  </si>
  <si>
    <t xml:space="preserve"> ljb]zL d'b|f vl/b ljj/0f</t>
  </si>
  <si>
    <t>cf=j= @)&amp;*÷&amp;( sf] kmfu'g d;fGt;Dd</t>
  </si>
  <si>
    <t>gd'gf 5gf}6sf art tyf C0f ;xsf/L ;+:yfx?sf] ljj/0f -?=bznfvdf_</t>
  </si>
  <si>
    <t>tflnsf ! -k|b]zut_</t>
  </si>
  <si>
    <t>tflnsf @ -k|b]zut_</t>
  </si>
  <si>
    <t>tflnsf # -k|b]zut_</t>
  </si>
  <si>
    <t>tflnsf $ -k|b]zut_</t>
  </si>
  <si>
    <t>tflnsf % -k|b]zut_</t>
  </si>
  <si>
    <t>tflnsf ^ -k|b]zut_</t>
  </si>
  <si>
    <t>tflnsf &amp; -k|b]zut_</t>
  </si>
  <si>
    <t>-</t>
  </si>
  <si>
    <t>tflnsf * -k|b]zut_</t>
  </si>
  <si>
    <t>tflnsf !) -k|b]zut_</t>
  </si>
  <si>
    <t>tflnsf !@ -k|b]zut_</t>
  </si>
  <si>
    <t>tflnsf !# -k|b]zut_</t>
  </si>
  <si>
    <t xml:space="preserve">tflnsf !$ </t>
  </si>
  <si>
    <t xml:space="preserve">tflnsf !% </t>
  </si>
  <si>
    <t>tflnsf !&amp; -k|b]zut_</t>
  </si>
  <si>
    <t>tflnsf !* -k|b]zut_</t>
  </si>
  <si>
    <t>tflnsf @)</t>
  </si>
  <si>
    <t>tflnsf @!</t>
  </si>
  <si>
    <t>tflnsf @@</t>
  </si>
  <si>
    <t>;+3Lo ;/sf/L ljQ -?= bz nfvdf_</t>
  </si>
  <si>
    <t>a}b]lzs Aofkf/ tyf /f]huf/L -?=bz nfvdf_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</si>
</sst>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;\-0;;@"/>
    <numFmt numFmtId="165" formatCode="0.00;\-0.00;;@"/>
    <numFmt numFmtId="166" formatCode="0.0"/>
    <numFmt numFmtId="167" formatCode="0.0;\-0.0;;@"/>
    <numFmt numFmtId="168" formatCode="0.000000"/>
    <numFmt numFmtId="169" formatCode="0.00000000"/>
    <numFmt numFmtId="170" formatCode="0.00_);\(0.00\)"/>
    <numFmt numFmtId="171" formatCode="0.00000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Preeti"/>
    </font>
    <font>
      <sz val="14"/>
      <name val="Preeti"/>
    </font>
    <font>
      <sz val="12"/>
      <name val="Preeti"/>
    </font>
    <font>
      <b/>
      <sz val="12"/>
      <name val="Preeti"/>
    </font>
    <font>
      <b/>
      <sz val="10"/>
      <name val="Fontasy Himali"/>
      <family val="5"/>
    </font>
    <font>
      <b/>
      <sz val="10"/>
      <name val="Arial"/>
      <family val="2"/>
    </font>
    <font>
      <sz val="10"/>
      <name val="Fontasy Himali"/>
      <family val="5"/>
    </font>
    <font>
      <i/>
      <sz val="12"/>
      <name val="Preeti"/>
    </font>
    <font>
      <sz val="11"/>
      <name val="Preeti"/>
    </font>
    <font>
      <b/>
      <sz val="11"/>
      <name val="Preeti"/>
    </font>
    <font>
      <b/>
      <i/>
      <sz val="12"/>
      <name val="Preeti"/>
    </font>
    <font>
      <sz val="11"/>
      <name val="Arial"/>
      <family val="2"/>
    </font>
    <font>
      <sz val="9"/>
      <name val="Fontasy Himali"/>
      <family val="5"/>
    </font>
    <font>
      <b/>
      <sz val="9"/>
      <name val="Fontasy Himali"/>
      <family val="5"/>
    </font>
    <font>
      <sz val="9"/>
      <color theme="1"/>
      <name val="Fontasy Himali"/>
      <family val="5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theme="1"/>
      <name val="Fontasy Himali"/>
      <family val="5"/>
    </font>
    <font>
      <sz val="16"/>
      <color theme="1"/>
      <name val="Preeti"/>
    </font>
    <font>
      <sz val="12"/>
      <color theme="1"/>
      <name val="Preeti"/>
    </font>
    <font>
      <b/>
      <sz val="9"/>
      <color theme="1"/>
      <name val="Fontasy Himali"/>
      <family val="5"/>
    </font>
    <font>
      <b/>
      <sz val="13"/>
      <name val="Preeti"/>
    </font>
    <font>
      <sz val="10"/>
      <name val="FONTASY_HIMALI_TT"/>
      <family val="5"/>
    </font>
    <font>
      <b/>
      <sz val="14"/>
      <name val="FONTASY_HIMALI_TT"/>
      <family val="5"/>
    </font>
    <font>
      <b/>
      <sz val="10"/>
      <name val="FONTASY_ HIMALI_ TT"/>
      <family val="5"/>
    </font>
    <font>
      <b/>
      <sz val="12"/>
      <color theme="0"/>
      <name val="Preeti"/>
    </font>
    <font>
      <sz val="10"/>
      <name val="Preeti"/>
    </font>
    <font>
      <b/>
      <sz val="10"/>
      <color theme="1"/>
      <name val="Fontasy Himali"/>
      <family val="5"/>
    </font>
    <font>
      <b/>
      <sz val="18"/>
      <name val="Preeti"/>
    </font>
    <font>
      <b/>
      <sz val="14"/>
      <color theme="1"/>
      <name val="Preeti"/>
    </font>
    <font>
      <sz val="14"/>
      <color theme="1"/>
      <name val="Preeti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name val="Helv"/>
      <family val="2"/>
    </font>
    <font>
      <sz val="11"/>
      <color theme="1"/>
      <name val="Fontasy Himali"/>
      <family val="5"/>
    </font>
    <font>
      <sz val="11"/>
      <name val="Calibri"/>
      <family val="2"/>
      <scheme val="minor"/>
    </font>
    <font>
      <sz val="11"/>
      <color theme="1"/>
      <name val="Preeti"/>
    </font>
    <font>
      <sz val="11"/>
      <color rgb="FFFF0000"/>
      <name val="Calibri"/>
      <family val="2"/>
      <scheme val="minor"/>
    </font>
    <font>
      <b/>
      <sz val="11"/>
      <color theme="1"/>
      <name val="Preeti"/>
    </font>
    <font>
      <b/>
      <sz val="14"/>
      <color theme="1"/>
      <name val="Times New Roman"/>
      <family val="1"/>
    </font>
    <font>
      <b/>
      <sz val="11"/>
      <color theme="1"/>
      <name val="Fontasy Himali"/>
      <family val="5"/>
    </font>
    <font>
      <b/>
      <sz val="10"/>
      <color theme="1"/>
      <name val="Preeti"/>
    </font>
    <font>
      <i/>
      <sz val="10"/>
      <color theme="1"/>
      <name val="Preeti"/>
    </font>
    <font>
      <b/>
      <sz val="11"/>
      <name val="Fontasy Himali"/>
      <family val="5"/>
    </font>
    <font>
      <i/>
      <sz val="11"/>
      <color theme="1"/>
      <name val="Calibri"/>
      <family val="2"/>
      <scheme val="minor"/>
    </font>
    <font>
      <b/>
      <sz val="20"/>
      <name val="Preeti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Preeti"/>
    </font>
    <font>
      <sz val="16"/>
      <color theme="1"/>
      <name val="Calibri"/>
      <family val="2"/>
      <scheme val="minor"/>
    </font>
    <font>
      <b/>
      <sz val="24"/>
      <name val="Preeti"/>
    </font>
    <font>
      <sz val="24"/>
      <color theme="1"/>
      <name val="Calibri"/>
      <family val="2"/>
      <scheme val="minor"/>
    </font>
    <font>
      <b/>
      <sz val="26"/>
      <name val="Preeti"/>
    </font>
    <font>
      <sz val="26"/>
      <color theme="1"/>
      <name val="Calibri"/>
      <family val="2"/>
      <scheme val="minor"/>
    </font>
    <font>
      <b/>
      <sz val="22"/>
      <name val="Preeti"/>
    </font>
    <font>
      <sz val="22"/>
      <color theme="1"/>
      <name val="Calibri"/>
      <family val="2"/>
      <scheme val="minor"/>
    </font>
    <font>
      <b/>
      <sz val="16"/>
      <color theme="1"/>
      <name val="Preeti"/>
    </font>
    <font>
      <sz val="14"/>
      <color theme="1"/>
      <name val="Calibri"/>
      <family val="2"/>
      <scheme val="minor"/>
    </font>
    <font>
      <b/>
      <sz val="18"/>
      <color theme="1"/>
      <name val="Preeti"/>
    </font>
    <font>
      <b/>
      <sz val="26"/>
      <color theme="1"/>
      <name val="Preeti"/>
    </font>
    <font>
      <b/>
      <sz val="24"/>
      <color theme="1"/>
      <name val="Preeti"/>
    </font>
    <font>
      <b/>
      <sz val="28"/>
      <color theme="1"/>
      <name val="Preeti"/>
    </font>
    <font>
      <sz val="28"/>
      <color theme="1"/>
      <name val="Calibri"/>
      <family val="2"/>
      <scheme val="minor"/>
    </font>
    <font>
      <b/>
      <sz val="18"/>
      <name val="Times New Roman"/>
      <family val="1"/>
    </font>
    <font>
      <b/>
      <sz val="28"/>
      <name val="Preeti"/>
    </font>
    <font>
      <b/>
      <sz val="28"/>
      <name val="Times New Roman"/>
      <family val="1"/>
    </font>
    <font>
      <sz val="26"/>
      <name val="Arial"/>
      <family val="2"/>
    </font>
    <font>
      <sz val="28"/>
      <name val="Arial"/>
      <family val="2"/>
    </font>
    <font>
      <sz val="16"/>
      <name val="Arial"/>
      <family val="2"/>
    </font>
    <font>
      <sz val="48"/>
      <color theme="1"/>
      <name val="Pagali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Preeti"/>
    </font>
    <font>
      <sz val="11.4"/>
      <name val="Preeti"/>
    </font>
    <font>
      <sz val="11"/>
      <color theme="1"/>
      <name val="Times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3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475">
    <xf numFmtId="0" fontId="0" fillId="0" borderId="0" xfId="0"/>
    <xf numFmtId="164" fontId="10" fillId="0" borderId="1" xfId="244" applyNumberFormat="1" applyFont="1" applyBorder="1" applyAlignment="1" applyProtection="1">
      <alignment horizontal="right" vertical="center"/>
    </xf>
    <xf numFmtId="164" fontId="12" fillId="0" borderId="1" xfId="244" applyNumberFormat="1" applyFont="1" applyBorder="1" applyAlignment="1" applyProtection="1">
      <alignment horizontal="right" vertical="center"/>
    </xf>
    <xf numFmtId="164" fontId="3" fillId="2" borderId="1" xfId="244" applyNumberFormat="1" applyFont="1" applyFill="1" applyBorder="1" applyAlignment="1" applyProtection="1">
      <alignment vertical="center"/>
      <protection locked="0"/>
    </xf>
    <xf numFmtId="164" fontId="5" fillId="0" borderId="0" xfId="244" applyNumberFormat="1"/>
    <xf numFmtId="164" fontId="14" fillId="0" borderId="1" xfId="244" applyNumberFormat="1" applyFont="1" applyBorder="1" applyAlignment="1">
      <alignment horizontal="center"/>
    </xf>
    <xf numFmtId="164" fontId="12" fillId="0" borderId="1" xfId="244" applyNumberFormat="1" applyFont="1" applyBorder="1" applyAlignment="1" applyProtection="1">
      <alignment horizontal="right"/>
      <protection locked="0"/>
    </xf>
    <xf numFmtId="164" fontId="12" fillId="0" borderId="1" xfId="244" applyNumberFormat="1" applyFont="1" applyBorder="1" applyAlignment="1" applyProtection="1">
      <alignment horizontal="right"/>
    </xf>
    <xf numFmtId="164" fontId="15" fillId="0" borderId="1" xfId="244" applyNumberFormat="1" applyFont="1" applyBorder="1" applyAlignment="1" applyProtection="1">
      <alignment horizontal="center"/>
      <protection locked="0"/>
    </xf>
    <xf numFmtId="164" fontId="10" fillId="0" borderId="1" xfId="244" applyNumberFormat="1" applyFont="1" applyBorder="1" applyAlignment="1" applyProtection="1">
      <alignment horizontal="right"/>
      <protection locked="0"/>
    </xf>
    <xf numFmtId="164" fontId="10" fillId="0" borderId="1" xfId="244" applyNumberFormat="1" applyFont="1" applyBorder="1" applyAlignment="1" applyProtection="1">
      <alignment horizontal="right"/>
    </xf>
    <xf numFmtId="164" fontId="15" fillId="0" borderId="1" xfId="244" applyNumberFormat="1" applyFont="1" applyBorder="1" applyAlignment="1" applyProtection="1">
      <alignment horizontal="center"/>
    </xf>
    <xf numFmtId="164" fontId="12" fillId="0" borderId="1" xfId="244" applyNumberFormat="1" applyFont="1" applyBorder="1" applyAlignment="1" applyProtection="1">
      <alignment horizontal="right" vertical="center"/>
      <protection locked="0"/>
    </xf>
    <xf numFmtId="164" fontId="14" fillId="0" borderId="1" xfId="244" applyNumberFormat="1" applyFont="1" applyFill="1" applyBorder="1" applyAlignment="1">
      <alignment horizontal="center"/>
    </xf>
    <xf numFmtId="164" fontId="17" fillId="0" borderId="0" xfId="244" applyNumberFormat="1" applyFont="1"/>
    <xf numFmtId="164" fontId="14" fillId="0" borderId="1" xfId="244" applyNumberFormat="1" applyFont="1" applyBorder="1" applyAlignment="1" applyProtection="1">
      <alignment horizontal="center"/>
    </xf>
    <xf numFmtId="164" fontId="8" fillId="0" borderId="0" xfId="244" applyNumberFormat="1" applyFont="1" applyBorder="1"/>
    <xf numFmtId="164" fontId="8" fillId="0" borderId="0" xfId="244" applyNumberFormat="1" applyFont="1" applyFill="1" applyBorder="1"/>
    <xf numFmtId="165" fontId="8" fillId="3" borderId="1" xfId="244" applyNumberFormat="1" applyFont="1" applyFill="1" applyBorder="1" applyAlignment="1">
      <alignment horizontal="center" vertical="center" wrapText="1"/>
    </xf>
    <xf numFmtId="165" fontId="18" fillId="0" borderId="1" xfId="244" applyNumberFormat="1" applyFont="1" applyBorder="1" applyAlignment="1" applyProtection="1">
      <alignment horizontal="right"/>
      <protection locked="0"/>
    </xf>
    <xf numFmtId="0" fontId="5" fillId="0" borderId="0" xfId="244"/>
    <xf numFmtId="0" fontId="9" fillId="0" borderId="1" xfId="244" applyFont="1" applyFill="1" applyBorder="1"/>
    <xf numFmtId="0" fontId="15" fillId="0" borderId="1" xfId="244" applyFont="1" applyBorder="1"/>
    <xf numFmtId="165" fontId="10" fillId="0" borderId="1" xfId="244" applyNumberFormat="1" applyFont="1" applyBorder="1"/>
    <xf numFmtId="165" fontId="10" fillId="0" borderId="1" xfId="244" applyNumberFormat="1" applyFont="1" applyBorder="1" applyProtection="1">
      <protection locked="0"/>
    </xf>
    <xf numFmtId="165" fontId="12" fillId="0" borderId="1" xfId="244" applyNumberFormat="1" applyFont="1" applyBorder="1"/>
    <xf numFmtId="0" fontId="14" fillId="0" borderId="1" xfId="244" applyFont="1" applyFill="1" applyBorder="1"/>
    <xf numFmtId="0" fontId="14" fillId="0" borderId="1" xfId="244" applyFont="1" applyBorder="1"/>
    <xf numFmtId="0" fontId="8" fillId="0" borderId="1" xfId="244" applyFont="1" applyFill="1" applyBorder="1"/>
    <xf numFmtId="0" fontId="9" fillId="0" borderId="1" xfId="244" applyFont="1" applyFill="1" applyBorder="1" applyAlignment="1">
      <alignment vertical="top" wrapText="1"/>
    </xf>
    <xf numFmtId="0" fontId="15" fillId="0" borderId="1" xfId="244" applyFont="1" applyBorder="1" applyAlignment="1">
      <alignment horizontal="left"/>
    </xf>
    <xf numFmtId="0" fontId="8" fillId="0" borderId="1" xfId="244" applyFont="1" applyFill="1" applyBorder="1" applyAlignment="1">
      <alignment vertical="top" wrapText="1"/>
    </xf>
    <xf numFmtId="0" fontId="14" fillId="0" borderId="1" xfId="244" applyFont="1" applyBorder="1" applyAlignment="1">
      <alignment horizontal="left"/>
    </xf>
    <xf numFmtId="0" fontId="14" fillId="0" borderId="1" xfId="244" applyFont="1" applyFill="1" applyBorder="1" applyAlignment="1">
      <alignment horizontal="left"/>
    </xf>
    <xf numFmtId="0" fontId="21" fillId="0" borderId="1" xfId="244" applyFont="1" applyFill="1" applyBorder="1"/>
    <xf numFmtId="0" fontId="8" fillId="0" borderId="1" xfId="244" applyFont="1" applyFill="1" applyBorder="1" applyAlignment="1">
      <alignment vertical="center"/>
    </xf>
    <xf numFmtId="0" fontId="9" fillId="0" borderId="1" xfId="244" applyFont="1" applyFill="1" applyBorder="1" applyAlignment="1">
      <alignment vertical="center"/>
    </xf>
    <xf numFmtId="165" fontId="8" fillId="4" borderId="1" xfId="244" applyNumberFormat="1" applyFont="1" applyFill="1" applyBorder="1" applyAlignment="1">
      <alignment horizontal="center" vertical="center"/>
    </xf>
    <xf numFmtId="165" fontId="9" fillId="0" borderId="1" xfId="244" applyNumberFormat="1" applyFont="1" applyFill="1" applyBorder="1"/>
    <xf numFmtId="165" fontId="15" fillId="0" borderId="1" xfId="244" applyNumberFormat="1" applyFont="1" applyBorder="1"/>
    <xf numFmtId="165" fontId="14" fillId="0" borderId="1" xfId="244" applyNumberFormat="1" applyFont="1" applyFill="1" applyBorder="1"/>
    <xf numFmtId="165" fontId="14" fillId="0" borderId="1" xfId="244" applyNumberFormat="1" applyFont="1" applyBorder="1"/>
    <xf numFmtId="165" fontId="12" fillId="0" borderId="1" xfId="244" applyNumberFormat="1" applyFont="1" applyBorder="1" applyProtection="1">
      <protection locked="0"/>
    </xf>
    <xf numFmtId="165" fontId="12" fillId="0" borderId="1" xfId="244" applyNumberFormat="1" applyFont="1" applyBorder="1" applyProtection="1"/>
    <xf numFmtId="165" fontId="8" fillId="0" borderId="1" xfId="244" applyNumberFormat="1" applyFont="1" applyFill="1" applyBorder="1"/>
    <xf numFmtId="165" fontId="9" fillId="0" borderId="1" xfId="244" applyNumberFormat="1" applyFont="1" applyFill="1" applyBorder="1" applyAlignment="1">
      <alignment vertical="top" wrapText="1"/>
    </xf>
    <xf numFmtId="165" fontId="15" fillId="0" borderId="1" xfId="244" applyNumberFormat="1" applyFont="1" applyBorder="1" applyAlignment="1">
      <alignment horizontal="left"/>
    </xf>
    <xf numFmtId="165" fontId="8" fillId="0" borderId="1" xfId="244" applyNumberFormat="1" applyFont="1" applyFill="1" applyBorder="1" applyAlignment="1">
      <alignment vertical="top" wrapText="1"/>
    </xf>
    <xf numFmtId="165" fontId="14" fillId="0" borderId="1" xfId="244" applyNumberFormat="1" applyFont="1" applyBorder="1" applyAlignment="1">
      <alignment horizontal="left"/>
    </xf>
    <xf numFmtId="165" fontId="14" fillId="0" borderId="1" xfId="244" applyNumberFormat="1" applyFont="1" applyFill="1" applyBorder="1" applyAlignment="1">
      <alignment horizontal="left"/>
    </xf>
    <xf numFmtId="165" fontId="21" fillId="0" borderId="1" xfId="244" applyNumberFormat="1" applyFont="1" applyFill="1" applyBorder="1"/>
    <xf numFmtId="165" fontId="8" fillId="0" borderId="1" xfId="244" applyNumberFormat="1" applyFont="1" applyFill="1" applyBorder="1" applyAlignment="1">
      <alignment vertical="center"/>
    </xf>
    <xf numFmtId="165" fontId="9" fillId="0" borderId="1" xfId="244" applyNumberFormat="1" applyFont="1" applyFill="1" applyBorder="1" applyAlignment="1">
      <alignment vertical="center"/>
    </xf>
    <xf numFmtId="2" fontId="6" fillId="0" borderId="0" xfId="244" applyNumberFormat="1" applyFont="1" applyBorder="1" applyAlignment="1">
      <alignment horizontal="center"/>
    </xf>
    <xf numFmtId="0" fontId="7" fillId="0" borderId="0" xfId="244" applyFont="1"/>
    <xf numFmtId="0" fontId="8" fillId="4" borderId="1" xfId="244" applyFont="1" applyFill="1" applyBorder="1" applyAlignment="1">
      <alignment horizontal="center" vertical="center"/>
    </xf>
    <xf numFmtId="0" fontId="3" fillId="0" borderId="0" xfId="244" applyFont="1"/>
    <xf numFmtId="165" fontId="19" fillId="0" borderId="1" xfId="244" applyNumberFormat="1" applyFont="1" applyBorder="1" applyAlignment="1" applyProtection="1">
      <alignment horizontal="right"/>
    </xf>
    <xf numFmtId="0" fontId="8" fillId="0" borderId="1" xfId="244" applyFont="1" applyBorder="1" applyAlignment="1">
      <alignment horizontal="left" vertical="center" wrapText="1"/>
    </xf>
    <xf numFmtId="0" fontId="1" fillId="0" borderId="0" xfId="161" applyFont="1"/>
    <xf numFmtId="0" fontId="15" fillId="3" borderId="1" xfId="161" applyFont="1" applyFill="1" applyBorder="1" applyAlignment="1">
      <alignment horizontal="center" vertical="center" wrapText="1"/>
    </xf>
    <xf numFmtId="0" fontId="15" fillId="3" borderId="1" xfId="161" applyFont="1" applyFill="1" applyBorder="1" applyAlignment="1">
      <alignment horizontal="center" vertical="center"/>
    </xf>
    <xf numFmtId="0" fontId="8" fillId="3" borderId="1" xfId="244" quotePrefix="1" applyFont="1" applyFill="1" applyBorder="1" applyAlignment="1">
      <alignment horizontal="center" vertical="center" wrapText="1"/>
    </xf>
    <xf numFmtId="0" fontId="27" fillId="0" borderId="1" xfId="225" applyFont="1" applyBorder="1" applyAlignment="1">
      <alignment horizontal="center"/>
    </xf>
    <xf numFmtId="165" fontId="12" fillId="0" borderId="1" xfId="244" applyNumberFormat="1" applyFont="1" applyBorder="1" applyAlignment="1" applyProtection="1">
      <alignment vertical="center"/>
      <protection locked="0"/>
    </xf>
    <xf numFmtId="165" fontId="20" fillId="0" borderId="1" xfId="94" applyNumberFormat="1" applyFont="1" applyBorder="1" applyAlignment="1">
      <alignment horizontal="right"/>
    </xf>
    <xf numFmtId="165" fontId="18" fillId="0" borderId="1" xfId="105" applyNumberFormat="1" applyFont="1" applyBorder="1" applyAlignment="1">
      <alignment vertical="center"/>
    </xf>
    <xf numFmtId="0" fontId="10" fillId="0" borderId="1" xfId="244" applyFont="1" applyBorder="1" applyAlignment="1">
      <alignment vertical="center"/>
    </xf>
    <xf numFmtId="0" fontId="10" fillId="0" borderId="1" xfId="244" applyFont="1" applyBorder="1" applyAlignment="1" applyProtection="1">
      <alignment vertical="center"/>
      <protection locked="0"/>
    </xf>
    <xf numFmtId="0" fontId="30" fillId="0" borderId="0" xfId="82" applyFont="1" applyFill="1" applyBorder="1" applyAlignment="1" applyProtection="1">
      <alignment horizontal="center"/>
    </xf>
    <xf numFmtId="0" fontId="31" fillId="0" borderId="0" xfId="161" applyFont="1" applyFill="1" applyBorder="1" applyAlignment="1">
      <alignment horizontal="center"/>
    </xf>
    <xf numFmtId="0" fontId="12" fillId="0" borderId="1" xfId="161" applyFont="1" applyBorder="1" applyAlignment="1" applyProtection="1">
      <alignment horizontal="right"/>
      <protection locked="0"/>
    </xf>
    <xf numFmtId="0" fontId="32" fillId="0" borderId="0" xfId="161" applyFont="1" applyBorder="1" applyAlignment="1">
      <alignment horizontal="center"/>
    </xf>
    <xf numFmtId="0" fontId="9" fillId="3" borderId="1" xfId="161" applyFont="1" applyFill="1" applyBorder="1" applyAlignment="1">
      <alignment horizontal="center" vertical="center" wrapText="1"/>
    </xf>
    <xf numFmtId="0" fontId="9" fillId="3" borderId="1" xfId="161" applyFont="1" applyFill="1" applyBorder="1" applyAlignment="1">
      <alignment vertical="center" wrapText="1"/>
    </xf>
    <xf numFmtId="0" fontId="8" fillId="4" borderId="1" xfId="244" quotePrefix="1" applyFont="1" applyFill="1" applyBorder="1" applyAlignment="1">
      <alignment horizontal="center" vertical="center" wrapText="1"/>
    </xf>
    <xf numFmtId="165" fontId="12" fillId="0" borderId="1" xfId="161" applyNumberFormat="1" applyFont="1" applyFill="1" applyBorder="1" applyAlignment="1" applyProtection="1">
      <alignment horizontal="right"/>
      <protection locked="0"/>
    </xf>
    <xf numFmtId="2" fontId="12" fillId="0" borderId="1" xfId="161" applyNumberFormat="1" applyFont="1" applyBorder="1" applyAlignment="1" applyProtection="1">
      <alignment horizontal="right" wrapText="1"/>
      <protection locked="0"/>
    </xf>
    <xf numFmtId="0" fontId="9" fillId="0" borderId="5" xfId="244" applyFont="1" applyBorder="1" applyAlignment="1">
      <alignment vertical="center"/>
    </xf>
    <xf numFmtId="0" fontId="6" fillId="0" borderId="0" xfId="244" applyFont="1" applyAlignment="1"/>
    <xf numFmtId="0" fontId="10" fillId="0" borderId="1" xfId="161" applyFont="1" applyBorder="1" applyAlignment="1" applyProtection="1">
      <alignment horizontal="right" wrapText="1"/>
    </xf>
    <xf numFmtId="0" fontId="9" fillId="0" borderId="1" xfId="244" quotePrefix="1" applyFont="1" applyFill="1" applyBorder="1" applyAlignment="1">
      <alignment horizontal="left"/>
    </xf>
    <xf numFmtId="0" fontId="9" fillId="0" borderId="1" xfId="244" applyFont="1" applyFill="1" applyBorder="1" applyAlignment="1">
      <alignment horizontal="left"/>
    </xf>
    <xf numFmtId="0" fontId="9" fillId="0" borderId="1" xfId="244" applyFont="1" applyBorder="1"/>
    <xf numFmtId="165" fontId="10" fillId="0" borderId="1" xfId="244" applyNumberFormat="1" applyFont="1" applyBorder="1" applyProtection="1"/>
    <xf numFmtId="165" fontId="12" fillId="0" borderId="1" xfId="161" applyNumberFormat="1" applyFont="1" applyBorder="1" applyAlignment="1" applyProtection="1">
      <alignment horizontal="right" wrapText="1"/>
      <protection locked="0"/>
    </xf>
    <xf numFmtId="0" fontId="7" fillId="0" borderId="0" xfId="244" applyFont="1" applyAlignment="1"/>
    <xf numFmtId="164" fontId="10" fillId="2" borderId="1" xfId="244" applyNumberFormat="1" applyFont="1" applyFill="1" applyBorder="1"/>
    <xf numFmtId="164" fontId="10" fillId="0" borderId="1" xfId="244" applyNumberFormat="1" applyFont="1" applyBorder="1" applyAlignment="1">
      <alignment horizontal="right" vertical="center"/>
    </xf>
    <xf numFmtId="0" fontId="11" fillId="0" borderId="0" xfId="244" applyFont="1"/>
    <xf numFmtId="164" fontId="12" fillId="2" borderId="1" xfId="244" applyNumberFormat="1" applyFont="1" applyFill="1" applyBorder="1" applyProtection="1">
      <protection locked="0"/>
    </xf>
    <xf numFmtId="164" fontId="12" fillId="0" borderId="1" xfId="244" applyNumberFormat="1" applyFont="1" applyBorder="1" applyAlignment="1">
      <alignment horizontal="right" vertical="center"/>
    </xf>
    <xf numFmtId="164" fontId="10" fillId="0" borderId="1" xfId="244" applyNumberFormat="1" applyFont="1" applyBorder="1"/>
    <xf numFmtId="164" fontId="10" fillId="0" borderId="1" xfId="244" applyNumberFormat="1" applyFont="1" applyBorder="1" applyAlignment="1">
      <alignment vertical="center"/>
    </xf>
    <xf numFmtId="164" fontId="3" fillId="2" borderId="1" xfId="244" applyNumberFormat="1" applyFont="1" applyFill="1" applyBorder="1" applyProtection="1">
      <protection locked="0"/>
    </xf>
    <xf numFmtId="0" fontId="7" fillId="2" borderId="0" xfId="244" applyFont="1" applyFill="1"/>
    <xf numFmtId="0" fontId="6" fillId="0" borderId="0" xfId="244" applyFont="1" applyBorder="1" applyAlignment="1">
      <alignment horizontal="center"/>
    </xf>
    <xf numFmtId="0" fontId="8" fillId="0" borderId="0" xfId="244" applyFont="1" applyFill="1" applyBorder="1"/>
    <xf numFmtId="165" fontId="28" fillId="0" borderId="1" xfId="94" applyNumberFormat="1" applyFont="1" applyBorder="1" applyAlignment="1">
      <alignment horizontal="right"/>
    </xf>
    <xf numFmtId="165" fontId="19" fillId="0" borderId="1" xfId="105" applyNumberFormat="1" applyFont="1" applyBorder="1" applyAlignment="1">
      <alignment vertical="center"/>
    </xf>
    <xf numFmtId="0" fontId="10" fillId="0" borderId="1" xfId="244" applyFont="1" applyBorder="1" applyAlignment="1">
      <alignment horizontal="center" vertical="center"/>
    </xf>
    <xf numFmtId="165" fontId="10" fillId="0" borderId="1" xfId="244" applyNumberFormat="1" applyFont="1" applyBorder="1" applyAlignment="1" applyProtection="1">
      <alignment vertical="center"/>
      <protection locked="0"/>
    </xf>
    <xf numFmtId="165" fontId="10" fillId="0" borderId="1" xfId="244" applyNumberFormat="1" applyFont="1" applyBorder="1" applyAlignment="1">
      <alignment horizontal="right" vertical="center"/>
    </xf>
    <xf numFmtId="0" fontId="6" fillId="0" borderId="0" xfId="244" applyFont="1" applyFill="1" applyAlignment="1">
      <alignment horizontal="centerContinuous"/>
    </xf>
    <xf numFmtId="0" fontId="37" fillId="0" borderId="0" xfId="0" applyFont="1" applyAlignment="1">
      <alignment horizontal="center"/>
    </xf>
    <xf numFmtId="2" fontId="25" fillId="0" borderId="1" xfId="0" applyNumberFormat="1" applyFont="1" applyFill="1" applyBorder="1"/>
    <xf numFmtId="0" fontId="8" fillId="0" borderId="1" xfId="161" applyFont="1" applyBorder="1" applyAlignment="1">
      <alignment vertical="center"/>
    </xf>
    <xf numFmtId="0" fontId="10" fillId="0" borderId="1" xfId="161" applyFont="1" applyFill="1" applyBorder="1" applyAlignment="1">
      <alignment horizontal="center" vertical="center"/>
    </xf>
    <xf numFmtId="0" fontId="8" fillId="0" borderId="1" xfId="244" applyFont="1" applyBorder="1" applyAlignment="1">
      <alignment vertical="center"/>
    </xf>
    <xf numFmtId="0" fontId="12" fillId="0" borderId="1" xfId="161" applyFont="1" applyFill="1" applyBorder="1" applyAlignment="1">
      <alignment horizontal="center" vertical="center"/>
    </xf>
    <xf numFmtId="0" fontId="38" fillId="0" borderId="0" xfId="0" applyFont="1"/>
    <xf numFmtId="0" fontId="2" fillId="0" borderId="0" xfId="0" applyFont="1"/>
    <xf numFmtId="0" fontId="37" fillId="0" borderId="1" xfId="0" applyFont="1" applyBorder="1"/>
    <xf numFmtId="0" fontId="12" fillId="0" borderId="1" xfId="244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center"/>
    </xf>
    <xf numFmtId="0" fontId="0" fillId="0" borderId="0" xfId="0" applyBorder="1"/>
    <xf numFmtId="2" fontId="10" fillId="0" borderId="1" xfId="244" applyNumberFormat="1" applyFont="1" applyBorder="1" applyAlignment="1">
      <alignment vertical="center"/>
    </xf>
    <xf numFmtId="0" fontId="12" fillId="0" borderId="1" xfId="161" applyFont="1" applyBorder="1" applyAlignment="1" applyProtection="1">
      <alignment horizontal="right" wrapText="1"/>
      <protection locked="0"/>
    </xf>
    <xf numFmtId="0" fontId="12" fillId="2" borderId="1" xfId="161" applyFont="1" applyFill="1" applyBorder="1" applyAlignment="1" applyProtection="1">
      <alignment horizontal="right" wrapText="1"/>
      <protection locked="0"/>
    </xf>
    <xf numFmtId="165" fontId="12" fillId="2" borderId="1" xfId="161" applyNumberFormat="1" applyFont="1" applyFill="1" applyBorder="1" applyAlignment="1" applyProtection="1">
      <alignment horizontal="right" wrapText="1"/>
      <protection locked="0"/>
    </xf>
    <xf numFmtId="0" fontId="0" fillId="0" borderId="1" xfId="0" applyBorder="1"/>
    <xf numFmtId="164" fontId="12" fillId="2" borderId="1" xfId="244" applyNumberFormat="1" applyFont="1" applyFill="1" applyBorder="1"/>
    <xf numFmtId="165" fontId="10" fillId="0" borderId="1" xfId="244" applyNumberFormat="1" applyFont="1" applyFill="1" applyBorder="1"/>
    <xf numFmtId="0" fontId="45" fillId="0" borderId="0" xfId="0" applyFont="1"/>
    <xf numFmtId="165" fontId="8" fillId="0" borderId="0" xfId="244" applyNumberFormat="1" applyFont="1" applyFill="1" applyBorder="1" applyAlignment="1">
      <alignment vertical="center"/>
    </xf>
    <xf numFmtId="0" fontId="46" fillId="0" borderId="0" xfId="0" applyFont="1"/>
    <xf numFmtId="0" fontId="25" fillId="0" borderId="1" xfId="0" applyFont="1" applyBorder="1"/>
    <xf numFmtId="0" fontId="48" fillId="0" borderId="0" xfId="0" applyFont="1" applyFill="1" applyBorder="1"/>
    <xf numFmtId="165" fontId="8" fillId="0" borderId="0" xfId="244" applyNumberFormat="1" applyFont="1" applyFill="1" applyBorder="1" applyAlignment="1">
      <alignment horizontal="center" vertical="center"/>
    </xf>
    <xf numFmtId="0" fontId="45" fillId="0" borderId="1" xfId="0" applyFont="1" applyBorder="1"/>
    <xf numFmtId="0" fontId="9" fillId="0" borderId="1" xfId="334" applyFont="1" applyBorder="1" applyAlignment="1">
      <alignment vertical="center" wrapText="1"/>
    </xf>
    <xf numFmtId="166" fontId="10" fillId="0" borderId="1" xfId="337" applyNumberFormat="1" applyFont="1" applyFill="1" applyBorder="1"/>
    <xf numFmtId="164" fontId="25" fillId="0" borderId="0" xfId="0" applyNumberFormat="1" applyFont="1"/>
    <xf numFmtId="164" fontId="35" fillId="0" borderId="0" xfId="0" applyNumberFormat="1" applyFont="1"/>
    <xf numFmtId="167" fontId="10" fillId="0" borderId="1" xfId="244" applyNumberFormat="1" applyFont="1" applyBorder="1" applyAlignment="1">
      <alignment horizontal="right" vertical="center"/>
    </xf>
    <xf numFmtId="2" fontId="8" fillId="0" borderId="0" xfId="244" applyNumberFormat="1" applyFont="1" applyAlignment="1">
      <alignment horizontal="left" vertical="center"/>
    </xf>
    <xf numFmtId="164" fontId="12" fillId="2" borderId="0" xfId="244" applyNumberFormat="1" applyFont="1" applyFill="1" applyBorder="1" applyProtection="1">
      <protection locked="0"/>
    </xf>
    <xf numFmtId="0" fontId="8" fillId="0" borderId="0" xfId="244" applyFont="1" applyFill="1" applyBorder="1" applyAlignment="1">
      <alignment horizontal="left" vertical="center" wrapText="1"/>
    </xf>
    <xf numFmtId="167" fontId="12" fillId="0" borderId="1" xfId="244" applyNumberFormat="1" applyFont="1" applyBorder="1" applyAlignment="1">
      <alignment horizontal="right" vertical="center"/>
    </xf>
    <xf numFmtId="0" fontId="45" fillId="0" borderId="0" xfId="0" applyFont="1" applyAlignment="1">
      <alignment horizontal="right"/>
    </xf>
    <xf numFmtId="0" fontId="6" fillId="0" borderId="0" xfId="244" applyFont="1" applyBorder="1" applyAlignment="1">
      <alignment horizontal="center"/>
    </xf>
    <xf numFmtId="167" fontId="12" fillId="0" borderId="1" xfId="244" applyNumberFormat="1" applyFont="1" applyBorder="1" applyAlignment="1" applyProtection="1">
      <alignment horizontal="right"/>
    </xf>
    <xf numFmtId="167" fontId="10" fillId="0" borderId="1" xfId="244" applyNumberFormat="1" applyFont="1" applyBorder="1" applyAlignment="1" applyProtection="1">
      <alignment horizontal="right"/>
    </xf>
    <xf numFmtId="167" fontId="10" fillId="0" borderId="1" xfId="244" applyNumberFormat="1" applyFont="1" applyBorder="1" applyAlignment="1" applyProtection="1">
      <alignment horizontal="right" vertical="center"/>
    </xf>
    <xf numFmtId="167" fontId="12" fillId="0" borderId="1" xfId="244" applyNumberFormat="1" applyFont="1" applyBorder="1" applyAlignment="1" applyProtection="1">
      <alignment horizontal="right" vertical="center"/>
    </xf>
    <xf numFmtId="166" fontId="25" fillId="0" borderId="1" xfId="0" applyNumberFormat="1" applyFont="1" applyBorder="1"/>
    <xf numFmtId="166" fontId="18" fillId="0" borderId="1" xfId="244" applyNumberFormat="1" applyFont="1" applyBorder="1" applyProtection="1"/>
    <xf numFmtId="166" fontId="19" fillId="0" borderId="1" xfId="244" applyNumberFormat="1" applyFont="1" applyBorder="1" applyProtection="1"/>
    <xf numFmtId="2" fontId="49" fillId="0" borderId="1" xfId="0" applyNumberFormat="1" applyFont="1" applyBorder="1"/>
    <xf numFmtId="0" fontId="34" fillId="0" borderId="0" xfId="244" quotePrefix="1" applyFont="1" applyBorder="1" applyAlignment="1">
      <alignment horizontal="right"/>
    </xf>
    <xf numFmtId="0" fontId="9" fillId="6" borderId="1" xfId="244" applyFont="1" applyFill="1" applyBorder="1" applyAlignment="1">
      <alignment horizontal="center"/>
    </xf>
    <xf numFmtId="0" fontId="9" fillId="6" borderId="1" xfId="244" quotePrefix="1" applyFont="1" applyFill="1" applyBorder="1" applyAlignment="1">
      <alignment horizontal="center" wrapText="1"/>
    </xf>
    <xf numFmtId="0" fontId="8" fillId="0" borderId="1" xfId="244" applyFont="1" applyFill="1" applyBorder="1" applyAlignment="1">
      <alignment horizontal="left"/>
    </xf>
    <xf numFmtId="0" fontId="6" fillId="0" borderId="0" xfId="244" applyFont="1" applyFill="1" applyAlignment="1"/>
    <xf numFmtId="0" fontId="23" fillId="0" borderId="0" xfId="244" applyFont="1" applyFill="1" applyBorder="1" applyAlignment="1">
      <alignment vertical="top" wrapText="1"/>
    </xf>
    <xf numFmtId="2" fontId="23" fillId="0" borderId="0" xfId="244" applyNumberFormat="1" applyFont="1" applyAlignment="1">
      <alignment horizontal="left" vertical="center"/>
    </xf>
    <xf numFmtId="0" fontId="37" fillId="0" borderId="1" xfId="0" applyFont="1" applyFill="1" applyBorder="1" applyAlignment="1">
      <alignment horizontal="center"/>
    </xf>
    <xf numFmtId="0" fontId="6" fillId="0" borderId="0" xfId="93" applyFont="1" applyAlignment="1"/>
    <xf numFmtId="0" fontId="51" fillId="0" borderId="0" xfId="0" applyFont="1"/>
    <xf numFmtId="0" fontId="12" fillId="0" borderId="1" xfId="244" applyFont="1" applyFill="1" applyBorder="1" applyAlignment="1" applyProtection="1">
      <alignment vertical="center"/>
      <protection locked="0"/>
    </xf>
    <xf numFmtId="165" fontId="12" fillId="0" borderId="1" xfId="244" applyNumberFormat="1" applyFont="1" applyFill="1" applyBorder="1" applyProtection="1"/>
    <xf numFmtId="0" fontId="44" fillId="0" borderId="0" xfId="0" applyFont="1" applyFill="1"/>
    <xf numFmtId="2" fontId="52" fillId="0" borderId="1" xfId="0" applyNumberFormat="1" applyFont="1" applyBorder="1"/>
    <xf numFmtId="0" fontId="8" fillId="0" borderId="1" xfId="244" quotePrefix="1" applyFont="1" applyFill="1" applyBorder="1" applyAlignment="1">
      <alignment horizontal="center" vertical="center" wrapText="1"/>
    </xf>
    <xf numFmtId="0" fontId="8" fillId="0" borderId="0" xfId="334" applyFont="1" applyFill="1" applyBorder="1" applyAlignment="1">
      <alignment vertical="center"/>
    </xf>
    <xf numFmtId="0" fontId="0" fillId="0" borderId="0" xfId="0" applyFont="1"/>
    <xf numFmtId="0" fontId="53" fillId="0" borderId="0" xfId="0" applyFont="1"/>
    <xf numFmtId="0" fontId="13" fillId="0" borderId="0" xfId="244" applyFont="1" applyFill="1" applyBorder="1" applyAlignment="1">
      <alignment horizontal="left"/>
    </xf>
    <xf numFmtId="0" fontId="6" fillId="0" borderId="0" xfId="244" applyFont="1" applyFill="1" applyAlignment="1">
      <alignment horizontal="center"/>
    </xf>
    <xf numFmtId="165" fontId="9" fillId="3" borderId="1" xfId="244" applyNumberFormat="1" applyFont="1" applyFill="1" applyBorder="1" applyAlignment="1">
      <alignment horizontal="center" vertical="center" wrapText="1"/>
    </xf>
    <xf numFmtId="0" fontId="8" fillId="3" borderId="1" xfId="244" applyFont="1" applyFill="1" applyBorder="1" applyAlignment="1">
      <alignment horizontal="center" vertical="center" wrapText="1"/>
    </xf>
    <xf numFmtId="0" fontId="8" fillId="0" borderId="1" xfId="244" applyFont="1" applyBorder="1"/>
    <xf numFmtId="0" fontId="13" fillId="0" borderId="1" xfId="244" applyFont="1" applyBorder="1"/>
    <xf numFmtId="0" fontId="8" fillId="0" borderId="6" xfId="244" applyFont="1" applyFill="1" applyBorder="1"/>
    <xf numFmtId="0" fontId="0" fillId="0" borderId="8" xfId="0" applyBorder="1"/>
    <xf numFmtId="164" fontId="12" fillId="2" borderId="1" xfId="244" applyNumberFormat="1" applyFont="1" applyFill="1" applyBorder="1" applyAlignment="1" applyProtection="1">
      <alignment horizontal="right" vertical="center"/>
      <protection locked="0"/>
    </xf>
    <xf numFmtId="164" fontId="12" fillId="2" borderId="1" xfId="244" applyNumberFormat="1" applyFont="1" applyFill="1" applyBorder="1" applyAlignment="1" applyProtection="1">
      <alignment horizontal="right"/>
      <protection locked="0"/>
    </xf>
    <xf numFmtId="0" fontId="55" fillId="0" borderId="0" xfId="0" applyFont="1"/>
    <xf numFmtId="0" fontId="56" fillId="0" borderId="0" xfId="0" applyFont="1"/>
    <xf numFmtId="0" fontId="57" fillId="0" borderId="0" xfId="244" applyFont="1" applyAlignment="1"/>
    <xf numFmtId="0" fontId="58" fillId="0" borderId="0" xfId="0" applyFont="1"/>
    <xf numFmtId="0" fontId="59" fillId="0" borderId="0" xfId="244" applyFont="1" applyAlignment="1"/>
    <xf numFmtId="0" fontId="60" fillId="0" borderId="0" xfId="0" applyFont="1"/>
    <xf numFmtId="0" fontId="61" fillId="0" borderId="0" xfId="244" applyFont="1" applyAlignment="1"/>
    <xf numFmtId="0" fontId="62" fillId="0" borderId="0" xfId="0" applyFont="1"/>
    <xf numFmtId="0" fontId="57" fillId="0" borderId="0" xfId="244" applyFont="1" applyBorder="1" applyAlignment="1">
      <alignment horizontal="center"/>
    </xf>
    <xf numFmtId="0" fontId="64" fillId="0" borderId="0" xfId="0" applyFont="1"/>
    <xf numFmtId="164" fontId="9" fillId="0" borderId="1" xfId="244" applyNumberFormat="1" applyFont="1" applyBorder="1" applyAlignment="1">
      <alignment vertical="top" wrapText="1"/>
    </xf>
    <xf numFmtId="164" fontId="9" fillId="0" borderId="1" xfId="244" applyNumberFormat="1" applyFont="1" applyBorder="1" applyAlignment="1" applyProtection="1">
      <alignment vertical="top" wrapText="1"/>
      <protection locked="0"/>
    </xf>
    <xf numFmtId="164" fontId="9" fillId="0" borderId="1" xfId="244" applyNumberFormat="1" applyFont="1" applyBorder="1" applyAlignment="1" applyProtection="1">
      <alignment vertical="top" wrapText="1"/>
    </xf>
    <xf numFmtId="164" fontId="8" fillId="0" borderId="1" xfId="244" applyNumberFormat="1" applyFont="1" applyBorder="1" applyAlignment="1">
      <alignment horizontal="left" vertical="top" wrapText="1" indent="2"/>
    </xf>
    <xf numFmtId="164" fontId="16" fillId="0" borderId="1" xfId="244" applyNumberFormat="1" applyFont="1" applyBorder="1" applyAlignment="1" applyProtection="1">
      <alignment vertical="top" wrapText="1"/>
    </xf>
    <xf numFmtId="164" fontId="8" fillId="0" borderId="1" xfId="244" applyNumberFormat="1" applyFont="1" applyBorder="1" applyAlignment="1">
      <alignment vertical="top" wrapText="1"/>
    </xf>
    <xf numFmtId="164" fontId="8" fillId="0" borderId="1" xfId="244" applyNumberFormat="1" applyFont="1" applyFill="1" applyBorder="1" applyAlignment="1">
      <alignment vertical="top" wrapText="1"/>
    </xf>
    <xf numFmtId="0" fontId="66" fillId="0" borderId="0" xfId="0" applyFont="1"/>
    <xf numFmtId="0" fontId="71" fillId="0" borderId="0" xfId="0" applyFont="1"/>
    <xf numFmtId="164" fontId="8" fillId="0" borderId="1" xfId="244" applyNumberFormat="1" applyFont="1" applyBorder="1"/>
    <xf numFmtId="164" fontId="9" fillId="0" borderId="1" xfId="244" applyNumberFormat="1" applyFont="1" applyFill="1" applyBorder="1"/>
    <xf numFmtId="0" fontId="57" fillId="0" borderId="0" xfId="244" applyFont="1" applyFill="1" applyAlignment="1"/>
    <xf numFmtId="165" fontId="8" fillId="4" borderId="1" xfId="244" applyNumberFormat="1" applyFont="1" applyFill="1" applyBorder="1" applyAlignment="1">
      <alignment vertical="center" wrapText="1"/>
    </xf>
    <xf numFmtId="165" fontId="8" fillId="0" borderId="1" xfId="244" applyNumberFormat="1" applyFont="1" applyBorder="1" applyAlignment="1" applyProtection="1">
      <alignment horizontal="center" vertical="center"/>
    </xf>
    <xf numFmtId="166" fontId="35" fillId="0" borderId="1" xfId="0" applyNumberFormat="1" applyFont="1" applyBorder="1"/>
    <xf numFmtId="2" fontId="36" fillId="0" borderId="0" xfId="244" applyNumberFormat="1" applyFont="1" applyBorder="1" applyAlignment="1"/>
    <xf numFmtId="2" fontId="57" fillId="0" borderId="0" xfId="244" applyNumberFormat="1" applyFont="1" applyAlignment="1"/>
    <xf numFmtId="165" fontId="9" fillId="4" borderId="1" xfId="244" applyNumberFormat="1" applyFont="1" applyFill="1" applyBorder="1" applyAlignment="1">
      <alignment vertical="center"/>
    </xf>
    <xf numFmtId="165" fontId="9" fillId="4" borderId="1" xfId="244" applyNumberFormat="1" applyFont="1" applyFill="1" applyBorder="1" applyAlignment="1">
      <alignment vertical="center" wrapText="1"/>
    </xf>
    <xf numFmtId="165" fontId="9" fillId="0" borderId="1" xfId="244" applyNumberFormat="1" applyFont="1" applyBorder="1" applyAlignment="1" applyProtection="1">
      <alignment horizontal="center" vertical="center"/>
    </xf>
    <xf numFmtId="2" fontId="18" fillId="0" borderId="1" xfId="244" applyNumberFormat="1" applyFont="1" applyBorder="1" applyProtection="1"/>
    <xf numFmtId="2" fontId="19" fillId="0" borderId="1" xfId="244" applyNumberFormat="1" applyFont="1" applyBorder="1" applyProtection="1"/>
    <xf numFmtId="0" fontId="10" fillId="0" borderId="1" xfId="244" applyNumberFormat="1" applyFont="1" applyBorder="1" applyAlignment="1">
      <alignment horizontal="center" vertical="center"/>
    </xf>
    <xf numFmtId="0" fontId="8" fillId="0" borderId="1" xfId="244" applyFont="1" applyBorder="1" applyAlignment="1">
      <alignment vertical="top" wrapText="1"/>
    </xf>
    <xf numFmtId="2" fontId="9" fillId="0" borderId="1" xfId="244" applyNumberFormat="1" applyFont="1" applyBorder="1" applyAlignment="1">
      <alignment horizontal="center" vertical="center"/>
    </xf>
    <xf numFmtId="2" fontId="19" fillId="0" borderId="1" xfId="244" applyNumberFormat="1" applyFont="1" applyBorder="1" applyAlignment="1">
      <alignment horizontal="right"/>
    </xf>
    <xf numFmtId="0" fontId="24" fillId="0" borderId="0" xfId="244" applyFont="1" applyFill="1" applyBorder="1" applyAlignment="1">
      <alignment vertical="top" wrapText="1"/>
    </xf>
    <xf numFmtId="2" fontId="73" fillId="0" borderId="0" xfId="244" applyNumberFormat="1" applyFont="1" applyBorder="1" applyAlignment="1">
      <alignment horizontal="left"/>
    </xf>
    <xf numFmtId="0" fontId="9" fillId="0" borderId="1" xfId="244" applyFont="1" applyBorder="1" applyAlignment="1">
      <alignment horizontal="left" vertical="center" wrapText="1"/>
    </xf>
    <xf numFmtId="0" fontId="8" fillId="0" borderId="1" xfId="244" applyFont="1" applyFill="1" applyBorder="1" applyAlignment="1">
      <alignment vertical="center" wrapText="1"/>
    </xf>
    <xf numFmtId="0" fontId="9" fillId="0" borderId="1" xfId="161" applyFont="1" applyBorder="1" applyAlignment="1">
      <alignment horizontal="center" vertical="center"/>
    </xf>
    <xf numFmtId="0" fontId="10" fillId="0" borderId="1" xfId="161" applyFont="1" applyBorder="1" applyAlignment="1">
      <alignment horizontal="center" vertical="center"/>
    </xf>
    <xf numFmtId="0" fontId="57" fillId="0" borderId="0" xfId="93" applyFont="1" applyAlignment="1"/>
    <xf numFmtId="0" fontId="9" fillId="0" borderId="1" xfId="244" applyFont="1" applyBorder="1" applyAlignment="1">
      <alignment vertical="center"/>
    </xf>
    <xf numFmtId="0" fontId="75" fillId="0" borderId="0" xfId="244" applyFont="1"/>
    <xf numFmtId="0" fontId="76" fillId="0" borderId="0" xfId="244" applyFont="1"/>
    <xf numFmtId="0" fontId="21" fillId="0" borderId="1" xfId="161" applyFont="1" applyBorder="1" applyAlignment="1">
      <alignment horizontal="center" vertical="center"/>
    </xf>
    <xf numFmtId="0" fontId="8" fillId="0" borderId="1" xfId="161" applyFont="1" applyBorder="1" applyAlignment="1">
      <alignment vertical="center" wrapText="1"/>
    </xf>
    <xf numFmtId="0" fontId="58" fillId="0" borderId="0" xfId="0" applyFont="1" applyFill="1"/>
    <xf numFmtId="0" fontId="9" fillId="0" borderId="1" xfId="334" applyFont="1" applyBorder="1" applyAlignment="1">
      <alignment vertical="center"/>
    </xf>
    <xf numFmtId="0" fontId="9" fillId="0" borderId="1" xfId="244" applyFont="1" applyBorder="1" applyAlignment="1">
      <alignment vertical="center" wrapText="1"/>
    </xf>
    <xf numFmtId="0" fontId="8" fillId="0" borderId="1" xfId="244" applyFont="1" applyBorder="1" applyAlignment="1">
      <alignment horizontal="left"/>
    </xf>
    <xf numFmtId="0" fontId="8" fillId="0" borderId="1" xfId="244" applyFont="1" applyFill="1" applyBorder="1" applyAlignment="1">
      <alignment horizontal="left" indent="1"/>
    </xf>
    <xf numFmtId="166" fontId="12" fillId="0" borderId="1" xfId="337" applyNumberFormat="1" applyFont="1" applyFill="1" applyBorder="1"/>
    <xf numFmtId="166" fontId="12" fillId="0" borderId="1" xfId="337" applyNumberFormat="1" applyFont="1" applyBorder="1"/>
    <xf numFmtId="0" fontId="77" fillId="0" borderId="0" xfId="244" applyFont="1"/>
    <xf numFmtId="2" fontId="12" fillId="0" borderId="1" xfId="244" applyNumberFormat="1" applyFont="1" applyBorder="1" applyProtection="1"/>
    <xf numFmtId="2" fontId="12" fillId="0" borderId="1" xfId="244" applyNumberFormat="1" applyFont="1" applyBorder="1" applyAlignment="1" applyProtection="1">
      <alignment vertical="center"/>
      <protection locked="0"/>
    </xf>
    <xf numFmtId="2" fontId="10" fillId="0" borderId="1" xfId="244" applyNumberFormat="1" applyFont="1" applyBorder="1" applyProtection="1"/>
    <xf numFmtId="2" fontId="10" fillId="0" borderId="1" xfId="244" applyNumberFormat="1" applyFont="1" applyBorder="1" applyAlignment="1" applyProtection="1">
      <alignment vertical="center"/>
      <protection locked="0"/>
    </xf>
    <xf numFmtId="0" fontId="58" fillId="0" borderId="0" xfId="0" applyFont="1" applyBorder="1"/>
    <xf numFmtId="2" fontId="36" fillId="0" borderId="0" xfId="244" applyNumberFormat="1" applyFont="1" applyBorder="1" applyAlignment="1">
      <alignment horizontal="center"/>
    </xf>
    <xf numFmtId="0" fontId="57" fillId="0" borderId="7" xfId="93" applyFont="1" applyBorder="1" applyAlignment="1">
      <alignment horizontal="center"/>
    </xf>
    <xf numFmtId="0" fontId="25" fillId="0" borderId="0" xfId="0" applyFont="1"/>
    <xf numFmtId="2" fontId="25" fillId="0" borderId="0" xfId="0" applyNumberFormat="1" applyFont="1"/>
    <xf numFmtId="166" fontId="43" fillId="0" borderId="0" xfId="0" applyNumberFormat="1" applyFont="1"/>
    <xf numFmtId="166" fontId="25" fillId="0" borderId="0" xfId="0" applyNumberFormat="1" applyFont="1"/>
    <xf numFmtId="0" fontId="12" fillId="0" borderId="1" xfId="161" applyFont="1" applyFill="1" applyBorder="1" applyAlignment="1" applyProtection="1">
      <alignment horizontal="right" wrapText="1"/>
      <protection locked="0"/>
    </xf>
    <xf numFmtId="0" fontId="6" fillId="0" borderId="7" xfId="93" applyFont="1" applyBorder="1" applyAlignment="1">
      <alignment horizontal="center"/>
    </xf>
    <xf numFmtId="0" fontId="8" fillId="3" borderId="1" xfId="244" applyFont="1" applyFill="1" applyBorder="1" applyAlignment="1">
      <alignment horizontal="center" vertical="center" wrapText="1"/>
    </xf>
    <xf numFmtId="166" fontId="12" fillId="0" borderId="1" xfId="244" quotePrefix="1" applyNumberFormat="1" applyFont="1" applyFill="1" applyBorder="1" applyAlignment="1" applyProtection="1">
      <alignment vertical="center"/>
      <protection locked="0"/>
    </xf>
    <xf numFmtId="165" fontId="12" fillId="0" borderId="1" xfId="244" quotePrefix="1" applyNumberFormat="1" applyFont="1" applyFill="1" applyBorder="1" applyAlignment="1">
      <alignment vertical="center"/>
    </xf>
    <xf numFmtId="0" fontId="9" fillId="6" borderId="1" xfId="244" quotePrefix="1" applyFont="1" applyFill="1" applyBorder="1" applyAlignment="1">
      <alignment wrapText="1"/>
    </xf>
    <xf numFmtId="164" fontId="12" fillId="8" borderId="1" xfId="244" applyNumberFormat="1" applyFont="1" applyFill="1" applyBorder="1" applyProtection="1">
      <protection locked="0"/>
    </xf>
    <xf numFmtId="165" fontId="10" fillId="0" borderId="1" xfId="244" applyNumberFormat="1" applyFont="1" applyBorder="1" applyAlignment="1" applyProtection="1">
      <alignment horizontal="right"/>
      <protection locked="0"/>
    </xf>
    <xf numFmtId="165" fontId="10" fillId="0" borderId="1" xfId="244" applyNumberFormat="1" applyFont="1" applyBorder="1" applyAlignment="1" applyProtection="1">
      <alignment horizontal="right" vertical="center"/>
    </xf>
    <xf numFmtId="165" fontId="12" fillId="0" borderId="1" xfId="244" applyNumberFormat="1" applyFont="1" applyBorder="1" applyAlignment="1" applyProtection="1">
      <alignment horizontal="right"/>
    </xf>
    <xf numFmtId="165" fontId="12" fillId="0" borderId="1" xfId="244" applyNumberFormat="1" applyFont="1" applyBorder="1" applyAlignment="1" applyProtection="1">
      <alignment horizontal="right"/>
      <protection locked="0"/>
    </xf>
    <xf numFmtId="164" fontId="10" fillId="8" borderId="1" xfId="244" applyNumberFormat="1" applyFont="1" applyFill="1" applyBorder="1" applyAlignment="1">
      <alignment vertical="center"/>
    </xf>
    <xf numFmtId="164" fontId="12" fillId="2" borderId="1" xfId="244" applyNumberFormat="1" applyFont="1" applyFill="1" applyBorder="1" applyAlignment="1" applyProtection="1">
      <alignment vertical="center"/>
      <protection locked="0"/>
    </xf>
    <xf numFmtId="165" fontId="25" fillId="0" borderId="0" xfId="0" applyNumberFormat="1" applyFont="1"/>
    <xf numFmtId="165" fontId="8" fillId="3" borderId="1" xfId="244" quotePrefix="1" applyNumberFormat="1" applyFont="1" applyFill="1" applyBorder="1" applyAlignment="1">
      <alignment horizontal="center" vertical="center" wrapText="1"/>
    </xf>
    <xf numFmtId="165" fontId="10" fillId="8" borderId="1" xfId="244" applyNumberFormat="1" applyFont="1" applyFill="1" applyBorder="1"/>
    <xf numFmtId="165" fontId="8" fillId="4" borderId="1" xfId="244" applyNumberFormat="1" applyFont="1" applyFill="1" applyBorder="1" applyAlignment="1">
      <alignment horizontal="center" vertical="center" wrapText="1"/>
    </xf>
    <xf numFmtId="165" fontId="9" fillId="3" borderId="1" xfId="244" quotePrefix="1" applyNumberFormat="1" applyFont="1" applyFill="1" applyBorder="1" applyAlignment="1">
      <alignment horizontal="center" vertical="center" wrapText="1"/>
    </xf>
    <xf numFmtId="165" fontId="8" fillId="4" borderId="1" xfId="244" quotePrefix="1" applyNumberFormat="1" applyFont="1" applyFill="1" applyBorder="1" applyAlignment="1">
      <alignment horizontal="center" vertical="center" wrapText="1"/>
    </xf>
    <xf numFmtId="167" fontId="12" fillId="2" borderId="1" xfId="244" applyNumberFormat="1" applyFont="1" applyFill="1" applyBorder="1" applyProtection="1">
      <protection locked="0"/>
    </xf>
    <xf numFmtId="0" fontId="0" fillId="0" borderId="0" xfId="0" applyNumberFormat="1"/>
    <xf numFmtId="0" fontId="35" fillId="0" borderId="1" xfId="0" applyFont="1" applyBorder="1"/>
    <xf numFmtId="2" fontId="35" fillId="0" borderId="1" xfId="0" applyNumberFormat="1" applyFont="1" applyBorder="1"/>
    <xf numFmtId="170" fontId="0" fillId="0" borderId="0" xfId="0" applyNumberFormat="1"/>
    <xf numFmtId="164" fontId="8" fillId="0" borderId="1" xfId="244" applyNumberFormat="1" applyFont="1" applyFill="1" applyBorder="1"/>
    <xf numFmtId="164" fontId="12" fillId="0" borderId="1" xfId="244" applyNumberFormat="1" applyFont="1" applyFill="1" applyBorder="1" applyAlignment="1" applyProtection="1">
      <alignment horizontal="right"/>
      <protection locked="0"/>
    </xf>
    <xf numFmtId="167" fontId="12" fillId="0" borderId="1" xfId="244" applyNumberFormat="1" applyFont="1" applyFill="1" applyBorder="1" applyAlignment="1" applyProtection="1">
      <alignment horizontal="right"/>
    </xf>
    <xf numFmtId="0" fontId="0" fillId="0" borderId="0" xfId="0" applyFill="1"/>
    <xf numFmtId="164" fontId="10" fillId="0" borderId="1" xfId="244" applyNumberFormat="1" applyFont="1" applyFill="1" applyBorder="1" applyAlignment="1" applyProtection="1">
      <alignment horizontal="right"/>
    </xf>
    <xf numFmtId="43" fontId="0" fillId="0" borderId="0" xfId="0" applyNumberFormat="1"/>
    <xf numFmtId="164" fontId="3" fillId="0" borderId="0" xfId="244" applyNumberFormat="1" applyFont="1"/>
    <xf numFmtId="0" fontId="8" fillId="0" borderId="6" xfId="244" applyFont="1" applyBorder="1"/>
    <xf numFmtId="164" fontId="12" fillId="2" borderId="8" xfId="244" applyNumberFormat="1" applyFont="1" applyFill="1" applyBorder="1" applyProtection="1">
      <protection locked="0"/>
    </xf>
    <xf numFmtId="0" fontId="8" fillId="3" borderId="1" xfId="244" applyFont="1" applyFill="1" applyBorder="1" applyAlignment="1">
      <alignment horizontal="center" vertical="center" wrapText="1"/>
    </xf>
    <xf numFmtId="2" fontId="35" fillId="0" borderId="1" xfId="0" applyNumberFormat="1" applyFont="1" applyFill="1" applyBorder="1"/>
    <xf numFmtId="0" fontId="12" fillId="0" borderId="1" xfId="161" applyFont="1" applyFill="1" applyBorder="1" applyAlignment="1" applyProtection="1">
      <alignment horizontal="right"/>
      <protection locked="0"/>
    </xf>
    <xf numFmtId="167" fontId="12" fillId="0" borderId="1" xfId="0" applyNumberFormat="1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vertical="center"/>
      <protection locked="0"/>
    </xf>
    <xf numFmtId="167" fontId="12" fillId="0" borderId="1" xfId="0" applyNumberFormat="1" applyFont="1" applyBorder="1" applyAlignment="1" applyProtection="1">
      <alignment vertical="center"/>
      <protection locked="0"/>
    </xf>
    <xf numFmtId="2" fontId="0" fillId="0" borderId="0" xfId="0" applyNumberFormat="1"/>
    <xf numFmtId="171" fontId="0" fillId="0" borderId="0" xfId="0" applyNumberFormat="1"/>
    <xf numFmtId="2" fontId="18" fillId="0" borderId="1" xfId="244" applyNumberFormat="1" applyFont="1" applyFill="1" applyBorder="1" applyProtection="1"/>
    <xf numFmtId="2" fontId="25" fillId="8" borderId="1" xfId="0" applyNumberFormat="1" applyFont="1" applyFill="1" applyBorder="1"/>
    <xf numFmtId="0" fontId="43" fillId="0" borderId="0" xfId="0" applyFont="1"/>
    <xf numFmtId="0" fontId="8" fillId="3" borderId="1" xfId="244" applyFont="1" applyFill="1" applyBorder="1" applyAlignment="1">
      <alignment horizontal="center" vertical="center" wrapText="1"/>
    </xf>
    <xf numFmtId="165" fontId="20" fillId="0" borderId="0" xfId="94" applyNumberFormat="1" applyFont="1" applyFill="1" applyBorder="1" applyAlignment="1">
      <alignment horizontal="right"/>
    </xf>
    <xf numFmtId="166" fontId="0" fillId="0" borderId="0" xfId="0" applyNumberFormat="1"/>
    <xf numFmtId="0" fontId="8" fillId="4" borderId="0" xfId="244" applyFont="1" applyFill="1" applyBorder="1" applyAlignment="1">
      <alignment horizontal="center" vertical="center"/>
    </xf>
    <xf numFmtId="0" fontId="8" fillId="3" borderId="0" xfId="244" quotePrefix="1" applyFont="1" applyFill="1" applyBorder="1" applyAlignment="1">
      <alignment horizontal="center" vertical="center" wrapText="1"/>
    </xf>
    <xf numFmtId="0" fontId="8" fillId="3" borderId="0" xfId="244" applyFont="1" applyFill="1" applyBorder="1" applyAlignment="1">
      <alignment horizontal="center" vertical="center" wrapText="1"/>
    </xf>
    <xf numFmtId="164" fontId="9" fillId="0" borderId="0" xfId="244" applyNumberFormat="1" applyFont="1" applyFill="1" applyBorder="1"/>
    <xf numFmtId="164" fontId="12" fillId="0" borderId="1" xfId="244" applyNumberFormat="1" applyFont="1" applyFill="1" applyBorder="1" applyProtection="1">
      <protection locked="0"/>
    </xf>
    <xf numFmtId="166" fontId="25" fillId="8" borderId="1" xfId="0" applyNumberFormat="1" applyFont="1" applyFill="1" applyBorder="1"/>
    <xf numFmtId="0" fontId="38" fillId="0" borderId="0" xfId="0" applyFont="1" applyBorder="1" applyAlignment="1">
      <alignment wrapText="1"/>
    </xf>
    <xf numFmtId="0" fontId="26" fillId="0" borderId="0" xfId="0" applyFont="1" applyBorder="1"/>
    <xf numFmtId="164" fontId="43" fillId="0" borderId="0" xfId="0" applyNumberFormat="1" applyFont="1" applyBorder="1"/>
    <xf numFmtId="166" fontId="43" fillId="0" borderId="0" xfId="0" applyNumberFormat="1" applyFont="1" applyBorder="1"/>
    <xf numFmtId="0" fontId="43" fillId="0" borderId="0" xfId="0" applyFont="1" applyBorder="1"/>
    <xf numFmtId="165" fontId="12" fillId="0" borderId="1" xfId="161" applyNumberFormat="1" applyFont="1" applyFill="1" applyBorder="1" applyAlignment="1" applyProtection="1">
      <alignment horizontal="right" wrapText="1"/>
      <protection locked="0"/>
    </xf>
    <xf numFmtId="0" fontId="8" fillId="0" borderId="2" xfId="244" applyFont="1" applyBorder="1"/>
    <xf numFmtId="164" fontId="12" fillId="2" borderId="2" xfId="244" applyNumberFormat="1" applyFont="1" applyFill="1" applyBorder="1" applyProtection="1">
      <protection locked="0"/>
    </xf>
    <xf numFmtId="167" fontId="12" fillId="0" borderId="2" xfId="244" applyNumberFormat="1" applyFont="1" applyBorder="1" applyAlignment="1">
      <alignment horizontal="right" vertical="center"/>
    </xf>
    <xf numFmtId="0" fontId="8" fillId="0" borderId="9" xfId="244" applyFont="1" applyBorder="1"/>
    <xf numFmtId="164" fontId="12" fillId="2" borderId="10" xfId="244" applyNumberFormat="1" applyFont="1" applyFill="1" applyBorder="1" applyProtection="1">
      <protection locked="0"/>
    </xf>
    <xf numFmtId="167" fontId="12" fillId="0" borderId="0" xfId="244" applyNumberFormat="1" applyFont="1" applyBorder="1" applyAlignment="1">
      <alignment horizontal="right" vertical="center"/>
    </xf>
    <xf numFmtId="0" fontId="45" fillId="0" borderId="0" xfId="0" applyFont="1" applyBorder="1"/>
    <xf numFmtId="164" fontId="25" fillId="0" borderId="0" xfId="0" applyNumberFormat="1" applyFont="1" applyBorder="1"/>
    <xf numFmtId="2" fontId="25" fillId="0" borderId="0" xfId="0" applyNumberFormat="1" applyFont="1" applyBorder="1"/>
    <xf numFmtId="0" fontId="25" fillId="0" borderId="0" xfId="0" applyFont="1" applyBorder="1"/>
    <xf numFmtId="0" fontId="38" fillId="0" borderId="0" xfId="0" applyFont="1" applyBorder="1"/>
    <xf numFmtId="165" fontId="43" fillId="0" borderId="0" xfId="0" applyNumberFormat="1" applyFont="1" applyBorder="1"/>
    <xf numFmtId="165" fontId="8" fillId="0" borderId="0" xfId="244" applyNumberFormat="1" applyFont="1" applyFill="1" applyBorder="1" applyAlignment="1">
      <alignment vertical="center" wrapText="1"/>
    </xf>
    <xf numFmtId="43" fontId="25" fillId="0" borderId="0" xfId="338" applyFont="1" applyBorder="1"/>
    <xf numFmtId="166" fontId="25" fillId="0" borderId="0" xfId="0" applyNumberFormat="1" applyFont="1" applyBorder="1"/>
    <xf numFmtId="0" fontId="8" fillId="0" borderId="0" xfId="244" applyFont="1" applyFill="1" applyBorder="1" applyAlignment="1">
      <alignment vertical="top" wrapText="1"/>
    </xf>
    <xf numFmtId="165" fontId="18" fillId="0" borderId="0" xfId="244" applyNumberFormat="1" applyFont="1" applyBorder="1" applyAlignment="1" applyProtection="1">
      <alignment horizontal="right"/>
      <protection locked="0"/>
    </xf>
    <xf numFmtId="165" fontId="12" fillId="0" borderId="0" xfId="244" applyNumberFormat="1" applyFont="1" applyBorder="1" applyProtection="1"/>
    <xf numFmtId="165" fontId="25" fillId="0" borderId="0" xfId="0" applyNumberFormat="1" applyFont="1" applyBorder="1"/>
    <xf numFmtId="165" fontId="35" fillId="0" borderId="0" xfId="0" applyNumberFormat="1" applyFont="1" applyBorder="1"/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165" fontId="20" fillId="0" borderId="0" xfId="94" applyNumberFormat="1" applyFont="1" applyBorder="1" applyAlignment="1">
      <alignment horizontal="right"/>
    </xf>
    <xf numFmtId="0" fontId="8" fillId="0" borderId="0" xfId="244" quotePrefix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12" fillId="0" borderId="0" xfId="0" applyFont="1" applyFill="1" applyBorder="1"/>
    <xf numFmtId="166" fontId="12" fillId="0" borderId="0" xfId="0" applyNumberFormat="1" applyFont="1" applyFill="1" applyBorder="1"/>
    <xf numFmtId="2" fontId="12" fillId="0" borderId="0" xfId="0" applyNumberFormat="1" applyFont="1" applyFill="1" applyBorder="1"/>
    <xf numFmtId="169" fontId="12" fillId="0" borderId="0" xfId="0" applyNumberFormat="1" applyFont="1" applyFill="1" applyBorder="1"/>
    <xf numFmtId="168" fontId="12" fillId="0" borderId="0" xfId="0" applyNumberFormat="1" applyFont="1" applyFill="1" applyBorder="1"/>
    <xf numFmtId="0" fontId="47" fillId="0" borderId="0" xfId="0" applyFont="1" applyFill="1" applyBorder="1"/>
    <xf numFmtId="0" fontId="10" fillId="0" borderId="0" xfId="0" applyFont="1" applyFill="1" applyBorder="1"/>
    <xf numFmtId="0" fontId="8" fillId="3" borderId="1" xfId="244" applyFont="1" applyFill="1" applyBorder="1" applyAlignment="1">
      <alignment horizontal="center" vertical="center" wrapText="1"/>
    </xf>
    <xf numFmtId="0" fontId="9" fillId="4" borderId="2" xfId="161" applyFont="1" applyFill="1" applyBorder="1" applyAlignment="1">
      <alignment vertical="center"/>
    </xf>
    <xf numFmtId="0" fontId="8" fillId="4" borderId="1" xfId="161" applyFont="1" applyFill="1" applyBorder="1" applyAlignment="1">
      <alignment vertical="center" wrapText="1"/>
    </xf>
    <xf numFmtId="167" fontId="12" fillId="0" borderId="1" xfId="244" applyNumberFormat="1" applyFont="1" applyFill="1" applyBorder="1" applyProtection="1">
      <protection locked="0"/>
    </xf>
    <xf numFmtId="167" fontId="12" fillId="0" borderId="1" xfId="244" applyNumberFormat="1" applyFont="1" applyFill="1" applyBorder="1" applyAlignment="1">
      <alignment horizontal="right" vertical="center"/>
    </xf>
    <xf numFmtId="164" fontId="12" fillId="0" borderId="1" xfId="244" applyNumberFormat="1" applyFont="1" applyFill="1" applyBorder="1"/>
    <xf numFmtId="0" fontId="47" fillId="0" borderId="1" xfId="0" applyFont="1" applyFill="1" applyBorder="1"/>
    <xf numFmtId="165" fontId="10" fillId="0" borderId="1" xfId="244" applyNumberFormat="1" applyFont="1" applyFill="1" applyBorder="1" applyProtection="1">
      <protection locked="0"/>
    </xf>
    <xf numFmtId="165" fontId="12" fillId="0" borderId="1" xfId="244" quotePrefix="1" applyNumberFormat="1" applyFont="1" applyBorder="1" applyAlignment="1" applyProtection="1">
      <alignment horizontal="center"/>
    </xf>
    <xf numFmtId="165" fontId="18" fillId="0" borderId="1" xfId="244" applyNumberFormat="1" applyFont="1" applyFill="1" applyBorder="1" applyAlignment="1" applyProtection="1">
      <alignment horizontal="center"/>
      <protection locked="0"/>
    </xf>
    <xf numFmtId="2" fontId="73" fillId="0" borderId="7" xfId="244" applyNumberFormat="1" applyFont="1" applyBorder="1" applyAlignment="1"/>
    <xf numFmtId="2" fontId="54" fillId="0" borderId="0" xfId="244" applyNumberFormat="1" applyFont="1" applyBorder="1" applyAlignment="1">
      <alignment horizontal="right"/>
    </xf>
    <xf numFmtId="0" fontId="81" fillId="0" borderId="0" xfId="161" applyFont="1"/>
    <xf numFmtId="43" fontId="12" fillId="0" borderId="1" xfId="338" applyFont="1" applyFill="1" applyBorder="1" applyAlignment="1" applyProtection="1">
      <alignment horizontal="right"/>
      <protection locked="0"/>
    </xf>
    <xf numFmtId="0" fontId="10" fillId="0" borderId="1" xfId="161" applyFont="1" applyBorder="1" applyAlignment="1">
      <alignment horizontal="right"/>
    </xf>
    <xf numFmtId="0" fontId="10" fillId="0" borderId="1" xfId="161" applyFont="1" applyFill="1" applyBorder="1" applyAlignment="1">
      <alignment horizontal="right"/>
    </xf>
    <xf numFmtId="0" fontId="9" fillId="0" borderId="1" xfId="161" applyFont="1" applyFill="1" applyBorder="1" applyAlignment="1">
      <alignment horizontal="center" vertical="center"/>
    </xf>
    <xf numFmtId="165" fontId="12" fillId="0" borderId="1" xfId="161" applyNumberFormat="1" applyFont="1" applyBorder="1" applyAlignment="1">
      <alignment horizontal="right" vertical="center" wrapText="1"/>
    </xf>
    <xf numFmtId="165" fontId="10" fillId="0" borderId="1" xfId="161" applyNumberFormat="1" applyFont="1" applyBorder="1" applyAlignment="1">
      <alignment horizontal="right" vertical="center"/>
    </xf>
    <xf numFmtId="165" fontId="10" fillId="0" borderId="1" xfId="161" applyNumberFormat="1" applyFont="1" applyBorder="1" applyAlignment="1">
      <alignment horizontal="right" vertical="center" wrapText="1"/>
    </xf>
    <xf numFmtId="165" fontId="18" fillId="0" borderId="1" xfId="244" applyNumberFormat="1" applyFont="1" applyFill="1" applyBorder="1" applyAlignment="1" applyProtection="1">
      <alignment horizontal="right"/>
      <protection locked="0"/>
    </xf>
    <xf numFmtId="2" fontId="19" fillId="0" borderId="1" xfId="244" applyNumberFormat="1" applyFont="1" applyFill="1" applyBorder="1" applyAlignment="1">
      <alignment horizontal="right"/>
    </xf>
    <xf numFmtId="2" fontId="12" fillId="0" borderId="1" xfId="244" applyNumberFormat="1" applyFont="1" applyFill="1" applyBorder="1" applyAlignment="1" applyProtection="1">
      <alignment vertical="center"/>
      <protection locked="0"/>
    </xf>
    <xf numFmtId="0" fontId="8" fillId="4" borderId="1" xfId="244" applyFont="1" applyFill="1" applyBorder="1" applyAlignment="1">
      <alignment horizontal="center" vertical="center" wrapText="1"/>
    </xf>
    <xf numFmtId="0" fontId="9" fillId="4" borderId="2" xfId="244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9" fillId="3" borderId="1" xfId="244" applyFont="1" applyFill="1" applyBorder="1" applyAlignment="1">
      <alignment horizontal="center"/>
    </xf>
    <xf numFmtId="0" fontId="8" fillId="0" borderId="7" xfId="244" applyFont="1" applyFill="1" applyBorder="1" applyAlignment="1">
      <alignment horizontal="right" vertical="center"/>
    </xf>
    <xf numFmtId="0" fontId="34" fillId="0" borderId="7" xfId="244" applyFont="1" applyFill="1" applyBorder="1" applyAlignment="1">
      <alignment horizontal="right" vertical="center"/>
    </xf>
    <xf numFmtId="165" fontId="8" fillId="0" borderId="0" xfId="244" applyNumberFormat="1" applyFont="1" applyFill="1" applyBorder="1" applyAlignment="1">
      <alignment horizontal="center" vertical="center"/>
    </xf>
    <xf numFmtId="0" fontId="8" fillId="4" borderId="1" xfId="244" applyFont="1" applyFill="1" applyBorder="1" applyAlignment="1">
      <alignment horizontal="center" vertical="center" wrapText="1"/>
    </xf>
    <xf numFmtId="0" fontId="59" fillId="0" borderId="0" xfId="244" applyFont="1" applyFill="1" applyAlignment="1">
      <alignment horizontal="center"/>
    </xf>
    <xf numFmtId="0" fontId="61" fillId="0" borderId="0" xfId="244" applyFont="1" applyFill="1" applyAlignment="1">
      <alignment horizontal="center"/>
    </xf>
    <xf numFmtId="0" fontId="9" fillId="3" borderId="1" xfId="244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6" fillId="0" borderId="0" xfId="244" applyFont="1" applyAlignment="1">
      <alignment horizontal="center"/>
    </xf>
    <xf numFmtId="0" fontId="57" fillId="0" borderId="0" xfId="244" applyFont="1" applyBorder="1" applyAlignment="1">
      <alignment horizontal="center"/>
    </xf>
    <xf numFmtId="0" fontId="45" fillId="0" borderId="0" xfId="0" applyFont="1" applyAlignment="1">
      <alignment horizontal="left"/>
    </xf>
    <xf numFmtId="0" fontId="8" fillId="0" borderId="0" xfId="244" applyFont="1" applyFill="1" applyBorder="1" applyAlignment="1">
      <alignment horizontal="right" vertical="center"/>
    </xf>
    <xf numFmtId="0" fontId="34" fillId="0" borderId="0" xfId="244" applyFont="1" applyFill="1" applyBorder="1" applyAlignment="1">
      <alignment horizontal="right" vertical="center"/>
    </xf>
    <xf numFmtId="164" fontId="34" fillId="2" borderId="0" xfId="244" applyNumberFormat="1" applyFont="1" applyFill="1" applyBorder="1" applyAlignment="1" applyProtection="1">
      <alignment horizontal="center"/>
      <protection locked="0"/>
    </xf>
    <xf numFmtId="0" fontId="65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164" fontId="9" fillId="3" borderId="1" xfId="244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" fillId="0" borderId="0" xfId="244" applyFont="1" applyFill="1" applyAlignment="1">
      <alignment horizontal="center"/>
    </xf>
    <xf numFmtId="0" fontId="57" fillId="0" borderId="0" xfId="244" applyFont="1" applyFill="1" applyBorder="1" applyAlignment="1">
      <alignment horizontal="center"/>
    </xf>
    <xf numFmtId="164" fontId="9" fillId="3" borderId="0" xfId="244" applyNumberFormat="1" applyFont="1" applyFill="1" applyBorder="1" applyAlignment="1">
      <alignment horizontal="center" vertical="center"/>
    </xf>
    <xf numFmtId="0" fontId="9" fillId="3" borderId="0" xfId="244" applyFont="1" applyFill="1" applyBorder="1" applyAlignment="1">
      <alignment horizontal="center"/>
    </xf>
    <xf numFmtId="0" fontId="8" fillId="4" borderId="0" xfId="244" applyFont="1" applyFill="1" applyBorder="1" applyAlignment="1">
      <alignment horizontal="center" vertical="center" wrapText="1"/>
    </xf>
    <xf numFmtId="164" fontId="9" fillId="3" borderId="1" xfId="244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9" fillId="0" borderId="0" xfId="244" applyFont="1" applyFill="1" applyBorder="1" applyAlignment="1">
      <alignment horizontal="center"/>
    </xf>
    <xf numFmtId="0" fontId="54" fillId="0" borderId="0" xfId="244" applyFont="1" applyFill="1" applyAlignment="1">
      <alignment horizontal="center"/>
    </xf>
    <xf numFmtId="0" fontId="63" fillId="0" borderId="0" xfId="244" applyFont="1" applyFill="1" applyBorder="1" applyAlignment="1">
      <alignment horizontal="center"/>
    </xf>
    <xf numFmtId="165" fontId="8" fillId="4" borderId="1" xfId="244" applyNumberFormat="1" applyFont="1" applyFill="1" applyBorder="1" applyAlignment="1">
      <alignment horizontal="center" vertical="center"/>
    </xf>
    <xf numFmtId="0" fontId="8" fillId="3" borderId="1" xfId="244" applyFont="1" applyFill="1" applyBorder="1" applyAlignment="1">
      <alignment horizontal="center"/>
    </xf>
    <xf numFmtId="2" fontId="57" fillId="0" borderId="0" xfId="244" applyNumberFormat="1" applyFont="1" applyAlignment="1">
      <alignment horizontal="center"/>
    </xf>
    <xf numFmtId="2" fontId="36" fillId="0" borderId="0" xfId="244" applyNumberFormat="1" applyFont="1" applyBorder="1" applyAlignment="1">
      <alignment horizontal="center"/>
    </xf>
    <xf numFmtId="2" fontId="36" fillId="0" borderId="7" xfId="244" applyNumberFormat="1" applyFont="1" applyBorder="1" applyAlignment="1">
      <alignment horizontal="center"/>
    </xf>
    <xf numFmtId="2" fontId="73" fillId="0" borderId="0" xfId="244" applyNumberFormat="1" applyFont="1" applyAlignment="1">
      <alignment horizontal="center"/>
    </xf>
    <xf numFmtId="2" fontId="73" fillId="0" borderId="0" xfId="244" quotePrefix="1" applyNumberFormat="1" applyFont="1" applyBorder="1" applyAlignment="1">
      <alignment horizontal="center"/>
    </xf>
    <xf numFmtId="2" fontId="73" fillId="0" borderId="0" xfId="244" applyNumberFormat="1" applyFont="1" applyBorder="1" applyAlignment="1">
      <alignment horizontal="center"/>
    </xf>
    <xf numFmtId="165" fontId="9" fillId="3" borderId="1" xfId="244" applyNumberFormat="1" applyFont="1" applyFill="1" applyBorder="1" applyAlignment="1">
      <alignment horizontal="center"/>
    </xf>
    <xf numFmtId="165" fontId="9" fillId="4" borderId="1" xfId="244" applyNumberFormat="1" applyFont="1" applyFill="1" applyBorder="1" applyAlignment="1">
      <alignment horizontal="center" vertical="center"/>
    </xf>
    <xf numFmtId="0" fontId="6" fillId="4" borderId="1" xfId="244" applyFont="1" applyFill="1" applyBorder="1" applyAlignment="1">
      <alignment horizontal="center"/>
    </xf>
    <xf numFmtId="0" fontId="9" fillId="4" borderId="1" xfId="244" applyFont="1" applyFill="1" applyBorder="1" applyAlignment="1">
      <alignment horizontal="center" vertical="top" wrapText="1"/>
    </xf>
    <xf numFmtId="0" fontId="9" fillId="3" borderId="2" xfId="244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3" borderId="2" xfId="244" applyFont="1" applyFill="1" applyBorder="1" applyAlignment="1">
      <alignment horizontal="center" vertical="center" wrapText="1"/>
    </xf>
    <xf numFmtId="0" fontId="10" fillId="0" borderId="1" xfId="244" applyFont="1" applyBorder="1" applyAlignment="1">
      <alignment horizontal="center" vertical="center"/>
    </xf>
    <xf numFmtId="0" fontId="47" fillId="0" borderId="1" xfId="0" applyFont="1" applyBorder="1" applyAlignment="1">
      <alignment horizontal="center"/>
    </xf>
    <xf numFmtId="0" fontId="73" fillId="0" borderId="7" xfId="244" applyFont="1" applyBorder="1" applyAlignment="1">
      <alignment horizontal="center"/>
    </xf>
    <xf numFmtId="0" fontId="61" fillId="0" borderId="0" xfId="244" applyFont="1" applyAlignment="1">
      <alignment horizontal="center" vertical="center"/>
    </xf>
    <xf numFmtId="0" fontId="9" fillId="3" borderId="1" xfId="244" applyFont="1" applyFill="1" applyBorder="1" applyAlignment="1">
      <alignment horizontal="center" vertical="center"/>
    </xf>
    <xf numFmtId="0" fontId="10" fillId="0" borderId="1" xfId="244" applyNumberFormat="1" applyFont="1" applyBorder="1" applyAlignment="1">
      <alignment horizontal="center" vertical="center"/>
    </xf>
    <xf numFmtId="165" fontId="9" fillId="3" borderId="1" xfId="244" applyNumberFormat="1" applyFont="1" applyFill="1" applyBorder="1" applyAlignment="1">
      <alignment horizontal="center" vertical="center"/>
    </xf>
    <xf numFmtId="165" fontId="9" fillId="3" borderId="1" xfId="244" applyNumberFormat="1" applyFont="1" applyFill="1" applyBorder="1" applyAlignment="1">
      <alignment horizontal="center" vertical="center" wrapText="1"/>
    </xf>
    <xf numFmtId="165" fontId="9" fillId="4" borderId="1" xfId="244" applyNumberFormat="1" applyFont="1" applyFill="1" applyBorder="1" applyAlignment="1">
      <alignment horizontal="center" vertical="center" wrapText="1"/>
    </xf>
    <xf numFmtId="0" fontId="6" fillId="0" borderId="0" xfId="244" applyFont="1" applyBorder="1" applyAlignment="1">
      <alignment horizontal="center"/>
    </xf>
    <xf numFmtId="165" fontId="8" fillId="4" borderId="1" xfId="244" applyNumberFormat="1" applyFont="1" applyFill="1" applyBorder="1" applyAlignment="1">
      <alignment horizontal="center" vertical="center" wrapText="1"/>
    </xf>
    <xf numFmtId="0" fontId="61" fillId="0" borderId="0" xfId="244" applyFont="1" applyAlignment="1">
      <alignment horizontal="center"/>
    </xf>
    <xf numFmtId="2" fontId="9" fillId="0" borderId="7" xfId="244" applyNumberFormat="1" applyFont="1" applyBorder="1" applyAlignment="1">
      <alignment horizontal="right"/>
    </xf>
    <xf numFmtId="2" fontId="61" fillId="0" borderId="0" xfId="244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9" fillId="4" borderId="1" xfId="244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50" fillId="0" borderId="7" xfId="0" quotePrefix="1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6" fillId="0" borderId="0" xfId="93" applyFont="1" applyAlignment="1">
      <alignment horizontal="center"/>
    </xf>
    <xf numFmtId="0" fontId="57" fillId="0" borderId="0" xfId="93" applyFont="1" applyBorder="1" applyAlignment="1">
      <alignment horizontal="center"/>
    </xf>
    <xf numFmtId="0" fontId="8" fillId="3" borderId="1" xfId="83" applyFont="1" applyFill="1" applyBorder="1" applyAlignment="1">
      <alignment horizontal="center" vertical="center" wrapText="1"/>
    </xf>
    <xf numFmtId="0" fontId="54" fillId="0" borderId="0" xfId="93" applyFont="1" applyAlignment="1">
      <alignment horizontal="center"/>
    </xf>
    <xf numFmtId="0" fontId="63" fillId="0" borderId="0" xfId="93" applyFont="1" applyAlignment="1">
      <alignment horizontal="center"/>
    </xf>
    <xf numFmtId="0" fontId="9" fillId="4" borderId="1" xfId="93" applyFont="1" applyFill="1" applyBorder="1" applyAlignment="1">
      <alignment horizontal="center" vertical="center" wrapText="1"/>
    </xf>
    <xf numFmtId="0" fontId="9" fillId="3" borderId="1" xfId="83" applyFont="1" applyFill="1" applyBorder="1" applyAlignment="1">
      <alignment horizontal="center"/>
    </xf>
    <xf numFmtId="0" fontId="8" fillId="3" borderId="1" xfId="244" applyFont="1" applyFill="1" applyBorder="1" applyAlignment="1">
      <alignment horizontal="center" vertical="center"/>
    </xf>
    <xf numFmtId="0" fontId="8" fillId="3" borderId="1" xfId="244" applyFont="1" applyFill="1" applyBorder="1" applyAlignment="1">
      <alignment horizontal="center" vertical="center" wrapText="1"/>
    </xf>
    <xf numFmtId="0" fontId="8" fillId="3" borderId="1" xfId="83" applyFont="1" applyFill="1" applyBorder="1" applyAlignment="1">
      <alignment horizontal="center" vertical="center"/>
    </xf>
    <xf numFmtId="0" fontId="29" fillId="4" borderId="1" xfId="244" applyFont="1" applyFill="1" applyBorder="1" applyAlignment="1">
      <alignment horizontal="center" vertical="center"/>
    </xf>
    <xf numFmtId="0" fontId="27" fillId="0" borderId="0" xfId="0" quotePrefix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73" fillId="0" borderId="0" xfId="244" applyFont="1" applyAlignment="1">
      <alignment horizontal="center"/>
    </xf>
    <xf numFmtId="0" fontId="8" fillId="0" borderId="0" xfId="244" quotePrefix="1" applyFont="1" applyBorder="1" applyAlignment="1">
      <alignment horizontal="center"/>
    </xf>
    <xf numFmtId="0" fontId="6" fillId="0" borderId="0" xfId="161" applyFont="1" applyAlignment="1">
      <alignment horizontal="center"/>
    </xf>
    <xf numFmtId="0" fontId="57" fillId="0" borderId="0" xfId="161" applyFont="1" applyAlignment="1">
      <alignment horizontal="center"/>
    </xf>
    <xf numFmtId="0" fontId="8" fillId="0" borderId="0" xfId="161" quotePrefix="1" applyFont="1" applyFill="1" applyBorder="1" applyAlignment="1">
      <alignment horizontal="right"/>
    </xf>
    <xf numFmtId="0" fontId="8" fillId="0" borderId="0" xfId="161" applyFont="1" applyFill="1" applyBorder="1" applyAlignment="1">
      <alignment horizontal="right"/>
    </xf>
    <xf numFmtId="0" fontId="27" fillId="0" borderId="0" xfId="225" applyFont="1" applyFill="1" applyBorder="1" applyAlignment="1">
      <alignment horizontal="left"/>
    </xf>
    <xf numFmtId="0" fontId="57" fillId="0" borderId="0" xfId="161" applyFont="1" applyBorder="1" applyAlignment="1">
      <alignment horizontal="center"/>
    </xf>
    <xf numFmtId="0" fontId="8" fillId="0" borderId="0" xfId="161" quotePrefix="1" applyFont="1" applyBorder="1" applyAlignment="1">
      <alignment horizontal="right"/>
    </xf>
    <xf numFmtId="0" fontId="8" fillId="0" borderId="0" xfId="161" applyFont="1" applyBorder="1" applyAlignment="1">
      <alignment horizontal="right"/>
    </xf>
    <xf numFmtId="0" fontId="9" fillId="3" borderId="1" xfId="161" applyFont="1" applyFill="1" applyBorder="1" applyAlignment="1">
      <alignment horizontal="center" vertical="center"/>
    </xf>
    <xf numFmtId="0" fontId="29" fillId="3" borderId="1" xfId="161" applyFont="1" applyFill="1" applyBorder="1" applyAlignment="1">
      <alignment horizontal="center" vertical="center" wrapText="1"/>
    </xf>
    <xf numFmtId="0" fontId="9" fillId="3" borderId="1" xfId="161" applyFont="1" applyFill="1" applyBorder="1" applyAlignment="1">
      <alignment horizontal="center" vertical="center" wrapText="1"/>
    </xf>
    <xf numFmtId="49" fontId="33" fillId="4" borderId="1" xfId="161" applyNumberFormat="1" applyFont="1" applyFill="1" applyBorder="1" applyAlignment="1">
      <alignment horizontal="center" vertical="center" wrapText="1"/>
    </xf>
    <xf numFmtId="0" fontId="29" fillId="4" borderId="1" xfId="161" applyFont="1" applyFill="1" applyBorder="1" applyAlignment="1">
      <alignment horizontal="center" vertical="center" wrapText="1"/>
    </xf>
    <xf numFmtId="0" fontId="29" fillId="4" borderId="1" xfId="161" applyFont="1" applyFill="1" applyBorder="1" applyAlignment="1">
      <alignment horizontal="center" vertical="center"/>
    </xf>
    <xf numFmtId="0" fontId="8" fillId="4" borderId="1" xfId="16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/>
    </xf>
    <xf numFmtId="0" fontId="61" fillId="0" borderId="0" xfId="161" applyFont="1" applyAlignment="1">
      <alignment horizontal="center"/>
    </xf>
    <xf numFmtId="0" fontId="73" fillId="0" borderId="0" xfId="161" applyFont="1" applyAlignment="1">
      <alignment horizontal="center"/>
    </xf>
    <xf numFmtId="0" fontId="9" fillId="4" borderId="1" xfId="244" applyFont="1" applyFill="1" applyBorder="1" applyAlignment="1">
      <alignment horizontal="center" vertical="center"/>
    </xf>
    <xf numFmtId="0" fontId="45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5" borderId="1" xfId="244" applyFont="1" applyFill="1" applyBorder="1" applyAlignment="1">
      <alignment horizontal="center" vertical="center"/>
    </xf>
    <xf numFmtId="0" fontId="9" fillId="3" borderId="1" xfId="244" applyFont="1" applyFill="1" applyBorder="1" applyAlignment="1">
      <alignment horizontal="center" wrapText="1"/>
    </xf>
    <xf numFmtId="0" fontId="57" fillId="0" borderId="0" xfId="244" applyFont="1" applyAlignment="1">
      <alignment horizontal="center"/>
    </xf>
    <xf numFmtId="0" fontId="9" fillId="0" borderId="1" xfId="244" applyFont="1" applyFill="1" applyBorder="1" applyAlignment="1">
      <alignment horizontal="center" vertical="center"/>
    </xf>
    <xf numFmtId="0" fontId="9" fillId="7" borderId="1" xfId="244" applyFont="1" applyFill="1" applyBorder="1" applyAlignment="1">
      <alignment horizontal="center"/>
    </xf>
  </cellXfs>
  <cellStyles count="339">
    <cellStyle name="Comma" xfId="338" builtinId="3"/>
    <cellStyle name="Comma 10" xfId="336"/>
    <cellStyle name="Comma 10 3" xfId="288"/>
    <cellStyle name="Comma 14" xfId="335"/>
    <cellStyle name="Comma 2" xfId="2"/>
    <cellStyle name="Comma 2 10" xfId="3"/>
    <cellStyle name="Comma 2 11" xfId="4"/>
    <cellStyle name="Comma 2 12" xfId="5"/>
    <cellStyle name="Comma 2 13" xfId="6"/>
    <cellStyle name="Comma 2 14" xfId="7"/>
    <cellStyle name="Comma 2 15" xfId="8"/>
    <cellStyle name="Comma 2 16" xfId="9"/>
    <cellStyle name="Comma 2 17" xfId="10"/>
    <cellStyle name="Comma 2 18" xfId="11"/>
    <cellStyle name="Comma 2 19" xfId="12"/>
    <cellStyle name="Comma 2 2" xfId="13"/>
    <cellStyle name="Comma 2 20" xfId="14"/>
    <cellStyle name="Comma 2 21" xfId="15"/>
    <cellStyle name="Comma 2 22" xfId="16"/>
    <cellStyle name="Comma 2 23" xfId="17"/>
    <cellStyle name="Comma 2 24" xfId="18"/>
    <cellStyle name="Comma 2 25" xfId="19"/>
    <cellStyle name="Comma 2 26" xfId="20"/>
    <cellStyle name="Comma 2 27" xfId="21"/>
    <cellStyle name="Comma 2 28" xfId="22"/>
    <cellStyle name="Comma 2 29" xfId="23"/>
    <cellStyle name="Comma 2 3" xfId="24"/>
    <cellStyle name="Comma 2 30" xfId="25"/>
    <cellStyle name="Comma 2 31" xfId="26"/>
    <cellStyle name="Comma 2 32" xfId="27"/>
    <cellStyle name="Comma 2 33" xfId="28"/>
    <cellStyle name="Comma 2 34" xfId="29"/>
    <cellStyle name="Comma 2 35" xfId="30"/>
    <cellStyle name="Comma 2 36" xfId="31"/>
    <cellStyle name="Comma 2 37" xfId="32"/>
    <cellStyle name="Comma 2 38" xfId="33"/>
    <cellStyle name="Comma 2 39" xfId="34"/>
    <cellStyle name="Comma 2 4" xfId="35"/>
    <cellStyle name="Comma 2 40" xfId="36"/>
    <cellStyle name="Comma 2 41" xfId="37"/>
    <cellStyle name="Comma 2 42" xfId="38"/>
    <cellStyle name="Comma 2 43" xfId="39"/>
    <cellStyle name="Comma 2 44" xfId="40"/>
    <cellStyle name="Comma 2 45" xfId="41"/>
    <cellStyle name="Comma 2 46" xfId="42"/>
    <cellStyle name="Comma 2 47" xfId="43"/>
    <cellStyle name="Comma 2 48" xfId="44"/>
    <cellStyle name="Comma 2 49" xfId="45"/>
    <cellStyle name="Comma 2 5" xfId="46"/>
    <cellStyle name="Comma 2 50" xfId="47"/>
    <cellStyle name="Comma 2 51" xfId="48"/>
    <cellStyle name="Comma 2 52" xfId="49"/>
    <cellStyle name="Comma 2 53" xfId="50"/>
    <cellStyle name="Comma 2 54" xfId="51"/>
    <cellStyle name="Comma 2 55" xfId="52"/>
    <cellStyle name="Comma 2 56" xfId="53"/>
    <cellStyle name="Comma 2 57" xfId="54"/>
    <cellStyle name="Comma 2 58" xfId="55"/>
    <cellStyle name="Comma 2 59" xfId="56"/>
    <cellStyle name="Comma 2 6" xfId="57"/>
    <cellStyle name="Comma 2 60" xfId="58"/>
    <cellStyle name="Comma 2 61" xfId="59"/>
    <cellStyle name="Comma 2 62" xfId="60"/>
    <cellStyle name="Comma 2 63" xfId="61"/>
    <cellStyle name="Comma 2 64" xfId="62"/>
    <cellStyle name="Comma 2 65" xfId="63"/>
    <cellStyle name="Comma 2 66" xfId="64"/>
    <cellStyle name="Comma 2 67" xfId="65"/>
    <cellStyle name="Comma 2 68" xfId="66"/>
    <cellStyle name="Comma 2 69" xfId="67"/>
    <cellStyle name="Comma 2 7" xfId="68"/>
    <cellStyle name="Comma 2 70" xfId="69"/>
    <cellStyle name="Comma 2 71" xfId="70"/>
    <cellStyle name="Comma 2 72" xfId="71"/>
    <cellStyle name="Comma 2 73" xfId="72"/>
    <cellStyle name="Comma 2 74" xfId="73"/>
    <cellStyle name="Comma 2 75" xfId="74"/>
    <cellStyle name="Comma 2 76" xfId="75"/>
    <cellStyle name="Comma 2 77" xfId="76"/>
    <cellStyle name="Comma 2 78" xfId="77"/>
    <cellStyle name="Comma 2 79" xfId="78"/>
    <cellStyle name="Comma 2 8" xfId="79"/>
    <cellStyle name="Comma 2 9" xfId="80"/>
    <cellStyle name="Comma 24" xfId="330"/>
    <cellStyle name="Comma 3" xfId="81"/>
    <cellStyle name="Comma 3 2" xfId="289"/>
    <cellStyle name="Comma 3 3" xfId="290"/>
    <cellStyle name="Comma 3 4" xfId="291"/>
    <cellStyle name="Comma 3 5" xfId="292"/>
    <cellStyle name="Comma 3 6" xfId="293"/>
    <cellStyle name="Comma 3 7" xfId="294"/>
    <cellStyle name="Comma 32" xfId="295"/>
    <cellStyle name="Comma 4" xfId="296"/>
    <cellStyle name="Comma 5" xfId="297"/>
    <cellStyle name="Comma 6" xfId="298"/>
    <cellStyle name="Comma 7" xfId="285"/>
    <cellStyle name="Comma 7 2" xfId="286"/>
    <cellStyle name="Comma 8" xfId="299"/>
    <cellStyle name="Comma 8 2" xfId="300"/>
    <cellStyle name="Hyperlink 2" xfId="82"/>
    <cellStyle name="Normal" xfId="0" builtinId="0"/>
    <cellStyle name="Normal 10" xfId="83"/>
    <cellStyle name="Normal 10 2" xfId="301"/>
    <cellStyle name="Normal 11" xfId="84"/>
    <cellStyle name="Normal 12" xfId="85"/>
    <cellStyle name="Normal 13" xfId="86"/>
    <cellStyle name="Normal 14" xfId="87"/>
    <cellStyle name="Normal 15" xfId="88"/>
    <cellStyle name="Normal 16" xfId="89"/>
    <cellStyle name="Normal 17" xfId="90"/>
    <cellStyle name="Normal 18" xfId="91"/>
    <cellStyle name="Normal 19" xfId="92"/>
    <cellStyle name="Normal 2" xfId="1"/>
    <cellStyle name="Normal 2 2" xfId="93"/>
    <cellStyle name="Normal 2 2 2" xfId="94"/>
    <cellStyle name="Normal 2 2 3" xfId="302"/>
    <cellStyle name="Normal 2 2 4" xfId="303"/>
    <cellStyle name="Normal 2 2 5" xfId="304"/>
    <cellStyle name="Normal 2 2 6" xfId="305"/>
    <cellStyle name="Normal 2 2 7" xfId="306"/>
    <cellStyle name="Normal 2 3" xfId="95"/>
    <cellStyle name="Normal 2 3 2" xfId="307"/>
    <cellStyle name="Normal 2 3 3" xfId="308"/>
    <cellStyle name="Normal 2 3 4" xfId="309"/>
    <cellStyle name="Normal 2 3 5" xfId="310"/>
    <cellStyle name="Normal 2 3 6" xfId="311"/>
    <cellStyle name="Normal 2 3 7" xfId="312"/>
    <cellStyle name="Normal 2 4" xfId="96"/>
    <cellStyle name="Normal 2 4 2" xfId="313"/>
    <cellStyle name="Normal 2 5" xfId="314"/>
    <cellStyle name="Normal 2 6" xfId="315"/>
    <cellStyle name="Normal 2 7" xfId="316"/>
    <cellStyle name="Normal 2_Compile annya 2068 Poush" xfId="97"/>
    <cellStyle name="Normal 20" xfId="98"/>
    <cellStyle name="Normal 21" xfId="99"/>
    <cellStyle name="Normal 22" xfId="10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29" xfId="107"/>
    <cellStyle name="Normal 3" xfId="108"/>
    <cellStyle name="Normal 3 10" xfId="109"/>
    <cellStyle name="Normal 3 11" xfId="110"/>
    <cellStyle name="Normal 3 12" xfId="111"/>
    <cellStyle name="Normal 3 13" xfId="112"/>
    <cellStyle name="Normal 3 14" xfId="113"/>
    <cellStyle name="Normal 3 15" xfId="114"/>
    <cellStyle name="Normal 3 16" xfId="115"/>
    <cellStyle name="Normal 3 17" xfId="116"/>
    <cellStyle name="Normal 3 18" xfId="117"/>
    <cellStyle name="Normal 3 19" xfId="118"/>
    <cellStyle name="Normal 3 2" xfId="119"/>
    <cellStyle name="Normal 3 2 2" xfId="319"/>
    <cellStyle name="Normal 3 2 3" xfId="318"/>
    <cellStyle name="Normal 3 20" xfId="120"/>
    <cellStyle name="Normal 3 21" xfId="121"/>
    <cellStyle name="Normal 3 22" xfId="122"/>
    <cellStyle name="Normal 3 23" xfId="123"/>
    <cellStyle name="Normal 3 24" xfId="124"/>
    <cellStyle name="Normal 3 25" xfId="125"/>
    <cellStyle name="Normal 3 26" xfId="126"/>
    <cellStyle name="Normal 3 27" xfId="127"/>
    <cellStyle name="Normal 3 28" xfId="128"/>
    <cellStyle name="Normal 3 29" xfId="129"/>
    <cellStyle name="Normal 3 3" xfId="130"/>
    <cellStyle name="Normal 3 3 10" xfId="131"/>
    <cellStyle name="Normal 3 3 2" xfId="132"/>
    <cellStyle name="Normal 3 3 3" xfId="133"/>
    <cellStyle name="Normal 3 3 4" xfId="134"/>
    <cellStyle name="Normal 3 3 5" xfId="135"/>
    <cellStyle name="Normal 3 3 6" xfId="136"/>
    <cellStyle name="Normal 3 3 7" xfId="137"/>
    <cellStyle name="Normal 3 3 8" xfId="138"/>
    <cellStyle name="Normal 3 3 9" xfId="139"/>
    <cellStyle name="Normal 3 30" xfId="140"/>
    <cellStyle name="Normal 3 31" xfId="141"/>
    <cellStyle name="Normal 3 32" xfId="142"/>
    <cellStyle name="Normal 3 33" xfId="143"/>
    <cellStyle name="Normal 3 34" xfId="144"/>
    <cellStyle name="Normal 3 35" xfId="145"/>
    <cellStyle name="Normal 3 36" xfId="146"/>
    <cellStyle name="Normal 3 37" xfId="147"/>
    <cellStyle name="Normal 3 38" xfId="148"/>
    <cellStyle name="Normal 3 39" xfId="149"/>
    <cellStyle name="Normal 3 4" xfId="150"/>
    <cellStyle name="Normal 3 40" xfId="151"/>
    <cellStyle name="Normal 3 41" xfId="152"/>
    <cellStyle name="Normal 3 42" xfId="153"/>
    <cellStyle name="Normal 3 43" xfId="154"/>
    <cellStyle name="Normal 3 44" xfId="155"/>
    <cellStyle name="Normal 3 45" xfId="156"/>
    <cellStyle name="Normal 3 46" xfId="157"/>
    <cellStyle name="Normal 3 47" xfId="158"/>
    <cellStyle name="Normal 3 48" xfId="159"/>
    <cellStyle name="Normal 3 49" xfId="160"/>
    <cellStyle name="Normal 3 5" xfId="161"/>
    <cellStyle name="Normal 3 5 2 2" xfId="333"/>
    <cellStyle name="Normal 3 5 3" xfId="331"/>
    <cellStyle name="Normal 3 5 5" xfId="332"/>
    <cellStyle name="Normal 3 50" xfId="162"/>
    <cellStyle name="Normal 3 51" xfId="163"/>
    <cellStyle name="Normal 3 52" xfId="164"/>
    <cellStyle name="Normal 3 53" xfId="165"/>
    <cellStyle name="Normal 3 54" xfId="166"/>
    <cellStyle name="Normal 3 55" xfId="167"/>
    <cellStyle name="Normal 3 56" xfId="168"/>
    <cellStyle name="Normal 3 57" xfId="169"/>
    <cellStyle name="Normal 3 58" xfId="170"/>
    <cellStyle name="Normal 3 59" xfId="171"/>
    <cellStyle name="Normal 3 6" xfId="172"/>
    <cellStyle name="Normal 3 60" xfId="173"/>
    <cellStyle name="Normal 3 61" xfId="174"/>
    <cellStyle name="Normal 3 62" xfId="175"/>
    <cellStyle name="Normal 3 63" xfId="176"/>
    <cellStyle name="Normal 3 64" xfId="177"/>
    <cellStyle name="Normal 3 65" xfId="178"/>
    <cellStyle name="Normal 3 66" xfId="179"/>
    <cellStyle name="Normal 3 67" xfId="180"/>
    <cellStyle name="Normal 3 68" xfId="181"/>
    <cellStyle name="Normal 3 69" xfId="182"/>
    <cellStyle name="Normal 3 7" xfId="183"/>
    <cellStyle name="Normal 3 70" xfId="184"/>
    <cellStyle name="Normal 3 71" xfId="185"/>
    <cellStyle name="Normal 3 72" xfId="186"/>
    <cellStyle name="Normal 3 73" xfId="187"/>
    <cellStyle name="Normal 3 74" xfId="188"/>
    <cellStyle name="Normal 3 75" xfId="189"/>
    <cellStyle name="Normal 3 76" xfId="190"/>
    <cellStyle name="Normal 3 77" xfId="191"/>
    <cellStyle name="Normal 3 78" xfId="192"/>
    <cellStyle name="Normal 3 79" xfId="193"/>
    <cellStyle name="Normal 3 8" xfId="194"/>
    <cellStyle name="Normal 3 80" xfId="195"/>
    <cellStyle name="Normal 3 81" xfId="196"/>
    <cellStyle name="Normal 3 82" xfId="197"/>
    <cellStyle name="Normal 3 83" xfId="198"/>
    <cellStyle name="Normal 3 84" xfId="199"/>
    <cellStyle name="Normal 3 85" xfId="317"/>
    <cellStyle name="Normal 3 9" xfId="200"/>
    <cellStyle name="Normal 30" xfId="201"/>
    <cellStyle name="Normal 31" xfId="202"/>
    <cellStyle name="Normal 32" xfId="203"/>
    <cellStyle name="Normal 33" xfId="204"/>
    <cellStyle name="Normal 34" xfId="205"/>
    <cellStyle name="Normal 35" xfId="206"/>
    <cellStyle name="Normal 36" xfId="207"/>
    <cellStyle name="Normal 37" xfId="208"/>
    <cellStyle name="Normal 38" xfId="209"/>
    <cellStyle name="Normal 39" xfId="210"/>
    <cellStyle name="Normal 4" xfId="211"/>
    <cellStyle name="Normal 4 2" xfId="212"/>
    <cellStyle name="Normal 40" xfId="213"/>
    <cellStyle name="Normal 41" xfId="214"/>
    <cellStyle name="Normal 42" xfId="215"/>
    <cellStyle name="Normal 43" xfId="216"/>
    <cellStyle name="Normal 44" xfId="217"/>
    <cellStyle name="Normal 45" xfId="218"/>
    <cellStyle name="Normal 46" xfId="219"/>
    <cellStyle name="Normal 47" xfId="220"/>
    <cellStyle name="Normal 48" xfId="221"/>
    <cellStyle name="Normal 48 2" xfId="334"/>
    <cellStyle name="Normal 49" xfId="222"/>
    <cellStyle name="Normal 5" xfId="223"/>
    <cellStyle name="Normal 50" xfId="224"/>
    <cellStyle name="Normal 51" xfId="225"/>
    <cellStyle name="Normal 52" xfId="226"/>
    <cellStyle name="Normal 53" xfId="244"/>
    <cellStyle name="Normal 54" xfId="245"/>
    <cellStyle name="Normal 55" xfId="284"/>
    <cellStyle name="Normal 56" xfId="248"/>
    <cellStyle name="Normal 57" xfId="274"/>
    <cellStyle name="Normal 58" xfId="256"/>
    <cellStyle name="Normal 59" xfId="325"/>
    <cellStyle name="Normal 6" xfId="227"/>
    <cellStyle name="Normal 60" xfId="276"/>
    <cellStyle name="Normal 61" xfId="254"/>
    <cellStyle name="Normal 62" xfId="269"/>
    <cellStyle name="Normal 63" xfId="261"/>
    <cellStyle name="Normal 64" xfId="328"/>
    <cellStyle name="Normal 65" xfId="279"/>
    <cellStyle name="Normal 66" xfId="282"/>
    <cellStyle name="Normal 67" xfId="250"/>
    <cellStyle name="Normal 68" xfId="272"/>
    <cellStyle name="Normal 69" xfId="258"/>
    <cellStyle name="Normal 7" xfId="228"/>
    <cellStyle name="Normal 7 2" xfId="287"/>
    <cellStyle name="Normal 70" xfId="324"/>
    <cellStyle name="Normal 71" xfId="275"/>
    <cellStyle name="Normal 72" xfId="255"/>
    <cellStyle name="Normal 73" xfId="268"/>
    <cellStyle name="Normal 74" xfId="262"/>
    <cellStyle name="Normal 75" xfId="329"/>
    <cellStyle name="Normal 76" xfId="280"/>
    <cellStyle name="Normal 77" xfId="281"/>
    <cellStyle name="Normal 78" xfId="251"/>
    <cellStyle name="Normal 79" xfId="271"/>
    <cellStyle name="Normal 8" xfId="229"/>
    <cellStyle name="Normal 80" xfId="259"/>
    <cellStyle name="Normal 81" xfId="327"/>
    <cellStyle name="Normal 82" xfId="278"/>
    <cellStyle name="Normal 83" xfId="252"/>
    <cellStyle name="Normal 84" xfId="270"/>
    <cellStyle name="Normal 85" xfId="260"/>
    <cellStyle name="Normal 86" xfId="267"/>
    <cellStyle name="Normal 87" xfId="263"/>
    <cellStyle name="Normal 88" xfId="266"/>
    <cellStyle name="Normal 89" xfId="246"/>
    <cellStyle name="Normal 9" xfId="230"/>
    <cellStyle name="Normal 90" xfId="265"/>
    <cellStyle name="Normal 91" xfId="264"/>
    <cellStyle name="Normal 92" xfId="283"/>
    <cellStyle name="Normal 93" xfId="249"/>
    <cellStyle name="Normal 94" xfId="273"/>
    <cellStyle name="Normal 95" xfId="257"/>
    <cellStyle name="Normal 96" xfId="326"/>
    <cellStyle name="Normal 97" xfId="277"/>
    <cellStyle name="Normal 98" xfId="253"/>
    <cellStyle name="Normal 99" xfId="247"/>
    <cellStyle name="Normal_Direction of Trade_BartamanFormat 2063-64 2" xfId="337"/>
    <cellStyle name="Percent 2" xfId="231"/>
    <cellStyle name="Percent 2 2" xfId="232"/>
    <cellStyle name="Percent 2 3" xfId="320"/>
    <cellStyle name="Percent 2 4" xfId="321"/>
    <cellStyle name="Percent 2 5" xfId="322"/>
    <cellStyle name="Percent 2 6" xfId="323"/>
    <cellStyle name="Percent 3" xfId="233"/>
    <cellStyle name="Percent 3 10" xfId="234"/>
    <cellStyle name="Percent 3 11" xfId="235"/>
    <cellStyle name="Percent 3 2" xfId="236"/>
    <cellStyle name="Percent 3 3" xfId="237"/>
    <cellStyle name="Percent 3 4" xfId="238"/>
    <cellStyle name="Percent 3 5" xfId="239"/>
    <cellStyle name="Percent 3 6" xfId="240"/>
    <cellStyle name="Percent 3 7" xfId="241"/>
    <cellStyle name="Percent 3 8" xfId="242"/>
    <cellStyle name="Percent 3 9" xfId="2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&amp;&#247;%5E*%20%20%20%20%20%20%20%20%20%20%20%20%20%20%20%20%20%20%20%20%20%20%20%20-;fpg&#8211;kf%7Dif_" TargetMode="External"/><Relationship Id="rId13" Type="http://schemas.openxmlformats.org/officeDocument/2006/relationships/hyperlink" Target="mailto:cf=j=@)%5E&amp;&#247;%5E*%20%20%20%20%20%20%20%20%20%20%20%20%20%20%20%20%20%20%20%20%20%20%20%20-;fpg&#8211;kf%7Dif_" TargetMode="External"/><Relationship Id="rId18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21" Type="http://schemas.openxmlformats.org/officeDocument/2006/relationships/hyperlink" Target="mailto:cf=j=@)%5E&amp;&#247;%5E*%20%20%20%20%20%20%20%20%20%20%20%20%20%20%20%20%20%20%20%20%20%20%20%20-;fpg&#8211;kf%7Dif_" TargetMode="External"/><Relationship Id="rId7" Type="http://schemas.openxmlformats.org/officeDocument/2006/relationships/hyperlink" Target="mailto:cf=j=@)%5E&amp;&#247;%5E*%20%20%20%20%20%20%20%20%20%20%20%20%20%20%20%20%20%20%20%20%20%20%20%20-;fpg&#8211;kf%7Dif_" TargetMode="External"/><Relationship Id="rId12" Type="http://schemas.openxmlformats.org/officeDocument/2006/relationships/hyperlink" Target="mailto:cf=j=@)%5E&amp;&#247;%5E*%20%20%20%20%20%20%20%20%20%20%20%20%20%20%20%20%20%20%20%20%20%20%20%20-;fpg&#8211;kf%7Dif_" TargetMode="External"/><Relationship Id="rId17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6" Type="http://schemas.openxmlformats.org/officeDocument/2006/relationships/hyperlink" Target="mailto:cf=j=@)%5E&amp;&#247;%5E*%20%20%20%20%20%20%20%20%20%20%20%20%20%20%20%20%20%20%20%20%20%20%20%20-;fpg&#8211;kf%7Dif_" TargetMode="External"/><Relationship Id="rId20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printerSettings" Target="../printerSettings/printerSettings11.bin"/><Relationship Id="rId6" Type="http://schemas.openxmlformats.org/officeDocument/2006/relationships/hyperlink" Target="mailto:cf=j=@)%5E&amp;&#247;%5E*%20%20%20%20%20%20%20%20%20%20%20%20%20%20%20%20%20%20%20%20%20%20%20%20-;fpg&#8211;kf%7Dif_" TargetMode="External"/><Relationship Id="rId11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&amp;&#247;%5E*%20%20%20%20%20%20%20%20%20%20%20%20%20%20%20%20%20%20%20%20%20%20%20%20-;fpg&#8211;kf%7Dif_" TargetMode="External"/><Relationship Id="rId15" Type="http://schemas.openxmlformats.org/officeDocument/2006/relationships/hyperlink" Target="mailto:cf=j=@)%5E&amp;&#247;%5E*%20%20%20%20%20%20%20%20%20%20%20%20%20%20%20%20%20%20%20%20%20%20%20%20-;fpg&#8211;kf%7Dif_" TargetMode="External"/><Relationship Id="rId10" Type="http://schemas.openxmlformats.org/officeDocument/2006/relationships/hyperlink" Target="mailto:cf=j=@)%5E&amp;&#247;%5E*%20%20%20%20%20%20%20%20%20%20%20%20%20%20%20%20%20%20%20%20%20%20%20%20-;fpg&#8211;kf%7Dif_" TargetMode="External"/><Relationship Id="rId19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&amp;&#247;%5E*%20%20%20%20%20%20%20%20%20%20%20%20%20%20%20%20%20%20%20%20%20%20%20%20-;fpg&#8211;kf%7Dif_" TargetMode="External"/><Relationship Id="rId9" Type="http://schemas.openxmlformats.org/officeDocument/2006/relationships/hyperlink" Target="mailto:cf=j=@)%5E&amp;&#247;%5E*%20%20%20%20%20%20%20%20%20%20%20%20%20%20%20%20%20%20%20%20%20%20%20%20-;fpg&#8211;kf%7Dif_" TargetMode="External"/><Relationship Id="rId14" Type="http://schemas.openxmlformats.org/officeDocument/2006/relationships/hyperlink" Target="mailto:cf=j=@)%5E&amp;&#247;%5E*%20%20%20%20%20%20%20%20%20%20%20%20%20%20%20%20%20%20%20%20%20%20%20%20-;fpg&#8211;kf%7Dif_" TargetMode="External"/><Relationship Id="rId22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&amp;&#247;%5E*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printerSettings" Target="../printerSettings/printerSettings16.bin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&amp;&#247;%5E*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6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&amp;&#247;%5E*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&amp;&#247;%5E*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&amp;&#247;%5E*%20%20%20%20%20%20%20%20%20%20%20%20%20%20%20%20%20%20%20%20%20%20%20%20-;fpg&#8211;kf%7Dif_" TargetMode="External"/><Relationship Id="rId13" Type="http://schemas.openxmlformats.org/officeDocument/2006/relationships/hyperlink" Target="mailto:cf=j=@)%5E&amp;&#247;%5E*%20%20%20%20%20%20%20%20%20%20%20%20%20%20%20%20%20%20%20%20%20%20%20%20-;fpg&#8211;kf%7Dif_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7" Type="http://schemas.openxmlformats.org/officeDocument/2006/relationships/hyperlink" Target="mailto:cf=j=@)%5E&amp;&#247;%5E*%20%20%20%20%20%20%20%20%20%20%20%20%20%20%20%20%20%20%20%20%20%20%20%20-;fpg&#8211;kf%7Dif_" TargetMode="External"/><Relationship Id="rId12" Type="http://schemas.openxmlformats.org/officeDocument/2006/relationships/hyperlink" Target="mailto:cf=j=@)%5E&amp;&#247;%5E*%20%20%20%20%20%20%20%20%20%20%20%20%20%20%20%20%20%20%20%20%20%20%20%20-;fpg&#8211;kf%7Dif_" TargetMode="External"/><Relationship Id="rId17" Type="http://schemas.openxmlformats.org/officeDocument/2006/relationships/printerSettings" Target="../printerSettings/printerSettings18.bin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6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6" Type="http://schemas.openxmlformats.org/officeDocument/2006/relationships/hyperlink" Target="mailto:cf=j=@)%5E&amp;&#247;%5E*%20%20%20%20%20%20%20%20%20%20%20%20%20%20%20%20%20%20%20%20%20%20%20%20-;fpg&#8211;kf%7Dif_" TargetMode="External"/><Relationship Id="rId11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&amp;&#247;%5E*%20%20%20%20%20%20%20%20%20%20%20%20%20%20%20%20%20%20%20%20%20%20%20%20-;fpg&#8211;kf%7Dif_" TargetMode="External"/><Relationship Id="rId15" Type="http://schemas.openxmlformats.org/officeDocument/2006/relationships/hyperlink" Target="mailto:cf=j=@)%5E&amp;&#247;%5E*%20%20%20%20%20%20%20%20%20%20%20%20%20%20%20%20%20%20%20%20%20%20%20%20-;fpg&#8211;kf%7Dif_" TargetMode="External"/><Relationship Id="rId10" Type="http://schemas.openxmlformats.org/officeDocument/2006/relationships/hyperlink" Target="mailto:cf=j=@)%5E&amp;&#247;%5E*%20%20%20%20%20%20%20%20%20%20%20%20%20%20%20%20%20%20%20%20%20%20%20%20-;fpg&#8211;kf%7Dif_" TargetMode="External"/><Relationship Id="rId19" Type="http://schemas.openxmlformats.org/officeDocument/2006/relationships/comments" Target="../comments1.xml"/><Relationship Id="rId4" Type="http://schemas.openxmlformats.org/officeDocument/2006/relationships/hyperlink" Target="mailto:cf=j=@)%5E&amp;&#247;%5E*%20%20%20%20%20%20%20%20%20%20%20%20%20%20%20%20%20%20%20%20%20%20%20%20-;fpg&#8211;kf%7Dif_" TargetMode="External"/><Relationship Id="rId9" Type="http://schemas.openxmlformats.org/officeDocument/2006/relationships/hyperlink" Target="mailto:cf=j=@)%5E&amp;&#247;%5E*%20%20%20%20%20%20%20%20%20%20%20%20%20%20%20%20%20%20%20%20%20%20%20%20-;fpg&#8211;kf%7Dif_" TargetMode="External"/><Relationship Id="rId14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&amp;&#247;%5E*%20%20%20%20%20%20%20%20%20%20%20%20%20%20%20%20%20%20%20%20%20%20%20%20-;fpg&#8211;kf%7Dif_" TargetMode="External"/><Relationship Id="rId18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&amp;&#247;%5E*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&amp;&#247;%5E*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21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&amp;&#247;%5E*%20%20%20%20%20%20%20%20%20%20%20%20%20%20%20%20%20%20%20%20%20%20%20%20-;fpg&#8211;kf%7Dif_" TargetMode="External"/><Relationship Id="rId20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19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Relationship Id="rId22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&amp;&#247;%5E*%20%20%20%20%20%20%20%20%20%20%20%20%20%20%20%20%20%20%20%20%20%20%20%20-;fpg&#8211;kf%7Dif_" TargetMode="External"/><Relationship Id="rId13" Type="http://schemas.openxmlformats.org/officeDocument/2006/relationships/hyperlink" Target="mailto:cf=j=@)%5E&amp;&#247;%5E*%20%20%20%20%20%20%20%20%20%20%20%20%20%20%20%20%20%20%20%20%20%20%20%20-;fpg&#8211;kf%7Dif_" TargetMode="External"/><Relationship Id="rId18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21" Type="http://schemas.openxmlformats.org/officeDocument/2006/relationships/hyperlink" Target="mailto:cf=j=@)%5E&amp;&#247;%5E*%20%20%20%20%20%20%20%20%20%20%20%20%20%20%20%20%20%20%20%20%20%20%20%20-;fpg&#8211;kf%7Dif_" TargetMode="External"/><Relationship Id="rId7" Type="http://schemas.openxmlformats.org/officeDocument/2006/relationships/hyperlink" Target="mailto:cf=j=@)%5E&amp;&#247;%5E*%20%20%20%20%20%20%20%20%20%20%20%20%20%20%20%20%20%20%20%20%20%20%20%20-;fpg&#8211;kf%7Dif_" TargetMode="External"/><Relationship Id="rId12" Type="http://schemas.openxmlformats.org/officeDocument/2006/relationships/hyperlink" Target="mailto:cf=j=@)%5E&amp;&#247;%5E*%20%20%20%20%20%20%20%20%20%20%20%20%20%20%20%20%20%20%20%20%20%20%20%20-;fpg&#8211;kf%7Dif_" TargetMode="External"/><Relationship Id="rId17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6" Type="http://schemas.openxmlformats.org/officeDocument/2006/relationships/hyperlink" Target="mailto:cf=j=@)%5E&amp;&#247;%5E*%20%20%20%20%20%20%20%20%20%20%20%20%20%20%20%20%20%20%20%20%20%20%20%20-;fpg&#8211;kf%7Dif_" TargetMode="External"/><Relationship Id="rId20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6" Type="http://schemas.openxmlformats.org/officeDocument/2006/relationships/hyperlink" Target="mailto:cf=j=@)%5E&amp;&#247;%5E*%20%20%20%20%20%20%20%20%20%20%20%20%20%20%20%20%20%20%20%20%20%20%20%20-;fpg&#8211;kf%7Dif_" TargetMode="External"/><Relationship Id="rId11" Type="http://schemas.openxmlformats.org/officeDocument/2006/relationships/hyperlink" Target="mailto:cf=j=@)%5E&amp;&#247;%5E*%20%20%20%20%20%20%20%20%20%20%20%20%20%20%20%20%20%20%20%20%20%20%20%20-;fpg&#8211;kf%7Dif_" TargetMode="External"/><Relationship Id="rId24" Type="http://schemas.openxmlformats.org/officeDocument/2006/relationships/printerSettings" Target="../printerSettings/printerSettings27.bin"/><Relationship Id="rId5" Type="http://schemas.openxmlformats.org/officeDocument/2006/relationships/hyperlink" Target="mailto:cf=j=@)%5E&amp;&#247;%5E*%20%20%20%20%20%20%20%20%20%20%20%20%20%20%20%20%20%20%20%20%20%20%20%20-;fpg&#8211;kf%7Dif_" TargetMode="External"/><Relationship Id="rId15" Type="http://schemas.openxmlformats.org/officeDocument/2006/relationships/hyperlink" Target="mailto:cf=j=@)%5E&amp;&#247;%5E*%20%20%20%20%20%20%20%20%20%20%20%20%20%20%20%20%20%20%20%20%20%20%20%20-;fpg&#8211;kf%7Dif_" TargetMode="External"/><Relationship Id="rId23" Type="http://schemas.openxmlformats.org/officeDocument/2006/relationships/hyperlink" Target="mailto:cf=j=@)%5E&amp;&#247;%5E*%20%20%20%20%20%20%20%20%20%20%20%20%20%20%20%20%20%20%20%20%20%20%20%20-;fpg&#8211;kf%7Dif_" TargetMode="External"/><Relationship Id="rId10" Type="http://schemas.openxmlformats.org/officeDocument/2006/relationships/hyperlink" Target="mailto:cf=j=@)%5E&amp;&#247;%5E*%20%20%20%20%20%20%20%20%20%20%20%20%20%20%20%20%20%20%20%20%20%20%20%20-;fpg&#8211;kf%7Dif_" TargetMode="External"/><Relationship Id="rId19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&amp;&#247;%5E*%20%20%20%20%20%20%20%20%20%20%20%20%20%20%20%20%20%20%20%20%20%20%20%20-;fpg&#8211;kf%7Dif_" TargetMode="External"/><Relationship Id="rId9" Type="http://schemas.openxmlformats.org/officeDocument/2006/relationships/hyperlink" Target="mailto:cf=j=@)%5E&amp;&#247;%5E*%20%20%20%20%20%20%20%20%20%20%20%20%20%20%20%20%20%20%20%20%20%20%20%20-;fpg&#8211;kf%7Dif_" TargetMode="External"/><Relationship Id="rId14" Type="http://schemas.openxmlformats.org/officeDocument/2006/relationships/hyperlink" Target="mailto:cf=j=@)%5E&amp;&#247;%5E*%20%20%20%20%20%20%20%20%20%20%20%20%20%20%20%20%20%20%20%20%20%20%20%20-;fpg&#8211;kf%7Dif_" TargetMode="External"/><Relationship Id="rId22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7" Type="http://schemas.openxmlformats.org/officeDocument/2006/relationships/hyperlink" Target="mailto:cf=j=@)%5E&amp;&#247;%5E*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printerSettings" Target="../printerSettings/printerSettings32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&amp;&#247;%5E*%20%20%20%20%20%20%20%20%20%20%20%20%20%20%20%20%20%20%20%20%20%20%20%20-;fpg&#8211;kf%7Dif_" TargetMode="External"/><Relationship Id="rId15" Type="http://schemas.openxmlformats.org/officeDocument/2006/relationships/hyperlink" Target="mailto:cf=j=@)%5E&amp;&#247;%5E*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&amp;&#247;%5E*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21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20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24" Type="http://schemas.openxmlformats.org/officeDocument/2006/relationships/printerSettings" Target="../printerSettings/printerSettings4.bin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23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19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Relationship Id="rId22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21" Type="http://schemas.openxmlformats.org/officeDocument/2006/relationships/hyperlink" Target="mailto:cf=j=@)%5E&amp;&#247;%5E*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20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23" Type="http://schemas.openxmlformats.org/officeDocument/2006/relationships/printerSettings" Target="../printerSettings/printerSettings7.bin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19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Relationship Id="rId22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21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20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24" Type="http://schemas.openxmlformats.org/officeDocument/2006/relationships/printerSettings" Target="../printerSettings/printerSettings9.bin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23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19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Relationship Id="rId22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23"/>
  <sheetViews>
    <sheetView tabSelected="1" view="pageBreakPreview" topLeftCell="A7" zoomScale="115" zoomScaleSheetLayoutView="115" workbookViewId="0">
      <selection activeCell="H16" sqref="H16"/>
    </sheetView>
  </sheetViews>
  <sheetFormatPr defaultRowHeight="14.4" x14ac:dyDescent="0.3"/>
  <cols>
    <col min="8" max="8" width="13" customWidth="1"/>
    <col min="9" max="9" width="9.109375" hidden="1" customWidth="1"/>
    <col min="10" max="10" width="4.88671875" hidden="1" customWidth="1"/>
  </cols>
  <sheetData>
    <row r="20" spans="1:10" ht="15" customHeight="1" x14ac:dyDescent="0.3">
      <c r="A20" s="362" t="s">
        <v>362</v>
      </c>
      <c r="B20" s="362"/>
      <c r="C20" s="362"/>
      <c r="D20" s="362"/>
      <c r="E20" s="362"/>
      <c r="F20" s="362"/>
      <c r="G20" s="362"/>
      <c r="H20" s="362"/>
      <c r="I20" s="362"/>
      <c r="J20" s="362"/>
    </row>
    <row r="21" spans="1:10" ht="15" customHeight="1" x14ac:dyDescent="0.3">
      <c r="A21" s="362"/>
      <c r="B21" s="362"/>
      <c r="C21" s="362"/>
      <c r="D21" s="362"/>
      <c r="E21" s="362"/>
      <c r="F21" s="362"/>
      <c r="G21" s="362"/>
      <c r="H21" s="362"/>
      <c r="I21" s="362"/>
      <c r="J21" s="362"/>
    </row>
    <row r="22" spans="1:10" ht="15" customHeight="1" x14ac:dyDescent="0.3">
      <c r="A22" s="362"/>
      <c r="B22" s="362"/>
      <c r="C22" s="362"/>
      <c r="D22" s="362"/>
      <c r="E22" s="362"/>
      <c r="F22" s="362"/>
      <c r="G22" s="362"/>
      <c r="H22" s="362"/>
      <c r="I22" s="362"/>
      <c r="J22" s="362"/>
    </row>
    <row r="23" spans="1:10" ht="15" customHeight="1" x14ac:dyDescent="0.3">
      <c r="A23" s="362"/>
      <c r="B23" s="362"/>
      <c r="C23" s="362"/>
      <c r="D23" s="362"/>
      <c r="E23" s="362"/>
      <c r="F23" s="362"/>
      <c r="G23" s="362"/>
      <c r="H23" s="362"/>
      <c r="I23" s="362"/>
      <c r="J23" s="362"/>
    </row>
  </sheetData>
  <customSheetViews>
    <customSheetView guid="{987B117E-A030-4738-9C8F-B53639619339}">
      <selection activeCell="K18" sqref="K18"/>
      <pageMargins left="0.7" right="0.7" top="0.75" bottom="0.75" header="0.3" footer="0.3"/>
    </customSheetView>
  </customSheetViews>
  <mergeCells count="1">
    <mergeCell ref="A20:J23"/>
  </mergeCells>
  <pageMargins left="0.7" right="0.7" top="0.75" bottom="0.75" header="0.3" footer="0.3"/>
  <pageSetup scale="61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120" zoomScaleNormal="120" workbookViewId="0">
      <pane xSplit="1" ySplit="5" topLeftCell="B15" activePane="bottomRight" state="frozen"/>
      <selection activeCell="A21" sqref="A21:J21"/>
      <selection pane="topRight" activeCell="A21" sqref="A21:J21"/>
      <selection pane="bottomLeft" activeCell="A21" sqref="A21:J21"/>
      <selection pane="bottomRight" sqref="A1:XFD1048576"/>
    </sheetView>
  </sheetViews>
  <sheetFormatPr defaultRowHeight="14.4" x14ac:dyDescent="0.3"/>
  <cols>
    <col min="1" max="1" width="20.88671875" bestFit="1" customWidth="1"/>
    <col min="2" max="2" width="14.44140625" customWidth="1"/>
    <col min="3" max="3" width="10.88671875" customWidth="1"/>
    <col min="4" max="4" width="13.5546875" customWidth="1"/>
    <col min="5" max="5" width="12.6640625" bestFit="1" customWidth="1"/>
    <col min="6" max="6" width="14.44140625" customWidth="1"/>
    <col min="7" max="7" width="12.6640625" customWidth="1"/>
  </cols>
  <sheetData>
    <row r="1" spans="1:9" s="180" customFormat="1" ht="21" x14ac:dyDescent="0.4">
      <c r="A1" s="398" t="s">
        <v>80</v>
      </c>
      <c r="B1" s="398"/>
      <c r="C1" s="398"/>
      <c r="D1" s="398"/>
      <c r="E1" s="398"/>
      <c r="F1" s="398"/>
      <c r="G1" s="398"/>
      <c r="H1" s="203"/>
      <c r="I1" s="203"/>
    </row>
    <row r="2" spans="1:9" s="178" customFormat="1" ht="23.4" x14ac:dyDescent="0.45">
      <c r="A2" s="399" t="s">
        <v>355</v>
      </c>
      <c r="B2" s="399"/>
      <c r="C2" s="399"/>
      <c r="D2" s="399"/>
      <c r="E2" s="399"/>
      <c r="F2" s="399"/>
      <c r="G2" s="399"/>
      <c r="H2" s="202"/>
      <c r="I2" s="202"/>
    </row>
    <row r="3" spans="1:9" s="178" customFormat="1" ht="23.4" x14ac:dyDescent="0.45">
      <c r="A3" s="238"/>
      <c r="B3" s="400"/>
      <c r="C3" s="400"/>
      <c r="D3" s="400"/>
      <c r="E3" s="400"/>
      <c r="F3" s="400"/>
      <c r="G3" s="53" t="s">
        <v>361</v>
      </c>
      <c r="H3" s="202"/>
      <c r="I3" s="202"/>
    </row>
    <row r="4" spans="1:9" ht="15.6" x14ac:dyDescent="0.3">
      <c r="A4" s="396" t="s">
        <v>82</v>
      </c>
      <c r="B4" s="397" t="s">
        <v>330</v>
      </c>
      <c r="C4" s="397"/>
      <c r="D4" s="397"/>
      <c r="E4" s="397"/>
      <c r="F4" s="397"/>
      <c r="G4" s="397"/>
    </row>
    <row r="5" spans="1:9" ht="30" x14ac:dyDescent="0.3">
      <c r="A5" s="396"/>
      <c r="B5" s="258" t="s">
        <v>374</v>
      </c>
      <c r="C5" s="258" t="s">
        <v>375</v>
      </c>
      <c r="D5" s="258" t="s">
        <v>383</v>
      </c>
      <c r="E5" s="258" t="s">
        <v>392</v>
      </c>
      <c r="F5" s="199" t="s">
        <v>83</v>
      </c>
      <c r="G5" s="199" t="s">
        <v>9</v>
      </c>
    </row>
    <row r="6" spans="1:9" ht="15.6" x14ac:dyDescent="0.4">
      <c r="A6" s="51" t="s">
        <v>84</v>
      </c>
      <c r="B6" s="145">
        <v>19009.610000000004</v>
      </c>
      <c r="C6" s="145">
        <v>28206.06</v>
      </c>
      <c r="D6" s="145">
        <v>43976.339649768001</v>
      </c>
      <c r="E6" s="145">
        <v>52305.89135708</v>
      </c>
      <c r="F6" s="146">
        <v>48.377899388782794</v>
      </c>
      <c r="G6" s="146">
        <v>18.940984569542138</v>
      </c>
    </row>
    <row r="7" spans="1:9" ht="15.6" x14ac:dyDescent="0.4">
      <c r="A7" s="51" t="s">
        <v>85</v>
      </c>
      <c r="B7" s="145">
        <v>13765.83</v>
      </c>
      <c r="C7" s="145">
        <v>15352.500000000002</v>
      </c>
      <c r="D7" s="145">
        <v>17847.969240369999</v>
      </c>
      <c r="E7" s="145">
        <v>20023.924274540001</v>
      </c>
      <c r="F7" s="146">
        <v>11.526148441467043</v>
      </c>
      <c r="G7" s="146">
        <v>12.191611296865347</v>
      </c>
    </row>
    <row r="8" spans="1:9" ht="15.6" x14ac:dyDescent="0.4">
      <c r="A8" s="51" t="s">
        <v>86</v>
      </c>
      <c r="B8" s="145">
        <v>3761.14</v>
      </c>
      <c r="C8" s="145">
        <v>3845.6199999999994</v>
      </c>
      <c r="D8" s="145">
        <v>4277.6251210099999</v>
      </c>
      <c r="E8" s="145">
        <v>4492.8734264799996</v>
      </c>
      <c r="F8" s="146">
        <v>2.2461275038950816</v>
      </c>
      <c r="G8" s="146">
        <v>5.0319581398749875</v>
      </c>
    </row>
    <row r="9" spans="1:9" ht="15.6" x14ac:dyDescent="0.4">
      <c r="A9" s="51" t="s">
        <v>87</v>
      </c>
      <c r="B9" s="145">
        <v>166.98999999999998</v>
      </c>
      <c r="C9" s="145">
        <v>135.84000000000003</v>
      </c>
      <c r="D9" s="145">
        <v>162.76981483999998</v>
      </c>
      <c r="E9" s="145">
        <v>344.52905484000007</v>
      </c>
      <c r="F9" s="146">
        <v>-18.65381160548533</v>
      </c>
      <c r="G9" s="146">
        <v>111.66642917095308</v>
      </c>
    </row>
    <row r="10" spans="1:9" ht="15.6" x14ac:dyDescent="0.4">
      <c r="A10" s="51" t="s">
        <v>88</v>
      </c>
      <c r="B10" s="145">
        <v>1081.05</v>
      </c>
      <c r="C10" s="145">
        <v>1713.84</v>
      </c>
      <c r="D10" s="145">
        <v>1178.4190257300002</v>
      </c>
      <c r="E10" s="145">
        <v>1180.1607395200001</v>
      </c>
      <c r="F10" s="146">
        <v>58.534757874288886</v>
      </c>
      <c r="G10" s="146">
        <v>0.14780088847605555</v>
      </c>
    </row>
    <row r="11" spans="1:9" ht="15.6" x14ac:dyDescent="0.4">
      <c r="A11" s="51" t="s">
        <v>89</v>
      </c>
      <c r="B11" s="145">
        <v>6485.5999999999995</v>
      </c>
      <c r="C11" s="145">
        <v>5460.75</v>
      </c>
      <c r="D11" s="145">
        <v>5965.367532459999</v>
      </c>
      <c r="E11" s="145">
        <v>5893.117786939999</v>
      </c>
      <c r="F11" s="146">
        <v>-15.801930430492163</v>
      </c>
      <c r="G11" s="146">
        <v>-1.2111532965380576</v>
      </c>
    </row>
    <row r="12" spans="1:9" ht="15.6" x14ac:dyDescent="0.4">
      <c r="A12" s="51" t="s">
        <v>90</v>
      </c>
      <c r="B12" s="145">
        <v>2080.33</v>
      </c>
      <c r="C12" s="145">
        <v>2458.79</v>
      </c>
      <c r="D12" s="145">
        <v>3082.2205280099997</v>
      </c>
      <c r="E12" s="145">
        <v>3961.2986859600005</v>
      </c>
      <c r="F12" s="146">
        <v>18.192306028370496</v>
      </c>
      <c r="G12" s="146">
        <v>28.520936446996132</v>
      </c>
    </row>
    <row r="13" spans="1:9" ht="15.6" x14ac:dyDescent="0.4">
      <c r="A13" s="51" t="s">
        <v>91</v>
      </c>
      <c r="B13" s="145">
        <v>2730.6600000000003</v>
      </c>
      <c r="C13" s="145">
        <v>4343.75</v>
      </c>
      <c r="D13" s="145">
        <v>5392.4483317600007</v>
      </c>
      <c r="E13" s="145">
        <v>3716.0539114699995</v>
      </c>
      <c r="F13" s="146">
        <v>59.073264339024234</v>
      </c>
      <c r="G13" s="146">
        <v>-31.087816093044609</v>
      </c>
    </row>
    <row r="14" spans="1:9" ht="15.6" x14ac:dyDescent="0.4">
      <c r="A14" s="51" t="s">
        <v>92</v>
      </c>
      <c r="B14" s="145">
        <v>3666.9900000000002</v>
      </c>
      <c r="C14" s="145">
        <v>4351.59</v>
      </c>
      <c r="D14" s="145">
        <v>4349.0102320599999</v>
      </c>
      <c r="E14" s="145">
        <v>2915.5082603699998</v>
      </c>
      <c r="F14" s="146">
        <v>18.669262801371161</v>
      </c>
      <c r="G14" s="146">
        <v>-32.961568154577364</v>
      </c>
    </row>
    <row r="15" spans="1:9" ht="15.6" x14ac:dyDescent="0.4">
      <c r="A15" s="51" t="s">
        <v>93</v>
      </c>
      <c r="B15" s="145">
        <v>34024.67</v>
      </c>
      <c r="C15" s="145">
        <v>46116.970000000008</v>
      </c>
      <c r="D15" s="145">
        <v>55712.749146089998</v>
      </c>
      <c r="E15" s="145">
        <v>61960.63745182001</v>
      </c>
      <c r="F15" s="146">
        <v>35.53980097382285</v>
      </c>
      <c r="G15" s="146">
        <v>11.214467786083929</v>
      </c>
    </row>
    <row r="16" spans="1:9" ht="15.6" x14ac:dyDescent="0.4">
      <c r="A16" s="51" t="s">
        <v>94</v>
      </c>
      <c r="B16" s="145">
        <v>38020.68</v>
      </c>
      <c r="C16" s="145">
        <v>39021.31</v>
      </c>
      <c r="D16" s="145">
        <v>44342.091854894512</v>
      </c>
      <c r="E16" s="145">
        <v>48580.747079559987</v>
      </c>
      <c r="F16" s="146">
        <v>2.6318045863461492</v>
      </c>
      <c r="G16" s="146">
        <v>9.5589879668647342</v>
      </c>
    </row>
    <row r="17" spans="1:7" ht="15.6" x14ac:dyDescent="0.4">
      <c r="A17" s="51" t="s">
        <v>95</v>
      </c>
      <c r="B17" s="145">
        <v>885.3</v>
      </c>
      <c r="C17" s="145">
        <v>1765.63</v>
      </c>
      <c r="D17" s="145">
        <v>2861.6045593500003</v>
      </c>
      <c r="E17" s="145">
        <v>3750.4888040600003</v>
      </c>
      <c r="F17" s="146">
        <v>99.438608381339691</v>
      </c>
      <c r="G17" s="146">
        <v>31.062441587383603</v>
      </c>
    </row>
    <row r="18" spans="1:7" ht="15.6" x14ac:dyDescent="0.4">
      <c r="A18" s="51" t="s">
        <v>96</v>
      </c>
      <c r="B18" s="145">
        <v>60447.030000000006</v>
      </c>
      <c r="C18" s="145">
        <v>75318.09</v>
      </c>
      <c r="D18" s="145">
        <v>75244.075605210004</v>
      </c>
      <c r="E18" s="145">
        <v>77811.737242089992</v>
      </c>
      <c r="F18" s="146">
        <v>24.601804257380365</v>
      </c>
      <c r="G18" s="146">
        <v>3.4124435927048467</v>
      </c>
    </row>
    <row r="19" spans="1:7" ht="15.6" x14ac:dyDescent="0.4">
      <c r="A19" s="51" t="s">
        <v>68</v>
      </c>
      <c r="B19" s="145">
        <v>147.29999999999998</v>
      </c>
      <c r="C19" s="145">
        <v>168.08</v>
      </c>
      <c r="D19" s="145">
        <v>266.09137163000003</v>
      </c>
      <c r="E19" s="145">
        <v>107.16364165</v>
      </c>
      <c r="F19" s="146">
        <v>14.107264086897516</v>
      </c>
      <c r="G19" s="146">
        <v>-59.72675062947512</v>
      </c>
    </row>
    <row r="20" spans="1:7" ht="15.6" x14ac:dyDescent="0.4">
      <c r="A20" s="51" t="s">
        <v>97</v>
      </c>
      <c r="B20" s="145">
        <v>3708.3100000000004</v>
      </c>
      <c r="C20" s="145">
        <v>4897.7699999999995</v>
      </c>
      <c r="D20" s="145">
        <v>2759.4765726099999</v>
      </c>
      <c r="E20" s="145">
        <v>3250.4434338699998</v>
      </c>
      <c r="F20" s="146">
        <v>32.07552766624147</v>
      </c>
      <c r="G20" s="146">
        <v>17.79202860909335</v>
      </c>
    </row>
    <row r="21" spans="1:7" ht="15.6" x14ac:dyDescent="0.4">
      <c r="A21" s="51" t="s">
        <v>98</v>
      </c>
      <c r="B21" s="145">
        <v>5112.9799999999996</v>
      </c>
      <c r="C21" s="145">
        <v>6450.91</v>
      </c>
      <c r="D21" s="145">
        <v>8935.2305240300011</v>
      </c>
      <c r="E21" s="145">
        <v>11356.961136350001</v>
      </c>
      <c r="F21" s="146">
        <v>26.167323165746794</v>
      </c>
      <c r="G21" s="146">
        <v>27.103168808091823</v>
      </c>
    </row>
    <row r="22" spans="1:7" ht="15.6" x14ac:dyDescent="0.4">
      <c r="A22" s="200" t="s">
        <v>36</v>
      </c>
      <c r="B22" s="201">
        <v>195094.47</v>
      </c>
      <c r="C22" s="201">
        <v>239607.5</v>
      </c>
      <c r="D22" s="201">
        <v>276353.48910982249</v>
      </c>
      <c r="E22" s="201">
        <v>301651.53628659999</v>
      </c>
      <c r="F22" s="147">
        <v>22.81614132886493</v>
      </c>
      <c r="G22" s="147">
        <v>9.1542347658668746</v>
      </c>
    </row>
    <row r="23" spans="1:7" x14ac:dyDescent="0.3">
      <c r="A23" s="123" t="s">
        <v>99</v>
      </c>
    </row>
    <row r="24" spans="1:7" x14ac:dyDescent="0.3">
      <c r="A24" t="s">
        <v>351</v>
      </c>
    </row>
  </sheetData>
  <customSheetViews>
    <customSheetView guid="{987B117E-A030-4738-9C8F-B53639619339}">
      <selection activeCell="J7" sqref="J7"/>
      <pageMargins left="0.7" right="0.7" top="0.75" bottom="0.75" header="0.3" footer="0.3"/>
    </customSheetView>
  </customSheetViews>
  <mergeCells count="5">
    <mergeCell ref="A4:A5"/>
    <mergeCell ref="B4:G4"/>
    <mergeCell ref="A1:G1"/>
    <mergeCell ref="A2:G2"/>
    <mergeCell ref="B3:F3"/>
  </mergeCells>
  <hyperlinks>
    <hyperlink ref="B5" r:id="rId1" display="cf=j=@)^&amp;÷^*                        -;fpg–kf}if_ "/>
    <hyperlink ref="C5" r:id="rId2" display="cf=j=@)^&amp;÷^*                        -;fpg–kf}if_ "/>
    <hyperlink ref="D5" r:id="rId3" display="cf=j=@)^&amp;÷^*                        -;fpg–kf}if_ "/>
  </hyperlinks>
  <printOptions horizontalCentered="1"/>
  <pageMargins left="0.7" right="0.7" top="0.75" bottom="0.75" header="0.3" footer="0.3"/>
  <pageSetup paperSize="9" scale="9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Normal="100" workbookViewId="0">
      <selection sqref="A1:XFD1048576"/>
    </sheetView>
  </sheetViews>
  <sheetFormatPr defaultColWidth="13.6640625" defaultRowHeight="14.4" x14ac:dyDescent="0.3"/>
  <cols>
    <col min="1" max="1" width="27.44140625" customWidth="1"/>
    <col min="2" max="2" width="12" bestFit="1" customWidth="1"/>
    <col min="3" max="3" width="13.44140625" bestFit="1" customWidth="1"/>
    <col min="4" max="4" width="11.5546875" bestFit="1" customWidth="1"/>
    <col min="5" max="5" width="12.33203125" customWidth="1"/>
    <col min="6" max="6" width="11.88671875" customWidth="1"/>
    <col min="7" max="7" width="8.44140625" bestFit="1" customWidth="1"/>
    <col min="8" max="8" width="11.109375" bestFit="1" customWidth="1"/>
    <col min="9" max="9" width="12.6640625" bestFit="1" customWidth="1"/>
    <col min="10" max="10" width="11" bestFit="1" customWidth="1"/>
    <col min="11" max="11" width="12.5546875" bestFit="1" customWidth="1"/>
    <col min="12" max="12" width="10.44140625" customWidth="1"/>
    <col min="13" max="13" width="8.44140625" bestFit="1" customWidth="1"/>
    <col min="14" max="14" width="11.109375" bestFit="1" customWidth="1"/>
    <col min="15" max="15" width="12.6640625" bestFit="1" customWidth="1"/>
    <col min="16" max="16" width="11.44140625" bestFit="1" customWidth="1"/>
    <col min="18" max="18" width="10.44140625" bestFit="1" customWidth="1"/>
    <col min="19" max="19" width="8.44140625" bestFit="1" customWidth="1"/>
    <col min="20" max="20" width="13.33203125" customWidth="1"/>
    <col min="21" max="21" width="12.6640625" bestFit="1" customWidth="1"/>
    <col min="22" max="22" width="13.33203125" customWidth="1"/>
    <col min="23" max="23" width="13.109375" customWidth="1"/>
    <col min="24" max="24" width="10.44140625" bestFit="1" customWidth="1"/>
    <col min="25" max="25" width="8.44140625" bestFit="1" customWidth="1"/>
  </cols>
  <sheetData>
    <row r="1" spans="1:25" s="195" customFormat="1" ht="36.6" x14ac:dyDescent="0.7">
      <c r="A1" s="401" t="s">
        <v>438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</row>
    <row r="2" spans="1:25" s="195" customFormat="1" ht="36.6" x14ac:dyDescent="0.7">
      <c r="A2" s="402" t="s">
        <v>356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</row>
    <row r="3" spans="1:25" ht="15.6" x14ac:dyDescent="0.3">
      <c r="A3" s="204" t="s">
        <v>82</v>
      </c>
      <c r="B3" s="404" t="s">
        <v>0</v>
      </c>
      <c r="C3" s="404"/>
      <c r="D3" s="404"/>
      <c r="E3" s="404"/>
      <c r="F3" s="404"/>
      <c r="G3" s="404"/>
      <c r="H3" s="404" t="s">
        <v>419</v>
      </c>
      <c r="I3" s="404"/>
      <c r="J3" s="404"/>
      <c r="K3" s="404"/>
      <c r="L3" s="404"/>
      <c r="M3" s="404"/>
      <c r="N3" s="404" t="s">
        <v>328</v>
      </c>
      <c r="O3" s="404"/>
      <c r="P3" s="404"/>
      <c r="Q3" s="404"/>
      <c r="R3" s="404"/>
      <c r="S3" s="404"/>
      <c r="T3" s="404" t="s">
        <v>331</v>
      </c>
      <c r="U3" s="404"/>
      <c r="V3" s="404"/>
      <c r="W3" s="404"/>
      <c r="X3" s="404"/>
      <c r="Y3" s="404"/>
    </row>
    <row r="4" spans="1:25" s="111" customFormat="1" ht="60" x14ac:dyDescent="0.3">
      <c r="A4" s="204"/>
      <c r="B4" s="261" t="s">
        <v>370</v>
      </c>
      <c r="C4" s="261" t="s">
        <v>371</v>
      </c>
      <c r="D4" s="261" t="s">
        <v>381</v>
      </c>
      <c r="E4" s="261" t="s">
        <v>382</v>
      </c>
      <c r="F4" s="205" t="s">
        <v>83</v>
      </c>
      <c r="G4" s="205" t="s">
        <v>9</v>
      </c>
      <c r="H4" s="169" t="s">
        <v>370</v>
      </c>
      <c r="I4" s="169" t="s">
        <v>371</v>
      </c>
      <c r="J4" s="261" t="s">
        <v>383</v>
      </c>
      <c r="K4" s="169" t="s">
        <v>382</v>
      </c>
      <c r="L4" s="205" t="s">
        <v>83</v>
      </c>
      <c r="M4" s="205" t="s">
        <v>9</v>
      </c>
      <c r="N4" s="169" t="s">
        <v>370</v>
      </c>
      <c r="O4" s="169" t="s">
        <v>371</v>
      </c>
      <c r="P4" s="169" t="s">
        <v>381</v>
      </c>
      <c r="Q4" s="169" t="s">
        <v>382</v>
      </c>
      <c r="R4" s="205" t="s">
        <v>83</v>
      </c>
      <c r="S4" s="205" t="s">
        <v>9</v>
      </c>
      <c r="T4" s="169" t="s">
        <v>370</v>
      </c>
      <c r="U4" s="169" t="s">
        <v>371</v>
      </c>
      <c r="V4" s="169" t="s">
        <v>381</v>
      </c>
      <c r="W4" s="169" t="s">
        <v>382</v>
      </c>
      <c r="X4" s="205" t="s">
        <v>83</v>
      </c>
      <c r="Y4" s="205" t="s">
        <v>9</v>
      </c>
    </row>
    <row r="5" spans="1:25" ht="15.6" x14ac:dyDescent="0.4">
      <c r="A5" s="52" t="s">
        <v>84</v>
      </c>
      <c r="B5" s="105">
        <v>5322.9</v>
      </c>
      <c r="C5" s="105">
        <v>6923.7</v>
      </c>
      <c r="D5" s="105">
        <v>7998.8806419380007</v>
      </c>
      <c r="E5" s="105">
        <v>9696.0570823300004</v>
      </c>
      <c r="F5" s="207">
        <v>30.073831933720356</v>
      </c>
      <c r="G5" s="207">
        <v>21.217674276744816</v>
      </c>
      <c r="H5" s="105">
        <v>3077.43</v>
      </c>
      <c r="I5" s="105">
        <v>7647.21</v>
      </c>
      <c r="J5" s="105">
        <v>9534.9494251100004</v>
      </c>
      <c r="K5" s="105">
        <v>12083.845322660003</v>
      </c>
      <c r="L5" s="207">
        <v>148.49338571470349</v>
      </c>
      <c r="M5" s="207">
        <v>26.732138618769838</v>
      </c>
      <c r="N5" s="105">
        <v>4085.93</v>
      </c>
      <c r="O5" s="105">
        <v>5249.17</v>
      </c>
      <c r="P5" s="105">
        <v>11542.3</v>
      </c>
      <c r="Q5" s="105">
        <v>12843.932408560002</v>
      </c>
      <c r="R5" s="207">
        <v>28.469405985907741</v>
      </c>
      <c r="S5" s="285">
        <v>11.277062704660267</v>
      </c>
      <c r="T5" s="105">
        <v>1435.25</v>
      </c>
      <c r="U5" s="105">
        <v>1871.11</v>
      </c>
      <c r="V5" s="105">
        <v>3447.3500000000004</v>
      </c>
      <c r="W5" s="105">
        <v>4178.6093908899993</v>
      </c>
      <c r="X5" s="207">
        <v>30.368228531614704</v>
      </c>
      <c r="Y5" s="285">
        <v>21.212217816293631</v>
      </c>
    </row>
    <row r="6" spans="1:25" ht="15.6" x14ac:dyDescent="0.4">
      <c r="A6" s="52" t="s">
        <v>85</v>
      </c>
      <c r="B6" s="105">
        <v>2231.8000000000002</v>
      </c>
      <c r="C6" s="105">
        <v>2531.3000000000002</v>
      </c>
      <c r="D6" s="105">
        <v>2891.6457232299999</v>
      </c>
      <c r="E6" s="105">
        <v>3235.1117737700001</v>
      </c>
      <c r="F6" s="207">
        <v>13.419661259969544</v>
      </c>
      <c r="G6" s="207">
        <v>11.877874519024573</v>
      </c>
      <c r="H6" s="105">
        <v>1895.57</v>
      </c>
      <c r="I6" s="105">
        <v>2523.67</v>
      </c>
      <c r="J6" s="105">
        <v>2912.9923367599999</v>
      </c>
      <c r="K6" s="105">
        <v>3090.8518310899999</v>
      </c>
      <c r="L6" s="207">
        <v>33.135151959568873</v>
      </c>
      <c r="M6" s="207">
        <v>6.1057316246779294</v>
      </c>
      <c r="N6" s="105">
        <v>5180.3599999999997</v>
      </c>
      <c r="O6" s="105">
        <v>5037.9399999999996</v>
      </c>
      <c r="P6" s="105">
        <v>6037.7800000000007</v>
      </c>
      <c r="Q6" s="105">
        <v>7090.4965373699997</v>
      </c>
      <c r="R6" s="207">
        <v>-2.7492297832583148</v>
      </c>
      <c r="S6" s="285">
        <v>17.435490153168857</v>
      </c>
      <c r="T6" s="105">
        <v>1790.7</v>
      </c>
      <c r="U6" s="105">
        <v>1907.53</v>
      </c>
      <c r="V6" s="105">
        <v>2121.2500000000005</v>
      </c>
      <c r="W6" s="105">
        <v>2316.09720548</v>
      </c>
      <c r="X6" s="207">
        <v>6.5242642542022793</v>
      </c>
      <c r="Y6" s="285">
        <v>9.185489946022372</v>
      </c>
    </row>
    <row r="7" spans="1:25" ht="15.6" x14ac:dyDescent="0.4">
      <c r="A7" s="52" t="s">
        <v>86</v>
      </c>
      <c r="B7" s="105">
        <v>1881.6</v>
      </c>
      <c r="C7" s="105">
        <v>2077.6999999999998</v>
      </c>
      <c r="D7" s="105">
        <v>2253.4999593799994</v>
      </c>
      <c r="E7" s="105">
        <v>2162.1642622900004</v>
      </c>
      <c r="F7" s="207">
        <v>10.421981292517017</v>
      </c>
      <c r="G7" s="207">
        <v>-4.0530596288596286</v>
      </c>
      <c r="H7" s="105">
        <v>37.86</v>
      </c>
      <c r="I7" s="105">
        <v>32.72</v>
      </c>
      <c r="J7" s="105">
        <v>23.055741310000002</v>
      </c>
      <c r="K7" s="105">
        <v>23.21921433</v>
      </c>
      <c r="L7" s="207">
        <v>-13.576333861595359</v>
      </c>
      <c r="M7" s="207">
        <v>0.70903389226133129</v>
      </c>
      <c r="N7" s="105">
        <v>1719.95</v>
      </c>
      <c r="O7" s="105">
        <v>1586.94</v>
      </c>
      <c r="P7" s="105">
        <v>1891.3000000000002</v>
      </c>
      <c r="Q7" s="105">
        <v>2092.3584228300001</v>
      </c>
      <c r="R7" s="207">
        <v>-7.733364341986686</v>
      </c>
      <c r="S7" s="285">
        <v>10.630699668482009</v>
      </c>
      <c r="T7" s="105">
        <v>24.14</v>
      </c>
      <c r="U7" s="105">
        <v>38.409999999999997</v>
      </c>
      <c r="V7" s="105">
        <v>42.22</v>
      </c>
      <c r="W7" s="105">
        <v>99.583474890000005</v>
      </c>
      <c r="X7" s="207">
        <v>59.113504556752275</v>
      </c>
      <c r="Y7" s="285">
        <v>135.86801252960683</v>
      </c>
    </row>
    <row r="8" spans="1:25" ht="15.6" x14ac:dyDescent="0.4">
      <c r="A8" s="52" t="s">
        <v>87</v>
      </c>
      <c r="B8" s="105">
        <v>11.4</v>
      </c>
      <c r="C8" s="105">
        <v>2.4</v>
      </c>
      <c r="D8" s="105">
        <v>6.2176910900000006</v>
      </c>
      <c r="E8" s="105">
        <v>2.6139319500000004</v>
      </c>
      <c r="F8" s="207">
        <v>-78.94736842105263</v>
      </c>
      <c r="G8" s="207">
        <v>-57.959764932612629</v>
      </c>
      <c r="H8" s="105">
        <v>41.8</v>
      </c>
      <c r="I8" s="105">
        <v>63.45</v>
      </c>
      <c r="J8" s="105">
        <v>64.470213919999992</v>
      </c>
      <c r="K8" s="105">
        <v>145.70725709999999</v>
      </c>
      <c r="L8" s="207">
        <v>51.794258373205736</v>
      </c>
      <c r="M8" s="207">
        <v>126.0070941920647</v>
      </c>
      <c r="N8" s="105">
        <v>14.46</v>
      </c>
      <c r="O8" s="105">
        <v>15.8</v>
      </c>
      <c r="P8" s="105">
        <v>36.619999999999997</v>
      </c>
      <c r="Q8" s="105">
        <v>45.785195980000012</v>
      </c>
      <c r="R8" s="207">
        <v>9.2669432918395529</v>
      </c>
      <c r="S8" s="285">
        <v>25.027842654287326</v>
      </c>
      <c r="T8" s="105">
        <v>1.63</v>
      </c>
      <c r="U8" s="105">
        <v>1.48</v>
      </c>
      <c r="V8" s="105">
        <v>17.079999999999998</v>
      </c>
      <c r="W8" s="105">
        <v>2.0121947200000001</v>
      </c>
      <c r="X8" s="207">
        <v>-9.2024539877300526</v>
      </c>
      <c r="Y8" s="285">
        <v>-88.219000468384081</v>
      </c>
    </row>
    <row r="9" spans="1:25" ht="15.6" x14ac:dyDescent="0.4">
      <c r="A9" s="52" t="s">
        <v>88</v>
      </c>
      <c r="B9" s="105">
        <v>990.1</v>
      </c>
      <c r="C9" s="105">
        <v>1611.1</v>
      </c>
      <c r="D9" s="105">
        <v>807.03090812000016</v>
      </c>
      <c r="E9" s="105">
        <v>1068.1087982700001</v>
      </c>
      <c r="F9" s="207">
        <v>62.720937279062724</v>
      </c>
      <c r="G9" s="207">
        <v>32.35042022841327</v>
      </c>
      <c r="H9" s="105">
        <v>6.01</v>
      </c>
      <c r="I9" s="105">
        <v>4.29</v>
      </c>
      <c r="J9" s="105">
        <v>14.35300267</v>
      </c>
      <c r="K9" s="105">
        <v>12.553568440000001</v>
      </c>
      <c r="L9" s="207">
        <v>-28.618968386023298</v>
      </c>
      <c r="M9" s="207">
        <v>-12.536988053106796</v>
      </c>
      <c r="N9" s="105">
        <v>1.56</v>
      </c>
      <c r="O9" s="105">
        <v>24.2</v>
      </c>
      <c r="P9" s="105">
        <v>329.38</v>
      </c>
      <c r="Q9" s="105">
        <v>77.233087479999995</v>
      </c>
      <c r="R9" s="207">
        <v>1451.282051282051</v>
      </c>
      <c r="S9" s="285">
        <v>-76.551980241666158</v>
      </c>
      <c r="T9" s="105">
        <v>1.42</v>
      </c>
      <c r="U9" s="105">
        <v>0.24</v>
      </c>
      <c r="V9" s="105">
        <v>1.31</v>
      </c>
      <c r="W9" s="105">
        <v>1.8145220100000001</v>
      </c>
      <c r="X9" s="207">
        <v>-83.098591549295776</v>
      </c>
      <c r="Y9" s="285">
        <v>38.513130534351149</v>
      </c>
    </row>
    <row r="10" spans="1:25" ht="15.6" x14ac:dyDescent="0.4">
      <c r="A10" s="52" t="s">
        <v>89</v>
      </c>
      <c r="B10" s="105">
        <v>1621.3</v>
      </c>
      <c r="C10" s="105">
        <v>1429.6</v>
      </c>
      <c r="D10" s="105">
        <v>1549.0863823699999</v>
      </c>
      <c r="E10" s="105">
        <v>1545.4571745200001</v>
      </c>
      <c r="F10" s="207">
        <v>-11.823845062604093</v>
      </c>
      <c r="G10" s="207">
        <v>-0.23428053408147775</v>
      </c>
      <c r="H10" s="105">
        <v>2642.91</v>
      </c>
      <c r="I10" s="105">
        <v>1600.85</v>
      </c>
      <c r="J10" s="105">
        <v>1857.2429502599996</v>
      </c>
      <c r="K10" s="105">
        <v>1788.1916759799999</v>
      </c>
      <c r="L10" s="207">
        <v>-39.428508727122761</v>
      </c>
      <c r="M10" s="207">
        <v>-3.717945154689275</v>
      </c>
      <c r="N10" s="105">
        <v>1036.08</v>
      </c>
      <c r="O10" s="105">
        <v>878.27</v>
      </c>
      <c r="P10" s="105">
        <v>967.84</v>
      </c>
      <c r="Q10" s="105">
        <v>949.93176454999991</v>
      </c>
      <c r="R10" s="207">
        <v>-15.231449308933662</v>
      </c>
      <c r="S10" s="285">
        <v>-1.8503301630434947</v>
      </c>
      <c r="T10" s="105">
        <v>133.78</v>
      </c>
      <c r="U10" s="105">
        <v>217.23</v>
      </c>
      <c r="V10" s="105">
        <v>298.01</v>
      </c>
      <c r="W10" s="105">
        <v>254.67843613999997</v>
      </c>
      <c r="X10" s="207">
        <v>62.37853191807443</v>
      </c>
      <c r="Y10" s="285">
        <v>-14.540305311902287</v>
      </c>
    </row>
    <row r="11" spans="1:25" ht="15.6" x14ac:dyDescent="0.4">
      <c r="A11" s="52" t="s">
        <v>90</v>
      </c>
      <c r="B11" s="105">
        <v>189.6</v>
      </c>
      <c r="C11" s="105">
        <v>231.3</v>
      </c>
      <c r="D11" s="105">
        <v>305.83134435000005</v>
      </c>
      <c r="E11" s="105">
        <v>643.86941174000003</v>
      </c>
      <c r="F11" s="207">
        <v>21.993670886075961</v>
      </c>
      <c r="G11" s="207">
        <v>110.53087711086337</v>
      </c>
      <c r="H11" s="105">
        <v>99.28</v>
      </c>
      <c r="I11" s="105">
        <v>142.1</v>
      </c>
      <c r="J11" s="105">
        <v>196.17213719999998</v>
      </c>
      <c r="K11" s="105">
        <v>250.30995864999997</v>
      </c>
      <c r="L11" s="207">
        <v>43.130539887187723</v>
      </c>
      <c r="M11" s="207">
        <v>27.597100292997155</v>
      </c>
      <c r="N11" s="105">
        <v>1229.72</v>
      </c>
      <c r="O11" s="105">
        <v>1381.18</v>
      </c>
      <c r="P11" s="105">
        <v>1650.3600000000001</v>
      </c>
      <c r="Q11" s="105">
        <v>1847.5435055200001</v>
      </c>
      <c r="R11" s="207">
        <v>12.316624922746655</v>
      </c>
      <c r="S11" s="285">
        <v>11.947908669623587</v>
      </c>
      <c r="T11" s="105">
        <v>247</v>
      </c>
      <c r="U11" s="105">
        <v>293.19</v>
      </c>
      <c r="V11" s="105">
        <v>356.09999999999997</v>
      </c>
      <c r="W11" s="105">
        <v>428.44733256000001</v>
      </c>
      <c r="X11" s="207">
        <v>18.700404858299606</v>
      </c>
      <c r="Y11" s="285">
        <v>20.316577523167666</v>
      </c>
    </row>
    <row r="12" spans="1:25" ht="15.6" x14ac:dyDescent="0.4">
      <c r="A12" s="52" t="s">
        <v>91</v>
      </c>
      <c r="B12" s="105">
        <v>298.8</v>
      </c>
      <c r="C12" s="105">
        <v>283.7</v>
      </c>
      <c r="D12" s="105">
        <v>368.54458992999997</v>
      </c>
      <c r="E12" s="105">
        <v>253.94248408000001</v>
      </c>
      <c r="F12" s="207">
        <v>-5.0535475234270422</v>
      </c>
      <c r="G12" s="207">
        <v>-31.095858949324722</v>
      </c>
      <c r="H12" s="105">
        <v>481.63</v>
      </c>
      <c r="I12" s="105">
        <v>452.19</v>
      </c>
      <c r="J12" s="105">
        <v>901.77177746999996</v>
      </c>
      <c r="K12" s="105">
        <v>417.81609679000007</v>
      </c>
      <c r="L12" s="207">
        <v>-6.1125760438510923</v>
      </c>
      <c r="M12" s="207">
        <v>-53.667201920842999</v>
      </c>
      <c r="N12" s="105">
        <v>795.72</v>
      </c>
      <c r="O12" s="105">
        <v>1998.07</v>
      </c>
      <c r="P12" s="105">
        <v>2411.5200000000004</v>
      </c>
      <c r="Q12" s="105">
        <v>2350.2646433699997</v>
      </c>
      <c r="R12" s="207">
        <v>151.1021464836877</v>
      </c>
      <c r="S12" s="285">
        <v>-2.5401139791501066</v>
      </c>
      <c r="T12" s="105">
        <v>61.23</v>
      </c>
      <c r="U12" s="105">
        <v>85.97</v>
      </c>
      <c r="V12" s="105">
        <v>131.44</v>
      </c>
      <c r="W12" s="105">
        <v>119.48191758000002</v>
      </c>
      <c r="X12" s="207">
        <v>40.405030213947413</v>
      </c>
      <c r="Y12" s="285">
        <v>-9.0977498630553697</v>
      </c>
    </row>
    <row r="13" spans="1:25" ht="15.6" x14ac:dyDescent="0.4">
      <c r="A13" s="52" t="s">
        <v>92</v>
      </c>
      <c r="B13" s="105">
        <v>296.8</v>
      </c>
      <c r="C13" s="105">
        <v>343.1</v>
      </c>
      <c r="D13" s="105">
        <v>383.63125152999999</v>
      </c>
      <c r="E13" s="105">
        <v>501.82657964999993</v>
      </c>
      <c r="F13" s="207">
        <v>15.599730458221032</v>
      </c>
      <c r="G13" s="207">
        <v>30.809619302028381</v>
      </c>
      <c r="H13" s="105">
        <v>456.74</v>
      </c>
      <c r="I13" s="105">
        <v>590.54999999999995</v>
      </c>
      <c r="J13" s="105">
        <v>670.58485317999998</v>
      </c>
      <c r="K13" s="105">
        <v>667.72533312000007</v>
      </c>
      <c r="L13" s="207">
        <v>29.296755265577787</v>
      </c>
      <c r="M13" s="207">
        <v>-0.42642180873005486</v>
      </c>
      <c r="N13" s="105">
        <v>2417.29</v>
      </c>
      <c r="O13" s="105">
        <v>2875.28</v>
      </c>
      <c r="P13" s="105">
        <v>2712.9500000000003</v>
      </c>
      <c r="Q13" s="105">
        <v>1096.7170723900001</v>
      </c>
      <c r="R13" s="207">
        <v>18.946423474221149</v>
      </c>
      <c r="S13" s="285">
        <v>-59.574740692235387</v>
      </c>
      <c r="T13" s="105">
        <v>223.44</v>
      </c>
      <c r="U13" s="105">
        <v>126.08</v>
      </c>
      <c r="V13" s="105">
        <v>175.23</v>
      </c>
      <c r="W13" s="105">
        <v>199.37875426000002</v>
      </c>
      <c r="X13" s="207">
        <v>-43.573218761188684</v>
      </c>
      <c r="Y13" s="285">
        <v>13.781175746162205</v>
      </c>
    </row>
    <row r="14" spans="1:25" ht="15.6" x14ac:dyDescent="0.4">
      <c r="A14" s="52" t="s">
        <v>93</v>
      </c>
      <c r="B14" s="105">
        <v>5443.5</v>
      </c>
      <c r="C14" s="105">
        <v>8027.3</v>
      </c>
      <c r="D14" s="105">
        <v>9849.1474225399979</v>
      </c>
      <c r="E14" s="105">
        <v>11950.317304390001</v>
      </c>
      <c r="F14" s="207">
        <v>47.465784881050809</v>
      </c>
      <c r="G14" s="207">
        <v>21.333520473471921</v>
      </c>
      <c r="H14" s="105">
        <v>3956.16</v>
      </c>
      <c r="I14" s="105">
        <v>4491.3900000000003</v>
      </c>
      <c r="J14" s="105">
        <v>5881.7216464100002</v>
      </c>
      <c r="K14" s="105">
        <v>7962.3067115400017</v>
      </c>
      <c r="L14" s="207">
        <v>13.529028148507649</v>
      </c>
      <c r="M14" s="207">
        <v>35.373742421148393</v>
      </c>
      <c r="N14" s="105">
        <v>12230</v>
      </c>
      <c r="O14" s="105">
        <v>15675.6</v>
      </c>
      <c r="P14" s="105">
        <v>19377.28</v>
      </c>
      <c r="Q14" s="105">
        <v>17808.694040720005</v>
      </c>
      <c r="R14" s="207">
        <v>28.173344235486525</v>
      </c>
      <c r="S14" s="285">
        <v>-8.094974936007489</v>
      </c>
      <c r="T14" s="105">
        <v>5351.03</v>
      </c>
      <c r="U14" s="105">
        <v>7554.61</v>
      </c>
      <c r="V14" s="105">
        <v>8880.43</v>
      </c>
      <c r="W14" s="105">
        <v>10780.005013740003</v>
      </c>
      <c r="X14" s="207">
        <v>41.180483009813088</v>
      </c>
      <c r="Y14" s="285">
        <v>21.390574710233665</v>
      </c>
    </row>
    <row r="15" spans="1:25" ht="15.6" x14ac:dyDescent="0.4">
      <c r="A15" s="52" t="s">
        <v>94</v>
      </c>
      <c r="B15" s="105">
        <v>3068.4</v>
      </c>
      <c r="C15" s="105">
        <v>2987.3</v>
      </c>
      <c r="D15" s="105">
        <v>3524.4921104445002</v>
      </c>
      <c r="E15" s="105">
        <v>3999.2429493299996</v>
      </c>
      <c r="F15" s="207">
        <v>-2.6430713075218222</v>
      </c>
      <c r="G15" s="207">
        <v>13.470049698185463</v>
      </c>
      <c r="H15" s="105">
        <v>1387.93</v>
      </c>
      <c r="I15" s="105">
        <v>1904.99</v>
      </c>
      <c r="J15" s="105">
        <v>2801.7284100400002</v>
      </c>
      <c r="K15" s="105">
        <v>3652.0830431799995</v>
      </c>
      <c r="L15" s="207">
        <v>37.254040189346739</v>
      </c>
      <c r="M15" s="207">
        <v>30.351072933862952</v>
      </c>
      <c r="N15" s="105">
        <v>24355.1</v>
      </c>
      <c r="O15" s="105">
        <v>23351.53</v>
      </c>
      <c r="P15" s="105">
        <v>25556.79</v>
      </c>
      <c r="Q15" s="105">
        <v>26877.514272399996</v>
      </c>
      <c r="R15" s="207">
        <v>-4.1205743355601072</v>
      </c>
      <c r="S15" s="285">
        <v>5.1678018733964564</v>
      </c>
      <c r="T15" s="105">
        <v>3207.39</v>
      </c>
      <c r="U15" s="105">
        <v>3964.51</v>
      </c>
      <c r="V15" s="105">
        <v>4605.880000000001</v>
      </c>
      <c r="W15" s="105">
        <v>5130.3949789799981</v>
      </c>
      <c r="X15" s="207">
        <v>23.605486080582665</v>
      </c>
      <c r="Y15" s="285">
        <v>11.387942781401094</v>
      </c>
    </row>
    <row r="16" spans="1:25" ht="15.6" x14ac:dyDescent="0.4">
      <c r="A16" s="52" t="s">
        <v>95</v>
      </c>
      <c r="B16" s="105">
        <v>48.3</v>
      </c>
      <c r="C16" s="105">
        <v>124.4</v>
      </c>
      <c r="D16" s="105">
        <v>313.24530264000003</v>
      </c>
      <c r="E16" s="105">
        <v>145.68408886999998</v>
      </c>
      <c r="F16" s="207">
        <v>157.55693581780542</v>
      </c>
      <c r="G16" s="207">
        <v>-53.492011646403292</v>
      </c>
      <c r="H16" s="105">
        <v>63.04</v>
      </c>
      <c r="I16" s="105">
        <v>97.65</v>
      </c>
      <c r="J16" s="105">
        <v>98.564019389999984</v>
      </c>
      <c r="K16" s="105">
        <v>117.48000002999999</v>
      </c>
      <c r="L16" s="207">
        <v>54.901649746192902</v>
      </c>
      <c r="M16" s="207">
        <v>19.191567832834508</v>
      </c>
      <c r="N16" s="105">
        <v>435.09</v>
      </c>
      <c r="O16" s="105">
        <v>1006.17</v>
      </c>
      <c r="P16" s="105">
        <v>1637.44</v>
      </c>
      <c r="Q16" s="105">
        <v>2618.6916057900003</v>
      </c>
      <c r="R16" s="207">
        <v>131.25560228918152</v>
      </c>
      <c r="S16" s="285">
        <v>59.925957945940013</v>
      </c>
      <c r="T16" s="105">
        <v>80.75</v>
      </c>
      <c r="U16" s="105">
        <v>119.76</v>
      </c>
      <c r="V16" s="105">
        <v>211.36</v>
      </c>
      <c r="W16" s="105">
        <v>213.83158040999999</v>
      </c>
      <c r="X16" s="207">
        <v>48.309597523219821</v>
      </c>
      <c r="Y16" s="285">
        <v>1.1693699895912033</v>
      </c>
    </row>
    <row r="17" spans="1:25" ht="15.6" x14ac:dyDescent="0.4">
      <c r="A17" s="52" t="s">
        <v>96</v>
      </c>
      <c r="B17" s="105">
        <v>10361.299999999999</v>
      </c>
      <c r="C17" s="105">
        <v>11979.7</v>
      </c>
      <c r="D17" s="105">
        <v>14856.928134460002</v>
      </c>
      <c r="E17" s="105">
        <v>15422.991637939998</v>
      </c>
      <c r="F17" s="207">
        <v>15.619661625471721</v>
      </c>
      <c r="G17" s="207">
        <v>3.8100978772794605</v>
      </c>
      <c r="H17" s="105">
        <v>10263.64</v>
      </c>
      <c r="I17" s="105">
        <v>11527.03</v>
      </c>
      <c r="J17" s="105">
        <v>14408.159302120001</v>
      </c>
      <c r="K17" s="105">
        <v>13395.23464676</v>
      </c>
      <c r="L17" s="207">
        <v>12.309375621124687</v>
      </c>
      <c r="M17" s="207">
        <v>-7.030215547456919</v>
      </c>
      <c r="N17" s="105">
        <v>20205.330000000002</v>
      </c>
      <c r="O17" s="105">
        <v>28323.1</v>
      </c>
      <c r="P17" s="105">
        <v>23297.890000000003</v>
      </c>
      <c r="Q17" s="105">
        <v>24571.076042009998</v>
      </c>
      <c r="R17" s="207">
        <v>40.176379202913267</v>
      </c>
      <c r="S17" s="285">
        <v>5.4648126590433463</v>
      </c>
      <c r="T17" s="105">
        <v>3951.55</v>
      </c>
      <c r="U17" s="105">
        <v>5032.67</v>
      </c>
      <c r="V17" s="105">
        <v>5761.57</v>
      </c>
      <c r="W17" s="105">
        <v>5457.1654418899998</v>
      </c>
      <c r="X17" s="207">
        <v>27.359390618871075</v>
      </c>
      <c r="Y17" s="285">
        <v>-5.283361273229346</v>
      </c>
    </row>
    <row r="18" spans="1:25" ht="15.6" x14ac:dyDescent="0.4">
      <c r="A18" s="52" t="s">
        <v>68</v>
      </c>
      <c r="B18" s="105">
        <v>10.8</v>
      </c>
      <c r="C18" s="105">
        <v>9</v>
      </c>
      <c r="D18" s="105">
        <v>2.5860407799999994</v>
      </c>
      <c r="E18" s="105">
        <v>2.8492413000000001</v>
      </c>
      <c r="F18" s="207">
        <v>-16.666666666666671</v>
      </c>
      <c r="G18" s="207">
        <v>10.177740507247563</v>
      </c>
      <c r="H18" s="105">
        <v>19.329999999999998</v>
      </c>
      <c r="I18" s="105">
        <v>20.54</v>
      </c>
      <c r="J18" s="105">
        <v>20.187585009999999</v>
      </c>
      <c r="K18" s="105">
        <v>58.191528029999994</v>
      </c>
      <c r="L18" s="207">
        <v>6.2596999482669418</v>
      </c>
      <c r="M18" s="207">
        <v>188.2540333634488</v>
      </c>
      <c r="N18" s="105">
        <v>65.73</v>
      </c>
      <c r="O18" s="105">
        <v>60.54</v>
      </c>
      <c r="P18" s="105">
        <v>175.63000000000002</v>
      </c>
      <c r="Q18" s="105">
        <v>10.8058596</v>
      </c>
      <c r="R18" s="207">
        <v>-7.8959379278868198</v>
      </c>
      <c r="S18" s="285">
        <v>-93.847372544553892</v>
      </c>
      <c r="T18" s="105">
        <v>2.19</v>
      </c>
      <c r="U18" s="105">
        <v>9.91</v>
      </c>
      <c r="V18" s="105">
        <v>9.620000000000001</v>
      </c>
      <c r="W18" s="105">
        <v>11.116540070000001</v>
      </c>
      <c r="X18" s="207">
        <v>352.51141552511422</v>
      </c>
      <c r="Y18" s="285">
        <v>15.556549584199587</v>
      </c>
    </row>
    <row r="19" spans="1:25" ht="15.6" x14ac:dyDescent="0.4">
      <c r="A19" s="52" t="s">
        <v>97</v>
      </c>
      <c r="B19" s="105">
        <v>833.4</v>
      </c>
      <c r="C19" s="105">
        <v>1029.5</v>
      </c>
      <c r="D19" s="105">
        <v>370.08274708000005</v>
      </c>
      <c r="E19" s="105">
        <v>442.11178395999997</v>
      </c>
      <c r="F19" s="207">
        <v>23.530117590592752</v>
      </c>
      <c r="G19" s="207">
        <v>19.462954554979433</v>
      </c>
      <c r="H19" s="105">
        <v>1056.08</v>
      </c>
      <c r="I19" s="105">
        <v>663.17</v>
      </c>
      <c r="J19" s="105">
        <v>478.56919851000004</v>
      </c>
      <c r="K19" s="105">
        <v>315.64340363000008</v>
      </c>
      <c r="L19" s="207">
        <v>-37.204567835770021</v>
      </c>
      <c r="M19" s="207">
        <v>-34.044354585974361</v>
      </c>
      <c r="N19" s="105">
        <v>935.56</v>
      </c>
      <c r="O19" s="105">
        <v>2082.6</v>
      </c>
      <c r="P19" s="105">
        <v>1172.05</v>
      </c>
      <c r="Q19" s="105">
        <v>1484.99517268</v>
      </c>
      <c r="R19" s="207">
        <v>122.60464320834581</v>
      </c>
      <c r="S19" s="285">
        <v>26.700667435689624</v>
      </c>
      <c r="T19" s="105">
        <v>161.65</v>
      </c>
      <c r="U19" s="105">
        <v>290.57</v>
      </c>
      <c r="V19" s="105">
        <v>79.349999999999994</v>
      </c>
      <c r="W19" s="105">
        <v>91.584347820000005</v>
      </c>
      <c r="X19" s="207">
        <v>79.752551809464876</v>
      </c>
      <c r="Y19" s="285">
        <v>15.418207712665421</v>
      </c>
    </row>
    <row r="20" spans="1:25" ht="15.6" x14ac:dyDescent="0.4">
      <c r="A20" s="52" t="s">
        <v>98</v>
      </c>
      <c r="B20" s="105">
        <v>749.1</v>
      </c>
      <c r="C20" s="105">
        <v>693.3</v>
      </c>
      <c r="D20" s="105">
        <v>811.09</v>
      </c>
      <c r="E20" s="105">
        <v>1037.7214073800001</v>
      </c>
      <c r="F20" s="207">
        <v>-7.4489387264717806</v>
      </c>
      <c r="G20" s="207">
        <v>27.94158569086045</v>
      </c>
      <c r="H20" s="105">
        <v>2165.94</v>
      </c>
      <c r="I20" s="105">
        <v>3080.6</v>
      </c>
      <c r="J20" s="105">
        <v>4417.1407897700001</v>
      </c>
      <c r="K20" s="105">
        <v>6028.2372000000005</v>
      </c>
      <c r="L20" s="207">
        <v>42.229239960479049</v>
      </c>
      <c r="M20" s="207">
        <v>36.473739165418152</v>
      </c>
      <c r="N20" s="105">
        <v>592.62</v>
      </c>
      <c r="O20" s="105">
        <v>791.63</v>
      </c>
      <c r="P20" s="105">
        <v>1307.0999999999999</v>
      </c>
      <c r="Q20" s="105">
        <v>1645.7803601700002</v>
      </c>
      <c r="R20" s="207">
        <v>33.581384360973317</v>
      </c>
      <c r="S20" s="285">
        <v>25.910822444342458</v>
      </c>
      <c r="T20" s="105">
        <v>160.66999999999999</v>
      </c>
      <c r="U20" s="105">
        <v>192.32</v>
      </c>
      <c r="V20" s="105">
        <v>236.34000000000003</v>
      </c>
      <c r="W20" s="105">
        <v>262.50203276999997</v>
      </c>
      <c r="X20" s="207">
        <v>19.69876143648473</v>
      </c>
      <c r="Y20" s="285">
        <v>11.069659291698358</v>
      </c>
    </row>
    <row r="21" spans="1:25" ht="15.6" x14ac:dyDescent="0.4">
      <c r="A21" s="206" t="s">
        <v>36</v>
      </c>
      <c r="B21" s="278">
        <v>33359.1</v>
      </c>
      <c r="C21" s="278">
        <v>40284.400000000009</v>
      </c>
      <c r="D21" s="278">
        <v>46291.940249882486</v>
      </c>
      <c r="E21" s="278">
        <v>52110.069911769999</v>
      </c>
      <c r="F21" s="208">
        <v>20.759852633914022</v>
      </c>
      <c r="G21" s="207">
        <v>12.56834263260825</v>
      </c>
      <c r="H21" s="278">
        <v>27651.350000000002</v>
      </c>
      <c r="I21" s="278">
        <v>34842.400000000001</v>
      </c>
      <c r="J21" s="278">
        <v>44281.663389129986</v>
      </c>
      <c r="K21" s="278">
        <v>50009.396791330008</v>
      </c>
      <c r="L21" s="208">
        <v>26.006144365464976</v>
      </c>
      <c r="M21" s="207">
        <v>12.934774721236053</v>
      </c>
      <c r="N21" s="105">
        <v>75300.499999999985</v>
      </c>
      <c r="O21" s="105">
        <v>90338.02</v>
      </c>
      <c r="P21" s="105">
        <v>100104.23000000001</v>
      </c>
      <c r="Q21" s="105">
        <v>103411.81999141999</v>
      </c>
      <c r="R21" s="208">
        <v>19.970013479326184</v>
      </c>
      <c r="S21" s="285">
        <v>3.3041460799608302</v>
      </c>
      <c r="T21" s="278">
        <v>16833.819999999996</v>
      </c>
      <c r="U21" s="278">
        <v>21705.59</v>
      </c>
      <c r="V21" s="278">
        <v>26374.54</v>
      </c>
      <c r="W21" s="278">
        <v>29546.703164210001</v>
      </c>
      <c r="X21" s="208">
        <v>28.940371228871442</v>
      </c>
      <c r="Y21" s="285">
        <v>12.02736868286614</v>
      </c>
    </row>
    <row r="23" spans="1:25" ht="15.6" x14ac:dyDescent="0.3">
      <c r="A23" s="405" t="s">
        <v>82</v>
      </c>
      <c r="B23" s="404" t="s">
        <v>372</v>
      </c>
      <c r="C23" s="404"/>
      <c r="D23" s="404"/>
      <c r="E23" s="404"/>
      <c r="F23" s="404"/>
      <c r="G23" s="404"/>
      <c r="H23" s="404" t="s">
        <v>326</v>
      </c>
      <c r="I23" s="404"/>
      <c r="J23" s="404"/>
      <c r="K23" s="404"/>
      <c r="L23" s="404"/>
      <c r="M23" s="404"/>
      <c r="N23" s="404" t="s">
        <v>332</v>
      </c>
      <c r="O23" s="404"/>
      <c r="P23" s="404"/>
      <c r="Q23" s="404"/>
      <c r="R23" s="404"/>
      <c r="S23" s="404"/>
      <c r="T23" s="404" t="s">
        <v>36</v>
      </c>
      <c r="U23" s="404"/>
      <c r="V23" s="404"/>
      <c r="W23" s="404"/>
      <c r="X23" s="404"/>
      <c r="Y23" s="404"/>
    </row>
    <row r="24" spans="1:25" ht="60" customHeight="1" x14ac:dyDescent="0.3">
      <c r="A24" s="405"/>
      <c r="B24" s="258" t="s">
        <v>370</v>
      </c>
      <c r="C24" s="258" t="s">
        <v>371</v>
      </c>
      <c r="D24" s="258" t="s">
        <v>381</v>
      </c>
      <c r="E24" s="258" t="s">
        <v>382</v>
      </c>
      <c r="F24" s="199" t="s">
        <v>83</v>
      </c>
      <c r="G24" s="199" t="s">
        <v>9</v>
      </c>
      <c r="H24" s="258" t="s">
        <v>384</v>
      </c>
      <c r="I24" s="258" t="s">
        <v>375</v>
      </c>
      <c r="J24" s="18" t="s">
        <v>381</v>
      </c>
      <c r="K24" s="18" t="s">
        <v>382</v>
      </c>
      <c r="L24" s="199" t="s">
        <v>83</v>
      </c>
      <c r="M24" s="199" t="s">
        <v>9</v>
      </c>
      <c r="N24" s="18" t="s">
        <v>370</v>
      </c>
      <c r="O24" s="18" t="s">
        <v>371</v>
      </c>
      <c r="P24" s="18" t="s">
        <v>381</v>
      </c>
      <c r="Q24" s="18" t="s">
        <v>382</v>
      </c>
      <c r="R24" s="199" t="s">
        <v>83</v>
      </c>
      <c r="S24" s="199" t="s">
        <v>9</v>
      </c>
      <c r="T24" s="18" t="s">
        <v>370</v>
      </c>
      <c r="U24" s="18" t="s">
        <v>371</v>
      </c>
      <c r="V24" s="18" t="s">
        <v>381</v>
      </c>
      <c r="W24" s="18" t="s">
        <v>382</v>
      </c>
      <c r="X24" s="199" t="s">
        <v>83</v>
      </c>
      <c r="Y24" s="199" t="s">
        <v>9</v>
      </c>
    </row>
    <row r="25" spans="1:25" ht="15.6" x14ac:dyDescent="0.4">
      <c r="A25" s="52" t="s">
        <v>84</v>
      </c>
      <c r="B25" s="105">
        <v>3532.75</v>
      </c>
      <c r="C25" s="105">
        <v>4544.8500000000004</v>
      </c>
      <c r="D25" s="105">
        <v>8511.3995827199979</v>
      </c>
      <c r="E25" s="105">
        <v>10104.629999999999</v>
      </c>
      <c r="F25" s="207">
        <v>28.649069421838504</v>
      </c>
      <c r="G25" s="207">
        <v>18.718782989751844</v>
      </c>
      <c r="H25" s="105">
        <v>253.72</v>
      </c>
      <c r="I25" s="105">
        <v>369.16</v>
      </c>
      <c r="J25" s="105">
        <v>646.75</v>
      </c>
      <c r="K25" s="105">
        <v>716.42464386999995</v>
      </c>
      <c r="L25" s="207">
        <v>45.498975248305214</v>
      </c>
      <c r="M25" s="207">
        <v>10.773041185929628</v>
      </c>
      <c r="N25" s="105">
        <v>1301.6300000000001</v>
      </c>
      <c r="O25" s="105">
        <v>1600.86</v>
      </c>
      <c r="P25" s="105">
        <v>2294.71</v>
      </c>
      <c r="Q25" s="105">
        <v>2682.3925087699999</v>
      </c>
      <c r="R25" s="207">
        <v>22.988867804214692</v>
      </c>
      <c r="S25" s="207">
        <v>16.894618874280411</v>
      </c>
      <c r="T25" s="105">
        <v>19009.610000000004</v>
      </c>
      <c r="U25" s="105">
        <v>28206.06</v>
      </c>
      <c r="V25" s="105">
        <v>43976.339649768001</v>
      </c>
      <c r="W25" s="105">
        <v>52305.89135708</v>
      </c>
      <c r="X25" s="207">
        <v>48.377899388782794</v>
      </c>
      <c r="Y25" s="207">
        <v>18.940984569542138</v>
      </c>
    </row>
    <row r="26" spans="1:25" ht="15.6" x14ac:dyDescent="0.4">
      <c r="A26" s="52" t="s">
        <v>85</v>
      </c>
      <c r="B26" s="105">
        <v>1690.81</v>
      </c>
      <c r="C26" s="105">
        <v>2143.0500000000002</v>
      </c>
      <c r="D26" s="105">
        <v>2495.3111803800002</v>
      </c>
      <c r="E26" s="105">
        <v>2835.43</v>
      </c>
      <c r="F26" s="207">
        <v>26.746943772511415</v>
      </c>
      <c r="G26" s="207">
        <v>13.630316823579676</v>
      </c>
      <c r="H26" s="105">
        <v>351.97</v>
      </c>
      <c r="I26" s="105">
        <v>471.85</v>
      </c>
      <c r="J26" s="105">
        <v>530.85</v>
      </c>
      <c r="K26" s="105">
        <v>631.00594324999997</v>
      </c>
      <c r="L26" s="207">
        <v>34.059720998948762</v>
      </c>
      <c r="M26" s="207">
        <v>18.867089243665802</v>
      </c>
      <c r="N26" s="105">
        <v>624.62</v>
      </c>
      <c r="O26" s="105">
        <v>737.16</v>
      </c>
      <c r="P26" s="105">
        <v>858.13999999999987</v>
      </c>
      <c r="Q26" s="105">
        <v>824.93098357999997</v>
      </c>
      <c r="R26" s="207">
        <v>18.017354551567337</v>
      </c>
      <c r="S26" s="207">
        <v>-3.8698832847786946</v>
      </c>
      <c r="T26" s="105">
        <v>13765.83</v>
      </c>
      <c r="U26" s="105">
        <v>15352.500000000002</v>
      </c>
      <c r="V26" s="105">
        <v>17847.969240369999</v>
      </c>
      <c r="W26" s="105">
        <v>20023.924274540001</v>
      </c>
      <c r="X26" s="207">
        <v>11.526148441467043</v>
      </c>
      <c r="Y26" s="207">
        <v>12.191611296865347</v>
      </c>
    </row>
    <row r="27" spans="1:25" ht="15.6" x14ac:dyDescent="0.4">
      <c r="A27" s="52" t="s">
        <v>86</v>
      </c>
      <c r="B27" s="105">
        <v>90.4</v>
      </c>
      <c r="C27" s="105">
        <v>104.35</v>
      </c>
      <c r="D27" s="105">
        <v>58.82942031999999</v>
      </c>
      <c r="E27" s="105">
        <v>104.64999999999999</v>
      </c>
      <c r="F27" s="207">
        <v>15.431415929203524</v>
      </c>
      <c r="G27" s="207">
        <v>77.887185409546817</v>
      </c>
      <c r="H27" s="105"/>
      <c r="I27" s="105">
        <v>0.5</v>
      </c>
      <c r="J27" s="105">
        <v>0.59</v>
      </c>
      <c r="K27" s="105">
        <v>5.2107100299999995</v>
      </c>
      <c r="L27" s="207">
        <v>0</v>
      </c>
      <c r="M27" s="207">
        <v>783.17119152542375</v>
      </c>
      <c r="N27" s="105">
        <v>7.19</v>
      </c>
      <c r="O27" s="105">
        <v>5</v>
      </c>
      <c r="P27" s="105">
        <v>8.129999999999999</v>
      </c>
      <c r="Q27" s="105">
        <v>5.6873421099999995</v>
      </c>
      <c r="R27" s="207">
        <v>-30.45897079276773</v>
      </c>
      <c r="S27" s="207">
        <v>-30.044992496924976</v>
      </c>
      <c r="T27" s="105">
        <v>3761.14</v>
      </c>
      <c r="U27" s="105">
        <v>3845.6199999999994</v>
      </c>
      <c r="V27" s="105">
        <v>4277.6251210099999</v>
      </c>
      <c r="W27" s="105">
        <v>4492.8734264799996</v>
      </c>
      <c r="X27" s="207">
        <v>2.2461275038950816</v>
      </c>
      <c r="Y27" s="207">
        <v>5.0319581398749875</v>
      </c>
    </row>
    <row r="28" spans="1:25" ht="15.6" x14ac:dyDescent="0.4">
      <c r="A28" s="52" t="s">
        <v>87</v>
      </c>
      <c r="B28" s="105">
        <v>92.25</v>
      </c>
      <c r="C28" s="105">
        <v>44.88</v>
      </c>
      <c r="D28" s="105">
        <v>33.661909829999999</v>
      </c>
      <c r="E28" s="105">
        <v>145.68</v>
      </c>
      <c r="F28" s="207">
        <v>-51.349593495934961</v>
      </c>
      <c r="G28" s="207">
        <v>332.77401887093106</v>
      </c>
      <c r="H28" s="105"/>
      <c r="I28" s="105"/>
      <c r="J28" s="105"/>
      <c r="K28" s="105">
        <v>0</v>
      </c>
      <c r="L28" s="207">
        <v>0</v>
      </c>
      <c r="M28" s="207">
        <v>0</v>
      </c>
      <c r="N28" s="105">
        <v>5.45</v>
      </c>
      <c r="O28" s="105">
        <v>7.83</v>
      </c>
      <c r="P28" s="105">
        <v>4.72</v>
      </c>
      <c r="Q28" s="105">
        <v>2.7304750900000001</v>
      </c>
      <c r="R28" s="207">
        <v>43.669724770642205</v>
      </c>
      <c r="S28" s="207">
        <v>-42.150951483050846</v>
      </c>
      <c r="T28" s="105">
        <v>166.98999999999998</v>
      </c>
      <c r="U28" s="105">
        <v>135.84000000000003</v>
      </c>
      <c r="V28" s="105">
        <v>162.76981483999998</v>
      </c>
      <c r="W28" s="105">
        <v>344.52905484000007</v>
      </c>
      <c r="X28" s="207">
        <v>-18.65381160548533</v>
      </c>
      <c r="Y28" s="207">
        <v>111.66642917095308</v>
      </c>
    </row>
    <row r="29" spans="1:25" ht="15.6" x14ac:dyDescent="0.4">
      <c r="A29" s="52" t="s">
        <v>88</v>
      </c>
      <c r="B29" s="105">
        <v>77.78</v>
      </c>
      <c r="C29" s="105">
        <v>70.28</v>
      </c>
      <c r="D29" s="105">
        <v>21.595114940000002</v>
      </c>
      <c r="E29" s="105">
        <v>18.470000000000002</v>
      </c>
      <c r="F29" s="207">
        <v>-9.6425816405245541</v>
      </c>
      <c r="G29" s="207">
        <v>-14.471397576177935</v>
      </c>
      <c r="H29" s="105">
        <v>0.48</v>
      </c>
      <c r="I29" s="105">
        <v>0.39</v>
      </c>
      <c r="J29" s="105">
        <v>0.33</v>
      </c>
      <c r="K29" s="105">
        <v>0</v>
      </c>
      <c r="L29" s="207">
        <v>-18.749999999999986</v>
      </c>
      <c r="M29" s="207">
        <v>-100</v>
      </c>
      <c r="N29" s="105">
        <v>3.7</v>
      </c>
      <c r="O29" s="105">
        <v>3.34</v>
      </c>
      <c r="P29" s="105">
        <v>4.42</v>
      </c>
      <c r="Q29" s="105">
        <v>1.9807633199999999</v>
      </c>
      <c r="R29" s="207">
        <v>-9.7297297297297405</v>
      </c>
      <c r="S29" s="207">
        <v>-55.186350226244343</v>
      </c>
      <c r="T29" s="105">
        <v>1081.05</v>
      </c>
      <c r="U29" s="105">
        <v>1713.84</v>
      </c>
      <c r="V29" s="105">
        <v>1178.4190257300002</v>
      </c>
      <c r="W29" s="105">
        <v>1180.1607395200001</v>
      </c>
      <c r="X29" s="207">
        <v>58.534757874288886</v>
      </c>
      <c r="Y29" s="207">
        <v>0.14780088847605555</v>
      </c>
    </row>
    <row r="30" spans="1:25" ht="15.6" x14ac:dyDescent="0.4">
      <c r="A30" s="52" t="s">
        <v>89</v>
      </c>
      <c r="B30" s="105">
        <v>672.12</v>
      </c>
      <c r="C30" s="105">
        <v>901.81</v>
      </c>
      <c r="D30" s="105">
        <v>973.0781998299999</v>
      </c>
      <c r="E30" s="105">
        <v>996.48</v>
      </c>
      <c r="F30" s="207">
        <v>34.173957031482473</v>
      </c>
      <c r="G30" s="207">
        <v>2.404924925261767</v>
      </c>
      <c r="H30" s="105">
        <v>57.23</v>
      </c>
      <c r="I30" s="105">
        <v>68.459999999999994</v>
      </c>
      <c r="J30" s="105">
        <v>86.19</v>
      </c>
      <c r="K30" s="105">
        <v>88.709204930000013</v>
      </c>
      <c r="L30" s="207">
        <v>19.622575572252316</v>
      </c>
      <c r="M30" s="207">
        <v>2.9228505975171402</v>
      </c>
      <c r="N30" s="105">
        <v>322.18</v>
      </c>
      <c r="O30" s="105">
        <v>364.53</v>
      </c>
      <c r="P30" s="105">
        <v>233.92000000000002</v>
      </c>
      <c r="Q30" s="105">
        <v>269.66953081999998</v>
      </c>
      <c r="R30" s="207">
        <v>13.144825873735172</v>
      </c>
      <c r="S30" s="207">
        <v>15.282802163132672</v>
      </c>
      <c r="T30" s="105">
        <v>6485.5999999999995</v>
      </c>
      <c r="U30" s="105">
        <v>5460.75</v>
      </c>
      <c r="V30" s="105">
        <v>5965.367532459999</v>
      </c>
      <c r="W30" s="105">
        <v>5893.117786939999</v>
      </c>
      <c r="X30" s="207">
        <v>-15.801930430492163</v>
      </c>
      <c r="Y30" s="207">
        <v>-1.2111532965380576</v>
      </c>
    </row>
    <row r="31" spans="1:25" ht="15.6" x14ac:dyDescent="0.4">
      <c r="A31" s="52" t="s">
        <v>90</v>
      </c>
      <c r="B31" s="105">
        <v>157.94</v>
      </c>
      <c r="C31" s="105">
        <v>191.75</v>
      </c>
      <c r="D31" s="105">
        <v>298.00704646000003</v>
      </c>
      <c r="E31" s="105">
        <v>442.01</v>
      </c>
      <c r="F31" s="207">
        <v>21.406863365835122</v>
      </c>
      <c r="G31" s="207">
        <v>48.321996157674306</v>
      </c>
      <c r="H31" s="105">
        <v>69.28</v>
      </c>
      <c r="I31" s="105">
        <v>89.64</v>
      </c>
      <c r="J31" s="105">
        <v>127.01</v>
      </c>
      <c r="K31" s="105">
        <v>158.32837857000001</v>
      </c>
      <c r="L31" s="207">
        <v>29.387990762124701</v>
      </c>
      <c r="M31" s="207">
        <v>24.658199015825531</v>
      </c>
      <c r="N31" s="105">
        <v>87.51</v>
      </c>
      <c r="O31" s="105">
        <v>129.63</v>
      </c>
      <c r="P31" s="105">
        <v>148.74</v>
      </c>
      <c r="Q31" s="105">
        <v>190.79009891999999</v>
      </c>
      <c r="R31" s="207">
        <v>48.131642098045916</v>
      </c>
      <c r="S31" s="207">
        <v>28.270874626865663</v>
      </c>
      <c r="T31" s="105">
        <v>2080.33</v>
      </c>
      <c r="U31" s="105">
        <v>2458.79</v>
      </c>
      <c r="V31" s="105">
        <v>3082.2205280099997</v>
      </c>
      <c r="W31" s="105">
        <v>3961.2986859600005</v>
      </c>
      <c r="X31" s="207">
        <v>18.192306028370496</v>
      </c>
      <c r="Y31" s="207">
        <v>28.520936446996132</v>
      </c>
    </row>
    <row r="32" spans="1:25" ht="15.6" x14ac:dyDescent="0.4">
      <c r="A32" s="52" t="s">
        <v>91</v>
      </c>
      <c r="B32" s="105">
        <v>792.8</v>
      </c>
      <c r="C32" s="105">
        <v>609.25</v>
      </c>
      <c r="D32" s="105">
        <v>1079.6719643599999</v>
      </c>
      <c r="E32" s="105">
        <v>399.03</v>
      </c>
      <c r="F32" s="207">
        <v>-23.15211907164479</v>
      </c>
      <c r="G32" s="207">
        <v>-63.041552140650978</v>
      </c>
      <c r="H32" s="105">
        <v>51.32</v>
      </c>
      <c r="I32" s="105">
        <v>111.67</v>
      </c>
      <c r="J32" s="105">
        <v>152.6</v>
      </c>
      <c r="K32" s="105">
        <v>155.26342949000002</v>
      </c>
      <c r="L32" s="207">
        <v>117.59547934528447</v>
      </c>
      <c r="M32" s="207">
        <v>1.7453666382700135</v>
      </c>
      <c r="N32" s="105">
        <v>249.16</v>
      </c>
      <c r="O32" s="105">
        <v>802.9</v>
      </c>
      <c r="P32" s="105">
        <v>346.9</v>
      </c>
      <c r="Q32" s="105">
        <v>20.255340160000003</v>
      </c>
      <c r="R32" s="207">
        <v>222.24273559158775</v>
      </c>
      <c r="S32" s="207">
        <v>-94.161043482271552</v>
      </c>
      <c r="T32" s="105">
        <v>2730.6600000000003</v>
      </c>
      <c r="U32" s="105">
        <v>4343.75</v>
      </c>
      <c r="V32" s="105">
        <v>5392.4483317600007</v>
      </c>
      <c r="W32" s="105">
        <v>3716.0539114699995</v>
      </c>
      <c r="X32" s="207">
        <v>59.073264339024234</v>
      </c>
      <c r="Y32" s="207">
        <v>-31.087816093044609</v>
      </c>
    </row>
    <row r="33" spans="1:25" ht="15.6" x14ac:dyDescent="0.4">
      <c r="A33" s="52" t="s">
        <v>92</v>
      </c>
      <c r="B33" s="105">
        <v>161.41999999999999</v>
      </c>
      <c r="C33" s="105">
        <v>283.22000000000003</v>
      </c>
      <c r="D33" s="105">
        <v>243.25412735</v>
      </c>
      <c r="E33" s="105">
        <v>236.75899999999999</v>
      </c>
      <c r="F33" s="207">
        <v>75.455333911535149</v>
      </c>
      <c r="G33" s="207">
        <v>-2.6700995460005856</v>
      </c>
      <c r="H33" s="105">
        <v>64.260000000000005</v>
      </c>
      <c r="I33" s="105">
        <v>58.5</v>
      </c>
      <c r="J33" s="105">
        <v>50.42</v>
      </c>
      <c r="K33" s="105">
        <v>54.830744080000002</v>
      </c>
      <c r="L33" s="207">
        <v>-8.9635854341736803</v>
      </c>
      <c r="M33" s="207">
        <v>8.7480049186830655</v>
      </c>
      <c r="N33" s="105">
        <v>47.04</v>
      </c>
      <c r="O33" s="105">
        <v>74.86</v>
      </c>
      <c r="P33" s="105">
        <v>112.94</v>
      </c>
      <c r="Q33" s="105">
        <v>158.27077686999999</v>
      </c>
      <c r="R33" s="207">
        <v>59.14115646258503</v>
      </c>
      <c r="S33" s="207">
        <v>40.137043447848413</v>
      </c>
      <c r="T33" s="105">
        <v>3666.9900000000002</v>
      </c>
      <c r="U33" s="105">
        <v>4351.59</v>
      </c>
      <c r="V33" s="105">
        <v>4349.0102320599999</v>
      </c>
      <c r="W33" s="105">
        <v>2915.5082603699998</v>
      </c>
      <c r="X33" s="207">
        <v>18.669262801371161</v>
      </c>
      <c r="Y33" s="207">
        <v>-32.961568154577364</v>
      </c>
    </row>
    <row r="34" spans="1:25" ht="15.6" x14ac:dyDescent="0.4">
      <c r="A34" s="52" t="s">
        <v>93</v>
      </c>
      <c r="B34" s="105">
        <v>5465.41</v>
      </c>
      <c r="C34" s="105">
        <v>7887.33</v>
      </c>
      <c r="D34" s="105">
        <v>8782.3000771399984</v>
      </c>
      <c r="E34" s="105">
        <v>9945.18</v>
      </c>
      <c r="F34" s="207">
        <v>44.313601358361041</v>
      </c>
      <c r="G34" s="207">
        <v>13.241177284376064</v>
      </c>
      <c r="H34" s="105">
        <v>436.54</v>
      </c>
      <c r="I34" s="105">
        <v>677.73</v>
      </c>
      <c r="J34" s="105">
        <v>738.65</v>
      </c>
      <c r="K34" s="105">
        <v>844.37454997999998</v>
      </c>
      <c r="L34" s="207">
        <v>55.250377972236208</v>
      </c>
      <c r="M34" s="207">
        <v>14.313213291816169</v>
      </c>
      <c r="N34" s="105">
        <v>1142.03</v>
      </c>
      <c r="O34" s="105">
        <v>1803.01</v>
      </c>
      <c r="P34" s="105">
        <v>2203.2200000000003</v>
      </c>
      <c r="Q34" s="105">
        <v>2669.7598314500001</v>
      </c>
      <c r="R34" s="207">
        <v>57.877638941183704</v>
      </c>
      <c r="S34" s="207">
        <v>21.175362943782289</v>
      </c>
      <c r="T34" s="105">
        <v>34024.67</v>
      </c>
      <c r="U34" s="105">
        <v>46116.970000000008</v>
      </c>
      <c r="V34" s="105">
        <v>55712.749146089998</v>
      </c>
      <c r="W34" s="105">
        <v>61960.63745182001</v>
      </c>
      <c r="X34" s="207">
        <v>35.53980097382285</v>
      </c>
      <c r="Y34" s="207">
        <v>11.214467786083929</v>
      </c>
    </row>
    <row r="35" spans="1:25" ht="15.6" x14ac:dyDescent="0.4">
      <c r="A35" s="52" t="s">
        <v>94</v>
      </c>
      <c r="B35" s="105">
        <v>4622.8</v>
      </c>
      <c r="C35" s="105">
        <v>4995.34</v>
      </c>
      <c r="D35" s="105">
        <v>5737.01133441</v>
      </c>
      <c r="E35" s="105">
        <v>6410.94</v>
      </c>
      <c r="F35" s="207">
        <v>8.0587522713506843</v>
      </c>
      <c r="G35" s="207">
        <v>11.747033887624482</v>
      </c>
      <c r="H35" s="105">
        <v>311.02</v>
      </c>
      <c r="I35" s="105">
        <v>375.52</v>
      </c>
      <c r="J35" s="105">
        <v>378.91</v>
      </c>
      <c r="K35" s="105">
        <v>496.07425506000004</v>
      </c>
      <c r="L35" s="207">
        <v>20.73821619188476</v>
      </c>
      <c r="M35" s="207">
        <v>30.921394278324669</v>
      </c>
      <c r="N35" s="105">
        <v>1068.04</v>
      </c>
      <c r="O35" s="105">
        <v>1442.12</v>
      </c>
      <c r="P35" s="105">
        <v>1737.28</v>
      </c>
      <c r="Q35" s="105">
        <v>2014.4975806099999</v>
      </c>
      <c r="R35" s="207">
        <v>35.024905434253384</v>
      </c>
      <c r="S35" s="207">
        <v>15.956989121500271</v>
      </c>
      <c r="T35" s="105">
        <v>38020.68</v>
      </c>
      <c r="U35" s="105">
        <v>39021.31</v>
      </c>
      <c r="V35" s="105">
        <v>44342.091854894512</v>
      </c>
      <c r="W35" s="105">
        <v>48580.747079559987</v>
      </c>
      <c r="X35" s="207">
        <v>2.6318045863461492</v>
      </c>
      <c r="Y35" s="207">
        <v>9.5589879668647342</v>
      </c>
    </row>
    <row r="36" spans="1:25" ht="15.6" x14ac:dyDescent="0.4">
      <c r="A36" s="52" t="s">
        <v>95</v>
      </c>
      <c r="B36" s="105">
        <v>205.02</v>
      </c>
      <c r="C36" s="105">
        <v>333.86</v>
      </c>
      <c r="D36" s="105">
        <v>473.99523732000006</v>
      </c>
      <c r="E36" s="105">
        <v>502.82000000000005</v>
      </c>
      <c r="F36" s="207">
        <v>62.842649497609983</v>
      </c>
      <c r="G36" s="207">
        <v>6.0812346645036115</v>
      </c>
      <c r="H36" s="105">
        <v>32.71</v>
      </c>
      <c r="I36" s="105">
        <v>37.76</v>
      </c>
      <c r="J36" s="105">
        <v>40.25</v>
      </c>
      <c r="K36" s="105">
        <v>41.327887279999999</v>
      </c>
      <c r="L36" s="207">
        <v>15.438703760317935</v>
      </c>
      <c r="M36" s="207">
        <v>2.6779808198757848</v>
      </c>
      <c r="N36" s="105">
        <v>20.39</v>
      </c>
      <c r="O36" s="105">
        <v>46.03</v>
      </c>
      <c r="P36" s="105">
        <v>86.75</v>
      </c>
      <c r="Q36" s="105">
        <v>110.65364167999999</v>
      </c>
      <c r="R36" s="207">
        <v>125.74791564492398</v>
      </c>
      <c r="S36" s="207">
        <v>27.554630178674344</v>
      </c>
      <c r="T36" s="105">
        <v>885.3</v>
      </c>
      <c r="U36" s="105">
        <v>1765.63</v>
      </c>
      <c r="V36" s="105">
        <v>2861.6045593500003</v>
      </c>
      <c r="W36" s="105">
        <v>3750.4888040600003</v>
      </c>
      <c r="X36" s="207">
        <v>99.438608381339691</v>
      </c>
      <c r="Y36" s="207">
        <v>31.062441587383603</v>
      </c>
    </row>
    <row r="37" spans="1:25" ht="15.6" x14ac:dyDescent="0.4">
      <c r="A37" s="52" t="s">
        <v>96</v>
      </c>
      <c r="B37" s="105">
        <v>11867.52</v>
      </c>
      <c r="C37" s="105">
        <v>13395.12</v>
      </c>
      <c r="D37" s="105">
        <v>12365.57816863</v>
      </c>
      <c r="E37" s="105">
        <v>12502.449999999999</v>
      </c>
      <c r="F37" s="207">
        <v>12.872108073127336</v>
      </c>
      <c r="G37" s="207">
        <v>1.1068777335234188</v>
      </c>
      <c r="H37" s="105">
        <v>793.27</v>
      </c>
      <c r="I37" s="105">
        <v>936.07</v>
      </c>
      <c r="J37" s="105">
        <v>984.17</v>
      </c>
      <c r="K37" s="286">
        <v>1146.8240035599999</v>
      </c>
      <c r="L37" s="207">
        <v>18.001437089515562</v>
      </c>
      <c r="M37" s="207">
        <v>16.527023132182435</v>
      </c>
      <c r="N37" s="105">
        <v>3004.42</v>
      </c>
      <c r="O37" s="105">
        <v>4124.3999999999996</v>
      </c>
      <c r="P37" s="105">
        <v>3569.78</v>
      </c>
      <c r="Q37" s="105">
        <v>5315.9954699300006</v>
      </c>
      <c r="R37" s="207">
        <v>37.277744123657783</v>
      </c>
      <c r="S37" s="207">
        <v>48.916613066631584</v>
      </c>
      <c r="T37" s="105">
        <v>60447.030000000006</v>
      </c>
      <c r="U37" s="105">
        <v>75318.09</v>
      </c>
      <c r="V37" s="105">
        <v>75244.075605210004</v>
      </c>
      <c r="W37" s="105">
        <v>77811.737242089992</v>
      </c>
      <c r="X37" s="207">
        <v>24.601804257380365</v>
      </c>
      <c r="Y37" s="207">
        <v>3.4124435927048467</v>
      </c>
    </row>
    <row r="38" spans="1:25" ht="15.6" x14ac:dyDescent="0.4">
      <c r="A38" s="52" t="s">
        <v>68</v>
      </c>
      <c r="B38" s="105">
        <v>31.84</v>
      </c>
      <c r="C38" s="105">
        <v>53.04</v>
      </c>
      <c r="D38" s="105">
        <v>48.827745839999999</v>
      </c>
      <c r="E38" s="105">
        <v>8.7900000000000009</v>
      </c>
      <c r="F38" s="207">
        <v>66.582914572864325</v>
      </c>
      <c r="G38" s="207">
        <v>-81.997940210462929</v>
      </c>
      <c r="H38" s="105">
        <v>0.95</v>
      </c>
      <c r="I38" s="105"/>
      <c r="J38" s="105"/>
      <c r="K38" s="105">
        <v>0.4</v>
      </c>
      <c r="L38" s="207">
        <v>-100</v>
      </c>
      <c r="M38" s="207">
        <v>0</v>
      </c>
      <c r="N38" s="105">
        <v>16.46</v>
      </c>
      <c r="O38" s="105">
        <v>15.05</v>
      </c>
      <c r="P38" s="105">
        <v>9.24</v>
      </c>
      <c r="Q38" s="105">
        <v>15.010472650000001</v>
      </c>
      <c r="R38" s="207">
        <v>-8.5662211421628172</v>
      </c>
      <c r="S38" s="207">
        <v>62.451002705627701</v>
      </c>
      <c r="T38" s="105">
        <v>147.29999999999998</v>
      </c>
      <c r="U38" s="105">
        <v>168.08</v>
      </c>
      <c r="V38" s="105">
        <v>266.09137163000003</v>
      </c>
      <c r="W38" s="105">
        <v>107.16364165</v>
      </c>
      <c r="X38" s="207">
        <v>14.107264086897516</v>
      </c>
      <c r="Y38" s="207">
        <v>-59.72675062947512</v>
      </c>
    </row>
    <row r="39" spans="1:25" ht="15.6" x14ac:dyDescent="0.4">
      <c r="A39" s="52" t="s">
        <v>97</v>
      </c>
      <c r="B39" s="105">
        <v>640.15</v>
      </c>
      <c r="C39" s="105">
        <v>694.33</v>
      </c>
      <c r="D39" s="105">
        <v>501.23462702</v>
      </c>
      <c r="E39" s="105">
        <v>672.93083999999999</v>
      </c>
      <c r="F39" s="207">
        <v>8.4636413340623449</v>
      </c>
      <c r="G39" s="207">
        <v>34.254659140528418</v>
      </c>
      <c r="H39" s="105">
        <v>48.86</v>
      </c>
      <c r="I39" s="105">
        <v>87.03</v>
      </c>
      <c r="J39" s="105">
        <v>100.38</v>
      </c>
      <c r="K39" s="105">
        <v>174.68661374000001</v>
      </c>
      <c r="L39" s="207">
        <v>78.121162505116672</v>
      </c>
      <c r="M39" s="207">
        <v>74.025317533373197</v>
      </c>
      <c r="N39" s="105">
        <v>32.61</v>
      </c>
      <c r="O39" s="105">
        <v>50.57</v>
      </c>
      <c r="P39" s="105">
        <v>57.81</v>
      </c>
      <c r="Q39" s="105">
        <v>68.491272039999998</v>
      </c>
      <c r="R39" s="207">
        <v>55.075130328120224</v>
      </c>
      <c r="S39" s="207">
        <v>18.476512783255487</v>
      </c>
      <c r="T39" s="105">
        <v>3708.3100000000004</v>
      </c>
      <c r="U39" s="105">
        <v>4897.7699999999995</v>
      </c>
      <c r="V39" s="105">
        <v>2759.4765726099999</v>
      </c>
      <c r="W39" s="105">
        <v>3250.4434338699998</v>
      </c>
      <c r="X39" s="207">
        <v>32.07552766624147</v>
      </c>
      <c r="Y39" s="207">
        <v>17.79202860909335</v>
      </c>
    </row>
    <row r="40" spans="1:25" ht="15.6" x14ac:dyDescent="0.4">
      <c r="A40" s="52" t="s">
        <v>98</v>
      </c>
      <c r="B40" s="105">
        <v>1178.6600000000001</v>
      </c>
      <c r="C40" s="105">
        <v>1368.64</v>
      </c>
      <c r="D40" s="105">
        <v>1667.7397342600002</v>
      </c>
      <c r="E40" s="105">
        <v>1798.0593800000001</v>
      </c>
      <c r="F40" s="207">
        <v>16.118303836560159</v>
      </c>
      <c r="G40" s="207">
        <v>7.8141476792135336</v>
      </c>
      <c r="H40" s="105">
        <v>13.78</v>
      </c>
      <c r="I40" s="105">
        <v>15.22</v>
      </c>
      <c r="J40" s="105">
        <v>89.2</v>
      </c>
      <c r="K40" s="105">
        <v>27.637856030000002</v>
      </c>
      <c r="L40" s="207">
        <v>10.449927431059521</v>
      </c>
      <c r="M40" s="207">
        <v>-69.015856468609869</v>
      </c>
      <c r="N40" s="105">
        <v>252.21</v>
      </c>
      <c r="O40" s="105">
        <v>309.2</v>
      </c>
      <c r="P40" s="105">
        <v>406.62</v>
      </c>
      <c r="Q40" s="105">
        <v>557.02289999999994</v>
      </c>
      <c r="R40" s="207">
        <v>22.596249157448156</v>
      </c>
      <c r="S40" s="207">
        <v>36.988564261472618</v>
      </c>
      <c r="T40" s="105">
        <v>5112.9799999999996</v>
      </c>
      <c r="U40" s="105">
        <v>6450.91</v>
      </c>
      <c r="V40" s="105">
        <v>8935.2305240300011</v>
      </c>
      <c r="W40" s="105">
        <v>11356.961136350001</v>
      </c>
      <c r="X40" s="207">
        <v>26.167323165746794</v>
      </c>
      <c r="Y40" s="207">
        <v>27.103168808091823</v>
      </c>
    </row>
    <row r="41" spans="1:25" ht="15.6" x14ac:dyDescent="0.4">
      <c r="A41" s="206" t="s">
        <v>36</v>
      </c>
      <c r="B41" s="105">
        <v>31279.670000000002</v>
      </c>
      <c r="C41" s="105">
        <v>37621.100000000006</v>
      </c>
      <c r="D41" s="105">
        <v>43291.49547080999</v>
      </c>
      <c r="E41" s="105">
        <v>47124.309219999996</v>
      </c>
      <c r="F41" s="208">
        <v>20.273327691756364</v>
      </c>
      <c r="G41" s="207">
        <v>8.8535027665522534</v>
      </c>
      <c r="H41" s="105">
        <v>2485.3900000000003</v>
      </c>
      <c r="I41" s="105">
        <v>3299.5000000000005</v>
      </c>
      <c r="J41" s="105">
        <v>3926.2999999999997</v>
      </c>
      <c r="K41" s="105">
        <v>4541.0982198699994</v>
      </c>
      <c r="L41" s="208">
        <v>32.755825041542778</v>
      </c>
      <c r="M41" s="207">
        <v>15.658462671471867</v>
      </c>
      <c r="N41" s="278">
        <v>8184.64</v>
      </c>
      <c r="O41" s="278">
        <v>11516.49</v>
      </c>
      <c r="P41" s="278">
        <v>12083.32</v>
      </c>
      <c r="Q41" s="278">
        <v>14908.138988000001</v>
      </c>
      <c r="R41" s="208">
        <v>40.708571177229516</v>
      </c>
      <c r="S41" s="207">
        <v>23.377838110717917</v>
      </c>
      <c r="T41" s="278">
        <v>195094.47</v>
      </c>
      <c r="U41" s="278">
        <v>239607.5</v>
      </c>
      <c r="V41" s="278">
        <v>276353.48910982249</v>
      </c>
      <c r="W41" s="278">
        <v>301651.53628659999</v>
      </c>
      <c r="X41" s="208">
        <v>22.81614132886493</v>
      </c>
      <c r="Y41" s="207">
        <v>9.1542347658668746</v>
      </c>
    </row>
    <row r="42" spans="1:25" x14ac:dyDescent="0.3">
      <c r="A42" s="123" t="s">
        <v>99</v>
      </c>
      <c r="C42" t="s">
        <v>351</v>
      </c>
    </row>
    <row r="43" spans="1:25" ht="15" x14ac:dyDescent="0.3">
      <c r="A43" s="124"/>
      <c r="B43" s="366"/>
      <c r="C43" s="366"/>
    </row>
    <row r="44" spans="1:25" ht="15.6" x14ac:dyDescent="0.4">
      <c r="A44" s="123"/>
      <c r="B44" s="240"/>
      <c r="C44" s="243"/>
    </row>
    <row r="45" spans="1:25" ht="15.6" x14ac:dyDescent="0.4">
      <c r="A45" s="123"/>
      <c r="B45" s="240"/>
      <c r="C45" s="243"/>
    </row>
    <row r="46" spans="1:25" ht="15.6" x14ac:dyDescent="0.4">
      <c r="A46" s="123"/>
      <c r="B46" s="240"/>
      <c r="C46" s="243"/>
    </row>
    <row r="47" spans="1:25" ht="15.6" x14ac:dyDescent="0.4">
      <c r="A47" s="123"/>
      <c r="B47" s="240"/>
      <c r="C47" s="243"/>
    </row>
    <row r="48" spans="1:25" ht="15.6" x14ac:dyDescent="0.4">
      <c r="A48" s="123"/>
      <c r="B48" s="240"/>
      <c r="C48" s="243"/>
    </row>
    <row r="49" spans="1:3" ht="15.6" x14ac:dyDescent="0.4">
      <c r="A49" s="123"/>
      <c r="B49" s="240"/>
      <c r="C49" s="243"/>
    </row>
    <row r="50" spans="1:3" ht="15.6" x14ac:dyDescent="0.4">
      <c r="A50" s="123"/>
      <c r="B50" s="240"/>
      <c r="C50" s="243"/>
    </row>
    <row r="51" spans="1:3" x14ac:dyDescent="0.3">
      <c r="A51" s="123"/>
    </row>
  </sheetData>
  <customSheetViews>
    <customSheetView guid="{987B117E-A030-4738-9C8F-B53639619339}" topLeftCell="E1">
      <selection activeCell="X25" sqref="X25:Y41"/>
      <pageMargins left="0.7" right="0.7" top="0.75" bottom="0.75" header="0.3" footer="0.3"/>
      <pageSetup orientation="portrait" r:id="rId1"/>
    </customSheetView>
  </customSheetViews>
  <mergeCells count="12">
    <mergeCell ref="A1:Y1"/>
    <mergeCell ref="A2:Y2"/>
    <mergeCell ref="B43:C43"/>
    <mergeCell ref="T3:Y3"/>
    <mergeCell ref="T23:Y23"/>
    <mergeCell ref="A23:A24"/>
    <mergeCell ref="B3:G3"/>
    <mergeCell ref="H3:M3"/>
    <mergeCell ref="N3:S3"/>
    <mergeCell ref="B23:G23"/>
    <mergeCell ref="H23:M23"/>
    <mergeCell ref="N23:S23"/>
  </mergeCells>
  <hyperlinks>
    <hyperlink ref="C4" r:id="rId2" display="cf=j=@)^&amp;÷^*                        -;fpg–kf}if_ "/>
    <hyperlink ref="D4" r:id="rId3" display="cf=j=@)^&amp;÷^*                        -;fpg–kf}if_ "/>
    <hyperlink ref="H4" r:id="rId4" display="cf=j=@)^&amp;÷^*                        -;fpg–kf}if_ "/>
    <hyperlink ref="I4" r:id="rId5" display="cf=j=@)^&amp;÷^*                        -;fpg–kf}if_ "/>
    <hyperlink ref="J4" r:id="rId6" display="cf=j=@)^&amp;÷^*                        -;fpg–kf}if_ "/>
    <hyperlink ref="N4" r:id="rId7" display="cf=j=@)^&amp;÷^*                        -;fpg–kf}if_ "/>
    <hyperlink ref="O4" r:id="rId8" display="cf=j=@)^&amp;÷^*                        -;fpg–kf}if_ "/>
    <hyperlink ref="P4" r:id="rId9" display="cf=j=@)^&amp;÷^*                        -;fpg–kf}if_ "/>
    <hyperlink ref="T4" r:id="rId10" display="cf=j=@)^&amp;÷^*                        -;fpg–kf}if_ "/>
    <hyperlink ref="U4" r:id="rId11" display="cf=j=@)^&amp;÷^*                        -;fpg–kf}if_ "/>
    <hyperlink ref="V4" r:id="rId12" display="cf=j=@)^&amp;÷^*                        -;fpg–kf}if_ "/>
    <hyperlink ref="C24" r:id="rId13" display="cf=j=@)^&amp;÷^*                        -;fpg–kf}if_ "/>
    <hyperlink ref="D24" r:id="rId14" display="cf=j=@)^&amp;÷^*                        -;fpg–kf}if_ "/>
    <hyperlink ref="J24" r:id="rId15" display="cf=j=@)^&amp;÷^*                        -;fpg–kf}if_ "/>
    <hyperlink ref="N24" r:id="rId16" display="cf=j=@)^&amp;÷^*                        -;fpg–kf}if_ "/>
    <hyperlink ref="O24" r:id="rId17" display="cf=j=@)^&amp;÷^*                        -;fpg–kf}if_ "/>
    <hyperlink ref="P24" r:id="rId18" display="cf=j=@)^&amp;÷^*                        -;fpg–kf}if_ "/>
    <hyperlink ref="T24" r:id="rId19" display="cf=j=@)^&amp;÷^*                        -;fpg–kf}if_ "/>
    <hyperlink ref="U24" r:id="rId20" display="cf=j=@)^&amp;÷^*                        -;fpg–kf}if_ "/>
    <hyperlink ref="V24" r:id="rId21" display="cf=j=@)^&amp;÷^*                        -;fpg–kf}if_ "/>
  </hyperlinks>
  <printOptions horizontalCentered="1"/>
  <pageMargins left="0.45" right="0.45" top="0.75" bottom="0.75" header="0.3" footer="0.3"/>
  <pageSetup paperSize="9" scale="48" orientation="landscape" r:id="rId2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zoomScaleNormal="100" workbookViewId="0">
      <selection sqref="A1:XFD1048576"/>
    </sheetView>
  </sheetViews>
  <sheetFormatPr defaultRowHeight="14.4" x14ac:dyDescent="0.3"/>
  <cols>
    <col min="1" max="1" width="5.6640625" bestFit="1" customWidth="1"/>
    <col min="2" max="2" width="24.88671875" bestFit="1" customWidth="1"/>
    <col min="4" max="4" width="16.44140625" customWidth="1"/>
    <col min="5" max="5" width="18.5546875" customWidth="1"/>
    <col min="6" max="6" width="13" customWidth="1"/>
    <col min="7" max="7" width="9.88671875" style="125" customWidth="1"/>
    <col min="8" max="8" width="0" hidden="1" customWidth="1"/>
  </cols>
  <sheetData>
    <row r="1" spans="1:14" ht="17.399999999999999" x14ac:dyDescent="0.3">
      <c r="A1" s="374" t="s">
        <v>100</v>
      </c>
      <c r="B1" s="374"/>
      <c r="C1" s="374"/>
      <c r="D1" s="374"/>
      <c r="E1" s="374"/>
      <c r="F1" s="374"/>
      <c r="G1" s="374"/>
      <c r="H1" s="374"/>
    </row>
    <row r="2" spans="1:14" ht="17.399999999999999" x14ac:dyDescent="0.3">
      <c r="A2" s="374" t="s">
        <v>101</v>
      </c>
      <c r="B2" s="374"/>
      <c r="C2" s="374"/>
      <c r="D2" s="374"/>
      <c r="E2" s="374"/>
      <c r="F2" s="374"/>
      <c r="G2" s="374"/>
      <c r="H2" s="374"/>
    </row>
    <row r="3" spans="1:14" ht="17.399999999999999" x14ac:dyDescent="0.3">
      <c r="A3" s="408" t="s">
        <v>102</v>
      </c>
      <c r="B3" s="411" t="s">
        <v>103</v>
      </c>
      <c r="C3" s="411" t="s">
        <v>104</v>
      </c>
      <c r="D3" s="406" t="s">
        <v>330</v>
      </c>
      <c r="E3" s="406"/>
      <c r="F3" s="406"/>
      <c r="G3" s="406"/>
      <c r="H3" s="406"/>
    </row>
    <row r="4" spans="1:14" ht="15" customHeight="1" x14ac:dyDescent="0.3">
      <c r="A4" s="409"/>
      <c r="B4" s="409"/>
      <c r="C4" s="409"/>
      <c r="D4" s="407" t="s">
        <v>105</v>
      </c>
      <c r="E4" s="407" t="s">
        <v>106</v>
      </c>
      <c r="F4" s="407" t="s">
        <v>430</v>
      </c>
      <c r="G4" s="407" t="s">
        <v>108</v>
      </c>
      <c r="H4" s="407" t="s">
        <v>109</v>
      </c>
    </row>
    <row r="5" spans="1:14" x14ac:dyDescent="0.3">
      <c r="A5" s="409"/>
      <c r="B5" s="409"/>
      <c r="C5" s="409"/>
      <c r="D5" s="407"/>
      <c r="E5" s="407"/>
      <c r="F5" s="407"/>
      <c r="G5" s="407"/>
      <c r="H5" s="407"/>
    </row>
    <row r="6" spans="1:14" x14ac:dyDescent="0.3">
      <c r="A6" s="410"/>
      <c r="B6" s="410"/>
      <c r="C6" s="410"/>
      <c r="D6" s="407"/>
      <c r="E6" s="407"/>
      <c r="F6" s="407"/>
      <c r="G6" s="407"/>
      <c r="H6" s="407"/>
    </row>
    <row r="7" spans="1:14" ht="16.8" x14ac:dyDescent="0.4">
      <c r="A7" s="412">
        <v>1</v>
      </c>
      <c r="B7" s="21" t="s">
        <v>357</v>
      </c>
      <c r="C7" s="22"/>
      <c r="D7" s="23"/>
      <c r="E7" s="23">
        <v>0</v>
      </c>
      <c r="F7" s="23">
        <v>0</v>
      </c>
      <c r="G7" s="23">
        <v>0</v>
      </c>
      <c r="H7" s="25">
        <v>0</v>
      </c>
    </row>
    <row r="8" spans="1:14" ht="15.6" x14ac:dyDescent="0.4">
      <c r="A8" s="412"/>
      <c r="B8" s="26" t="s">
        <v>358</v>
      </c>
      <c r="C8" s="27" t="s">
        <v>111</v>
      </c>
      <c r="D8" s="23">
        <v>5154.6289999999999</v>
      </c>
      <c r="E8" s="23">
        <v>30668</v>
      </c>
      <c r="F8" s="23">
        <v>24.010626514364837</v>
      </c>
      <c r="G8" s="23">
        <v>16.807842050345638</v>
      </c>
      <c r="H8" s="25">
        <v>-7.2027844640191994</v>
      </c>
      <c r="M8" s="267"/>
      <c r="N8" s="267"/>
    </row>
    <row r="9" spans="1:14" ht="15.6" x14ac:dyDescent="0.4">
      <c r="A9" s="412"/>
      <c r="B9" s="26" t="s">
        <v>112</v>
      </c>
      <c r="C9" s="27" t="s">
        <v>111</v>
      </c>
      <c r="D9" s="23">
        <v>16287.179</v>
      </c>
      <c r="E9" s="23">
        <v>44682.2</v>
      </c>
      <c r="F9" s="23">
        <v>33.457048825765042</v>
      </c>
      <c r="G9" s="23">
        <v>36.451157284108668</v>
      </c>
      <c r="H9" s="25">
        <v>2.994108458343625</v>
      </c>
      <c r="M9" s="267"/>
      <c r="N9" s="267"/>
    </row>
    <row r="10" spans="1:14" ht="15.6" x14ac:dyDescent="0.4">
      <c r="A10" s="412"/>
      <c r="B10" s="26" t="s">
        <v>113</v>
      </c>
      <c r="C10" s="27" t="s">
        <v>111</v>
      </c>
      <c r="D10" s="23">
        <v>80049.843999999997</v>
      </c>
      <c r="E10" s="23">
        <v>102076</v>
      </c>
      <c r="F10" s="23">
        <v>55.792545587767684</v>
      </c>
      <c r="G10" s="23">
        <v>78.421807280849563</v>
      </c>
      <c r="H10" s="25">
        <v>22.62926169308188</v>
      </c>
      <c r="M10" s="267"/>
      <c r="N10" s="267"/>
    </row>
    <row r="11" spans="1:14" ht="16.8" x14ac:dyDescent="0.4">
      <c r="A11" s="412">
        <v>2</v>
      </c>
      <c r="B11" s="21" t="s">
        <v>114</v>
      </c>
      <c r="C11" s="22"/>
      <c r="D11" s="23">
        <v>0</v>
      </c>
      <c r="E11" s="23">
        <v>0</v>
      </c>
      <c r="F11" s="23">
        <v>0</v>
      </c>
      <c r="G11" s="23">
        <v>0</v>
      </c>
      <c r="H11" s="25">
        <v>0</v>
      </c>
      <c r="M11" s="267"/>
      <c r="N11" s="267"/>
    </row>
    <row r="12" spans="1:14" ht="16.8" x14ac:dyDescent="0.4">
      <c r="A12" s="412"/>
      <c r="B12" s="28" t="s">
        <v>115</v>
      </c>
      <c r="C12" s="27" t="s">
        <v>43</v>
      </c>
      <c r="D12" s="23">
        <v>20449.721999999998</v>
      </c>
      <c r="E12" s="23">
        <v>53079.3</v>
      </c>
      <c r="F12" s="23">
        <v>40.901773896892834</v>
      </c>
      <c r="G12" s="23">
        <v>38.526736411369399</v>
      </c>
      <c r="H12" s="25">
        <v>-2.3750374855234355</v>
      </c>
      <c r="M12" s="267"/>
      <c r="N12" s="267"/>
    </row>
    <row r="13" spans="1:14" ht="15.6" x14ac:dyDescent="0.4">
      <c r="A13" s="412">
        <v>3</v>
      </c>
      <c r="B13" s="29" t="s">
        <v>116</v>
      </c>
      <c r="C13" s="30"/>
      <c r="D13" s="23">
        <v>0</v>
      </c>
      <c r="E13" s="23">
        <v>0</v>
      </c>
      <c r="F13" s="23">
        <v>0</v>
      </c>
      <c r="G13" s="23">
        <v>0</v>
      </c>
      <c r="H13" s="25">
        <v>0</v>
      </c>
      <c r="M13" s="267"/>
      <c r="N13" s="267"/>
    </row>
    <row r="14" spans="1:14" ht="15.6" x14ac:dyDescent="0.4">
      <c r="A14" s="412"/>
      <c r="B14" s="31" t="s">
        <v>117</v>
      </c>
      <c r="C14" s="32" t="s">
        <v>118</v>
      </c>
      <c r="D14" s="122">
        <v>4656.88</v>
      </c>
      <c r="E14" s="122">
        <v>15439.1</v>
      </c>
      <c r="F14" s="23">
        <v>45.048172723651852</v>
      </c>
      <c r="G14" s="23">
        <v>30.162898096391626</v>
      </c>
      <c r="H14" s="25">
        <v>-14.885274627260227</v>
      </c>
      <c r="M14" s="267"/>
      <c r="N14" s="267"/>
    </row>
    <row r="15" spans="1:14" ht="15.6" x14ac:dyDescent="0.4">
      <c r="A15" s="412"/>
      <c r="B15" s="31" t="s">
        <v>119</v>
      </c>
      <c r="C15" s="32" t="s">
        <v>118</v>
      </c>
      <c r="D15" s="122">
        <v>27314.25</v>
      </c>
      <c r="E15" s="122">
        <v>75092.899999999994</v>
      </c>
      <c r="F15" s="23">
        <v>46.884318548045115</v>
      </c>
      <c r="G15" s="23">
        <v>36.373944807032359</v>
      </c>
      <c r="H15" s="25">
        <v>-10.510373741012756</v>
      </c>
      <c r="M15" s="267"/>
      <c r="N15" s="267"/>
    </row>
    <row r="16" spans="1:14" ht="15.6" x14ac:dyDescent="0.4">
      <c r="A16" s="412"/>
      <c r="B16" s="31" t="s">
        <v>120</v>
      </c>
      <c r="C16" s="32" t="s">
        <v>118</v>
      </c>
      <c r="D16" s="23">
        <v>77799</v>
      </c>
      <c r="E16" s="23">
        <v>121200</v>
      </c>
      <c r="F16" s="23">
        <v>46.866391184573004</v>
      </c>
      <c r="G16" s="23">
        <v>64.190594059405939</v>
      </c>
      <c r="H16" s="25">
        <v>17.324202874832935</v>
      </c>
      <c r="M16" s="267"/>
      <c r="N16" s="267"/>
    </row>
    <row r="17" spans="1:14" ht="16.8" x14ac:dyDescent="0.4">
      <c r="A17" s="412">
        <v>4</v>
      </c>
      <c r="B17" s="21" t="s">
        <v>121</v>
      </c>
      <c r="C17" s="22"/>
      <c r="D17" s="23">
        <v>0</v>
      </c>
      <c r="E17" s="23">
        <v>0</v>
      </c>
      <c r="F17" s="23">
        <v>0</v>
      </c>
      <c r="G17" s="23">
        <v>0</v>
      </c>
      <c r="H17" s="25">
        <v>0</v>
      </c>
      <c r="M17" s="267"/>
      <c r="N17" s="267"/>
    </row>
    <row r="18" spans="1:14" ht="16.8" x14ac:dyDescent="0.4">
      <c r="A18" s="412"/>
      <c r="B18" s="28" t="s">
        <v>122</v>
      </c>
      <c r="C18" s="27" t="s">
        <v>45</v>
      </c>
      <c r="D18" s="23">
        <v>7132.0499999999993</v>
      </c>
      <c r="E18" s="23">
        <v>10520</v>
      </c>
      <c r="F18" s="23">
        <v>51.483937029678742</v>
      </c>
      <c r="G18" s="23">
        <v>67.795152091254749</v>
      </c>
      <c r="H18" s="25">
        <v>16.311215061576007</v>
      </c>
      <c r="M18" s="267"/>
      <c r="N18" s="267"/>
    </row>
    <row r="19" spans="1:14" ht="16.8" x14ac:dyDescent="0.4">
      <c r="A19" s="412"/>
      <c r="B19" s="28" t="s">
        <v>123</v>
      </c>
      <c r="C19" s="27" t="s">
        <v>45</v>
      </c>
      <c r="D19" s="23">
        <v>0</v>
      </c>
      <c r="E19" s="23">
        <v>0</v>
      </c>
      <c r="F19" s="23">
        <v>0</v>
      </c>
      <c r="G19" s="23">
        <v>0</v>
      </c>
      <c r="H19" s="25">
        <v>0</v>
      </c>
      <c r="M19" s="267"/>
      <c r="N19" s="267"/>
    </row>
    <row r="20" spans="1:14" ht="16.8" x14ac:dyDescent="0.4">
      <c r="A20" s="412"/>
      <c r="B20" s="28" t="s">
        <v>124</v>
      </c>
      <c r="C20" s="27" t="s">
        <v>45</v>
      </c>
      <c r="D20" s="23">
        <v>83664.900000000009</v>
      </c>
      <c r="E20" s="23">
        <v>355050</v>
      </c>
      <c r="F20" s="23">
        <v>24.590882951118591</v>
      </c>
      <c r="G20" s="23">
        <v>23.564258555133083</v>
      </c>
      <c r="H20" s="25">
        <v>-1.0266243959855075</v>
      </c>
      <c r="M20" s="267"/>
      <c r="N20" s="267"/>
    </row>
    <row r="21" spans="1:14" ht="16.8" x14ac:dyDescent="0.4">
      <c r="A21" s="412"/>
      <c r="B21" s="28" t="s">
        <v>125</v>
      </c>
      <c r="C21" s="27" t="s">
        <v>45</v>
      </c>
      <c r="D21" s="23">
        <v>3045</v>
      </c>
      <c r="E21" s="23">
        <v>3750</v>
      </c>
      <c r="F21" s="23">
        <v>84.298622589531675</v>
      </c>
      <c r="G21" s="23">
        <v>81.2</v>
      </c>
      <c r="H21" s="25">
        <v>-3.0986225895316721</v>
      </c>
      <c r="M21" s="267"/>
      <c r="N21" s="267"/>
    </row>
    <row r="22" spans="1:14" ht="16.8" x14ac:dyDescent="0.4">
      <c r="A22" s="412"/>
      <c r="B22" s="28" t="s">
        <v>126</v>
      </c>
      <c r="C22" s="27" t="s">
        <v>45</v>
      </c>
      <c r="D22" s="23">
        <v>37149.218999999997</v>
      </c>
      <c r="E22" s="23">
        <v>47725</v>
      </c>
      <c r="F22" s="23">
        <v>60.938620689655174</v>
      </c>
      <c r="G22" s="23">
        <v>77.84016553169198</v>
      </c>
      <c r="H22" s="25">
        <v>16.901544842036806</v>
      </c>
      <c r="M22" s="267"/>
      <c r="N22" s="267"/>
    </row>
    <row r="23" spans="1:14" ht="16.8" x14ac:dyDescent="0.4">
      <c r="A23" s="412"/>
      <c r="B23" s="28" t="s">
        <v>127</v>
      </c>
      <c r="C23" s="27" t="s">
        <v>45</v>
      </c>
      <c r="D23" s="23">
        <v>3097</v>
      </c>
      <c r="E23" s="23">
        <v>4150</v>
      </c>
      <c r="F23" s="23">
        <v>46.117917696174487</v>
      </c>
      <c r="G23" s="23">
        <v>74.626506024096386</v>
      </c>
      <c r="H23" s="25">
        <v>28.508588327921899</v>
      </c>
      <c r="M23" s="267"/>
      <c r="N23" s="267"/>
    </row>
    <row r="24" spans="1:14" ht="16.8" x14ac:dyDescent="0.4">
      <c r="A24" s="412">
        <v>5</v>
      </c>
      <c r="B24" s="21" t="s">
        <v>128</v>
      </c>
      <c r="C24" s="30"/>
      <c r="D24" s="23">
        <v>0</v>
      </c>
      <c r="E24" s="23">
        <v>0</v>
      </c>
      <c r="F24" s="23">
        <v>0</v>
      </c>
      <c r="G24" s="23">
        <v>0</v>
      </c>
      <c r="H24" s="25">
        <v>0</v>
      </c>
      <c r="M24" s="267"/>
      <c r="N24" s="267"/>
    </row>
    <row r="25" spans="1:14" ht="16.8" x14ac:dyDescent="0.4">
      <c r="A25" s="412"/>
      <c r="B25" s="28" t="s">
        <v>129</v>
      </c>
      <c r="C25" s="32" t="s">
        <v>43</v>
      </c>
      <c r="D25" s="23">
        <v>26548.780000000002</v>
      </c>
      <c r="E25" s="23">
        <v>43986.5</v>
      </c>
      <c r="F25" s="23">
        <v>92.087140528997551</v>
      </c>
      <c r="G25" s="23">
        <v>60.356654882748117</v>
      </c>
      <c r="H25" s="25">
        <v>-31.730485646249434</v>
      </c>
      <c r="M25" s="267"/>
      <c r="N25" s="267"/>
    </row>
    <row r="26" spans="1:14" ht="16.8" x14ac:dyDescent="0.4">
      <c r="A26" s="412"/>
      <c r="B26" s="28" t="s">
        <v>130</v>
      </c>
      <c r="C26" s="32" t="s">
        <v>43</v>
      </c>
      <c r="D26" s="23">
        <v>116751.15</v>
      </c>
      <c r="E26" s="23">
        <v>310750</v>
      </c>
      <c r="F26" s="23">
        <v>86.972247850315526</v>
      </c>
      <c r="G26" s="23">
        <v>37.570764279967818</v>
      </c>
      <c r="H26" s="25">
        <v>-49.401483570347708</v>
      </c>
      <c r="M26" s="267"/>
      <c r="N26" s="267"/>
    </row>
    <row r="27" spans="1:14" ht="16.8" x14ac:dyDescent="0.4">
      <c r="A27" s="412"/>
      <c r="B27" s="28" t="s">
        <v>131</v>
      </c>
      <c r="C27" s="32" t="s">
        <v>43</v>
      </c>
      <c r="D27" s="23">
        <v>122569.13949999999</v>
      </c>
      <c r="E27" s="23">
        <v>243434.5</v>
      </c>
      <c r="F27" s="23">
        <v>36.656514011447186</v>
      </c>
      <c r="G27" s="23">
        <v>50.349946084059575</v>
      </c>
      <c r="H27" s="25">
        <v>13.693432072612389</v>
      </c>
      <c r="M27" s="267"/>
      <c r="N27" s="267"/>
    </row>
    <row r="28" spans="1:14" ht="16.8" x14ac:dyDescent="0.4">
      <c r="A28" s="412">
        <v>6</v>
      </c>
      <c r="B28" s="21" t="s">
        <v>132</v>
      </c>
      <c r="C28" s="27"/>
      <c r="D28" s="23">
        <v>0</v>
      </c>
      <c r="E28" s="23">
        <v>0</v>
      </c>
      <c r="F28" s="23">
        <v>0</v>
      </c>
      <c r="G28" s="23">
        <v>0</v>
      </c>
      <c r="H28" s="25">
        <v>0</v>
      </c>
      <c r="M28" s="267"/>
      <c r="N28" s="267"/>
    </row>
    <row r="29" spans="1:14" ht="16.8" x14ac:dyDescent="0.4">
      <c r="A29" s="412"/>
      <c r="B29" s="28" t="s">
        <v>133</v>
      </c>
      <c r="C29" s="32" t="s">
        <v>134</v>
      </c>
      <c r="D29" s="23">
        <v>520595.52</v>
      </c>
      <c r="E29" s="23">
        <v>2509600</v>
      </c>
      <c r="F29" s="23">
        <v>35.614184100418413</v>
      </c>
      <c r="G29" s="23">
        <v>20.744163213261078</v>
      </c>
      <c r="H29" s="25">
        <v>-14.870020887157334</v>
      </c>
      <c r="M29" s="267"/>
      <c r="N29" s="267"/>
    </row>
    <row r="30" spans="1:14" ht="16.8" x14ac:dyDescent="0.4">
      <c r="A30" s="412">
        <v>7</v>
      </c>
      <c r="B30" s="21" t="s">
        <v>135</v>
      </c>
      <c r="C30" s="32"/>
      <c r="D30" s="23">
        <v>0</v>
      </c>
      <c r="E30" s="23">
        <v>0</v>
      </c>
      <c r="F30" s="23">
        <v>0</v>
      </c>
      <c r="G30" s="23">
        <v>0</v>
      </c>
      <c r="H30" s="25">
        <v>0</v>
      </c>
      <c r="M30" s="267"/>
      <c r="N30" s="267"/>
    </row>
    <row r="31" spans="1:14" ht="16.8" x14ac:dyDescent="0.4">
      <c r="A31" s="412"/>
      <c r="B31" s="28" t="s">
        <v>136</v>
      </c>
      <c r="C31" s="32" t="s">
        <v>45</v>
      </c>
      <c r="D31" s="23">
        <v>12878</v>
      </c>
      <c r="E31" s="23">
        <v>22020</v>
      </c>
      <c r="F31" s="23">
        <v>34.37170408750719</v>
      </c>
      <c r="G31" s="23">
        <v>58.483197093551318</v>
      </c>
      <c r="H31" s="25">
        <v>24.111493006044128</v>
      </c>
      <c r="M31" s="267"/>
      <c r="N31" s="267"/>
    </row>
    <row r="32" spans="1:14" ht="16.8" x14ac:dyDescent="0.4">
      <c r="A32" s="412"/>
      <c r="B32" s="28" t="s">
        <v>137</v>
      </c>
      <c r="C32" s="27" t="s">
        <v>138</v>
      </c>
      <c r="D32" s="23">
        <v>11420</v>
      </c>
      <c r="E32" s="23">
        <v>17800</v>
      </c>
      <c r="F32" s="23">
        <v>54.340252707581229</v>
      </c>
      <c r="G32" s="23">
        <v>64.157303370786508</v>
      </c>
      <c r="H32" s="25">
        <v>9.8170506632052792</v>
      </c>
      <c r="M32" s="267"/>
      <c r="N32" s="267"/>
    </row>
    <row r="33" spans="1:14" ht="16.8" x14ac:dyDescent="0.4">
      <c r="A33" s="100"/>
      <c r="B33" s="28" t="s">
        <v>139</v>
      </c>
      <c r="C33" s="27" t="s">
        <v>138</v>
      </c>
      <c r="D33" s="23">
        <v>0</v>
      </c>
      <c r="E33" s="23">
        <v>0</v>
      </c>
      <c r="F33" s="23">
        <v>0</v>
      </c>
      <c r="G33" s="23">
        <v>0</v>
      </c>
      <c r="H33" s="25">
        <v>0</v>
      </c>
      <c r="M33" s="267"/>
      <c r="N33" s="267"/>
    </row>
    <row r="34" spans="1:14" ht="16.8" x14ac:dyDescent="0.4">
      <c r="A34" s="100"/>
      <c r="B34" s="28" t="s">
        <v>140</v>
      </c>
      <c r="C34" s="33" t="s">
        <v>141</v>
      </c>
      <c r="D34" s="23">
        <v>13632</v>
      </c>
      <c r="E34" s="23">
        <v>30000</v>
      </c>
      <c r="F34" s="23">
        <v>61.465711361310142</v>
      </c>
      <c r="G34" s="23">
        <v>45.440000000000005</v>
      </c>
      <c r="H34" s="25">
        <v>-16.025711361310137</v>
      </c>
      <c r="M34" s="267"/>
      <c r="N34" s="267"/>
    </row>
    <row r="35" spans="1:14" ht="16.8" x14ac:dyDescent="0.4">
      <c r="A35" s="412">
        <v>8</v>
      </c>
      <c r="B35" s="21" t="s">
        <v>142</v>
      </c>
      <c r="C35" s="32"/>
      <c r="D35" s="23">
        <v>0</v>
      </c>
      <c r="E35" s="23">
        <v>0</v>
      </c>
      <c r="F35" s="23">
        <v>0</v>
      </c>
      <c r="G35" s="23">
        <v>0</v>
      </c>
      <c r="H35" s="25">
        <v>0</v>
      </c>
      <c r="M35" s="267"/>
      <c r="N35" s="267"/>
    </row>
    <row r="36" spans="1:14" ht="16.8" x14ac:dyDescent="0.4">
      <c r="A36" s="412"/>
      <c r="B36" s="28" t="s">
        <v>143</v>
      </c>
      <c r="C36" s="32" t="s">
        <v>144</v>
      </c>
      <c r="D36" s="23">
        <v>0</v>
      </c>
      <c r="E36" s="23">
        <v>0</v>
      </c>
      <c r="F36" s="23">
        <v>0</v>
      </c>
      <c r="G36" s="23">
        <v>0</v>
      </c>
      <c r="H36" s="25">
        <v>0</v>
      </c>
      <c r="M36" s="267"/>
      <c r="N36" s="267"/>
    </row>
    <row r="37" spans="1:14" ht="16.8" x14ac:dyDescent="0.4">
      <c r="A37" s="412"/>
      <c r="B37" s="28" t="s">
        <v>145</v>
      </c>
      <c r="C37" s="32" t="s">
        <v>45</v>
      </c>
      <c r="D37" s="23">
        <v>19068.73</v>
      </c>
      <c r="E37" s="23">
        <v>32720</v>
      </c>
      <c r="F37" s="23">
        <v>58.132979851537648</v>
      </c>
      <c r="G37" s="23">
        <v>58.278514669926651</v>
      </c>
      <c r="H37" s="25">
        <v>0.1455348183890024</v>
      </c>
      <c r="M37" s="267"/>
      <c r="N37" s="267"/>
    </row>
    <row r="38" spans="1:14" ht="16.8" x14ac:dyDescent="0.4">
      <c r="A38" s="412">
        <v>9</v>
      </c>
      <c r="B38" s="21" t="s">
        <v>146</v>
      </c>
      <c r="C38" s="27"/>
      <c r="D38" s="23">
        <v>0</v>
      </c>
      <c r="E38" s="23">
        <v>0</v>
      </c>
      <c r="F38" s="23">
        <v>0</v>
      </c>
      <c r="G38" s="23">
        <v>0</v>
      </c>
      <c r="H38" s="25">
        <v>0</v>
      </c>
      <c r="M38" s="267"/>
      <c r="N38" s="267"/>
    </row>
    <row r="39" spans="1:14" ht="16.8" x14ac:dyDescent="0.4">
      <c r="A39" s="412"/>
      <c r="B39" s="28" t="s">
        <v>147</v>
      </c>
      <c r="C39" s="32" t="s">
        <v>148</v>
      </c>
      <c r="D39" s="23">
        <v>53240.853000000003</v>
      </c>
      <c r="E39" s="23">
        <v>75400</v>
      </c>
      <c r="F39" s="23">
        <v>41.62787234042554</v>
      </c>
      <c r="G39" s="23">
        <v>70.611210875331565</v>
      </c>
      <c r="H39" s="25">
        <v>28.983338534906025</v>
      </c>
      <c r="M39" s="267"/>
      <c r="N39" s="267"/>
    </row>
    <row r="40" spans="1:14" ht="16.8" x14ac:dyDescent="0.4">
      <c r="A40" s="412"/>
      <c r="B40" s="28" t="s">
        <v>149</v>
      </c>
      <c r="C40" s="32" t="s">
        <v>148</v>
      </c>
      <c r="D40" s="23">
        <v>0</v>
      </c>
      <c r="E40" s="23">
        <v>0</v>
      </c>
      <c r="F40" s="23">
        <v>0</v>
      </c>
      <c r="G40" s="23">
        <v>0</v>
      </c>
      <c r="H40" s="25">
        <v>0</v>
      </c>
      <c r="M40" s="267"/>
      <c r="N40" s="267"/>
    </row>
    <row r="41" spans="1:14" ht="16.8" x14ac:dyDescent="0.4">
      <c r="A41" s="412"/>
      <c r="B41" s="28" t="s">
        <v>150</v>
      </c>
      <c r="C41" s="32" t="s">
        <v>148</v>
      </c>
      <c r="D41" s="23">
        <v>0</v>
      </c>
      <c r="E41" s="23">
        <v>0</v>
      </c>
      <c r="F41" s="23">
        <v>0</v>
      </c>
      <c r="G41" s="23">
        <v>0</v>
      </c>
      <c r="H41" s="25">
        <v>0</v>
      </c>
      <c r="M41" s="267"/>
      <c r="N41" s="267"/>
    </row>
    <row r="42" spans="1:14" ht="16.8" x14ac:dyDescent="0.4">
      <c r="A42" s="412"/>
      <c r="B42" s="28" t="s">
        <v>151</v>
      </c>
      <c r="C42" s="32" t="s">
        <v>148</v>
      </c>
      <c r="D42" s="23">
        <v>0</v>
      </c>
      <c r="E42" s="23">
        <v>0</v>
      </c>
      <c r="F42" s="23">
        <v>0</v>
      </c>
      <c r="G42" s="23">
        <v>0</v>
      </c>
      <c r="H42" s="25">
        <v>0</v>
      </c>
      <c r="M42" s="267"/>
      <c r="N42" s="267"/>
    </row>
    <row r="43" spans="1:14" ht="16.8" x14ac:dyDescent="0.4">
      <c r="A43" s="412">
        <v>10</v>
      </c>
      <c r="B43" s="21" t="s">
        <v>152</v>
      </c>
      <c r="C43" s="27"/>
      <c r="D43" s="23">
        <v>0</v>
      </c>
      <c r="E43" s="23">
        <v>0</v>
      </c>
      <c r="F43" s="23">
        <v>0</v>
      </c>
      <c r="G43" s="23">
        <v>0</v>
      </c>
      <c r="H43" s="25">
        <v>0</v>
      </c>
      <c r="M43" s="267"/>
      <c r="N43" s="267"/>
    </row>
    <row r="44" spans="1:14" ht="16.8" x14ac:dyDescent="0.4">
      <c r="A44" s="412"/>
      <c r="B44" s="28" t="s">
        <v>153</v>
      </c>
      <c r="C44" s="27" t="s">
        <v>154</v>
      </c>
      <c r="D44" s="23">
        <v>1933</v>
      </c>
      <c r="E44" s="23">
        <v>8221</v>
      </c>
      <c r="F44" s="23">
        <v>18.518018018018019</v>
      </c>
      <c r="G44" s="23">
        <v>23.512954628390705</v>
      </c>
      <c r="H44" s="25">
        <v>4.9949366103726867</v>
      </c>
      <c r="M44" s="267"/>
      <c r="N44" s="267"/>
    </row>
    <row r="45" spans="1:14" ht="16.8" x14ac:dyDescent="0.4">
      <c r="A45" s="412">
        <v>11</v>
      </c>
      <c r="B45" s="21" t="s">
        <v>155</v>
      </c>
      <c r="C45" s="27"/>
      <c r="D45" s="23">
        <v>0</v>
      </c>
      <c r="E45" s="23">
        <v>0</v>
      </c>
      <c r="F45" s="23">
        <v>0</v>
      </c>
      <c r="G45" s="23">
        <v>0</v>
      </c>
      <c r="H45" s="25">
        <v>0</v>
      </c>
      <c r="M45" s="267"/>
      <c r="N45" s="267"/>
    </row>
    <row r="46" spans="1:14" ht="16.8" x14ac:dyDescent="0.4">
      <c r="A46" s="412"/>
      <c r="B46" s="28" t="s">
        <v>156</v>
      </c>
      <c r="C46" s="27" t="s">
        <v>157</v>
      </c>
      <c r="D46" s="23">
        <v>0</v>
      </c>
      <c r="E46" s="23">
        <v>0</v>
      </c>
      <c r="F46" s="23">
        <v>0</v>
      </c>
      <c r="G46" s="23">
        <v>0</v>
      </c>
      <c r="H46" s="25">
        <v>0</v>
      </c>
      <c r="M46" s="267"/>
      <c r="N46" s="267"/>
    </row>
    <row r="47" spans="1:14" ht="16.8" x14ac:dyDescent="0.4">
      <c r="A47" s="412">
        <v>12</v>
      </c>
      <c r="B47" s="21" t="s">
        <v>158</v>
      </c>
      <c r="C47" s="27"/>
      <c r="D47" s="23">
        <v>0</v>
      </c>
      <c r="E47" s="23">
        <v>0</v>
      </c>
      <c r="F47" s="23">
        <v>0</v>
      </c>
      <c r="G47" s="23">
        <v>0</v>
      </c>
      <c r="H47" s="25">
        <v>0</v>
      </c>
      <c r="M47" s="267"/>
      <c r="N47" s="267"/>
    </row>
    <row r="48" spans="1:14" ht="16.8" x14ac:dyDescent="0.4">
      <c r="A48" s="412"/>
      <c r="B48" s="28" t="s">
        <v>159</v>
      </c>
      <c r="C48" s="27" t="s">
        <v>51</v>
      </c>
      <c r="D48" s="23">
        <v>0</v>
      </c>
      <c r="E48" s="23">
        <v>0</v>
      </c>
      <c r="F48" s="23">
        <v>0</v>
      </c>
      <c r="G48" s="23">
        <v>0</v>
      </c>
      <c r="H48" s="25">
        <v>0</v>
      </c>
      <c r="M48" s="267"/>
      <c r="N48" s="267"/>
    </row>
    <row r="49" spans="1:14" ht="16.8" x14ac:dyDescent="0.4">
      <c r="A49" s="412">
        <v>13</v>
      </c>
      <c r="B49" s="21" t="s">
        <v>160</v>
      </c>
      <c r="C49" s="27"/>
      <c r="D49" s="23">
        <v>0</v>
      </c>
      <c r="E49" s="23">
        <v>0</v>
      </c>
      <c r="F49" s="23">
        <v>0</v>
      </c>
      <c r="G49" s="23">
        <v>0</v>
      </c>
      <c r="H49" s="25">
        <v>0</v>
      </c>
      <c r="M49" s="267"/>
      <c r="N49" s="267"/>
    </row>
    <row r="50" spans="1:14" ht="16.8" x14ac:dyDescent="0.4">
      <c r="A50" s="412"/>
      <c r="B50" s="28" t="s">
        <v>161</v>
      </c>
      <c r="C50" s="32" t="s">
        <v>45</v>
      </c>
      <c r="D50" s="23">
        <v>5010</v>
      </c>
      <c r="E50" s="23">
        <v>23925</v>
      </c>
      <c r="F50" s="23">
        <v>24.293381037567084</v>
      </c>
      <c r="G50" s="23">
        <v>20.940438871473354</v>
      </c>
      <c r="H50" s="25">
        <v>-3.3529421660937295</v>
      </c>
      <c r="M50" s="267"/>
      <c r="N50" s="267"/>
    </row>
    <row r="51" spans="1:14" ht="16.8" x14ac:dyDescent="0.4">
      <c r="A51" s="412"/>
      <c r="B51" s="28" t="s">
        <v>162</v>
      </c>
      <c r="C51" s="32" t="s">
        <v>45</v>
      </c>
      <c r="D51" s="23">
        <v>0</v>
      </c>
      <c r="E51" s="23">
        <v>0</v>
      </c>
      <c r="F51" s="23">
        <v>0</v>
      </c>
      <c r="G51" s="23">
        <v>0</v>
      </c>
      <c r="H51" s="25">
        <v>0</v>
      </c>
      <c r="M51" s="267"/>
      <c r="N51" s="267"/>
    </row>
    <row r="52" spans="1:14" ht="16.8" x14ac:dyDescent="0.4">
      <c r="A52" s="412">
        <v>14</v>
      </c>
      <c r="B52" s="21" t="s">
        <v>163</v>
      </c>
      <c r="C52" s="27"/>
      <c r="D52" s="23">
        <v>0</v>
      </c>
      <c r="E52" s="23">
        <v>0</v>
      </c>
      <c r="F52" s="23">
        <v>0</v>
      </c>
      <c r="G52" s="23">
        <v>0</v>
      </c>
      <c r="H52" s="25">
        <v>0</v>
      </c>
      <c r="M52" s="267"/>
      <c r="N52" s="267"/>
    </row>
    <row r="53" spans="1:14" ht="16.8" x14ac:dyDescent="0.4">
      <c r="A53" s="412"/>
      <c r="B53" s="28" t="s">
        <v>164</v>
      </c>
      <c r="C53" s="27" t="s">
        <v>43</v>
      </c>
      <c r="D53" s="23">
        <v>0</v>
      </c>
      <c r="E53" s="23">
        <v>0</v>
      </c>
      <c r="F53" s="23">
        <v>0</v>
      </c>
      <c r="G53" s="23">
        <v>0</v>
      </c>
      <c r="H53" s="25">
        <v>0</v>
      </c>
      <c r="M53" s="267"/>
      <c r="N53" s="267"/>
    </row>
    <row r="54" spans="1:14" ht="16.8" x14ac:dyDescent="0.4">
      <c r="A54" s="412">
        <v>15</v>
      </c>
      <c r="B54" s="21" t="s">
        <v>165</v>
      </c>
      <c r="C54" s="27"/>
      <c r="D54" s="23">
        <v>0</v>
      </c>
      <c r="E54" s="23">
        <v>0</v>
      </c>
      <c r="F54" s="23">
        <v>0</v>
      </c>
      <c r="G54" s="23">
        <v>0</v>
      </c>
      <c r="H54" s="25">
        <v>0</v>
      </c>
      <c r="M54" s="267"/>
      <c r="N54" s="267"/>
    </row>
    <row r="55" spans="1:14" ht="16.8" x14ac:dyDescent="0.4">
      <c r="A55" s="412"/>
      <c r="B55" s="28" t="s">
        <v>166</v>
      </c>
      <c r="C55" s="32" t="s">
        <v>45</v>
      </c>
      <c r="D55" s="23">
        <v>1485</v>
      </c>
      <c r="E55" s="23">
        <v>5380</v>
      </c>
      <c r="F55" s="23">
        <v>57.484210526315792</v>
      </c>
      <c r="G55" s="23">
        <v>27.602230483271374</v>
      </c>
      <c r="H55" s="25">
        <v>-29.881980043044418</v>
      </c>
      <c r="M55" s="267"/>
      <c r="N55" s="267"/>
    </row>
    <row r="56" spans="1:14" ht="16.8" x14ac:dyDescent="0.4">
      <c r="A56" s="412">
        <v>16</v>
      </c>
      <c r="B56" s="21" t="s">
        <v>167</v>
      </c>
      <c r="C56" s="27"/>
      <c r="D56" s="23">
        <v>0</v>
      </c>
      <c r="E56" s="23">
        <v>0</v>
      </c>
      <c r="F56" s="23">
        <v>0</v>
      </c>
      <c r="G56" s="23">
        <v>0</v>
      </c>
      <c r="H56" s="25">
        <v>0</v>
      </c>
      <c r="M56" s="267"/>
      <c r="N56" s="267"/>
    </row>
    <row r="57" spans="1:14" ht="16.8" x14ac:dyDescent="0.4">
      <c r="A57" s="412"/>
      <c r="B57" s="28" t="s">
        <v>168</v>
      </c>
      <c r="C57" s="27" t="s">
        <v>45</v>
      </c>
      <c r="D57" s="23">
        <v>17000.88</v>
      </c>
      <c r="E57" s="23">
        <v>21812.5</v>
      </c>
      <c r="F57" s="23">
        <v>46.211026223415239</v>
      </c>
      <c r="G57" s="23">
        <v>77.940997134670482</v>
      </c>
      <c r="H57" s="25">
        <v>31.729970911255243</v>
      </c>
      <c r="M57" s="267"/>
      <c r="N57" s="267"/>
    </row>
    <row r="58" spans="1:14" ht="15.6" x14ac:dyDescent="0.4">
      <c r="A58" s="412"/>
      <c r="B58" s="34" t="s">
        <v>169</v>
      </c>
      <c r="C58" s="27" t="s">
        <v>148</v>
      </c>
      <c r="D58" s="23">
        <v>430309.86</v>
      </c>
      <c r="E58" s="23">
        <v>1127175</v>
      </c>
      <c r="F58" s="23">
        <v>25.806344632504935</v>
      </c>
      <c r="G58" s="23">
        <v>38.175958480271468</v>
      </c>
      <c r="H58" s="25">
        <v>12.369613847766534</v>
      </c>
      <c r="M58" s="267"/>
      <c r="N58" s="267"/>
    </row>
    <row r="59" spans="1:14" ht="15.6" x14ac:dyDescent="0.4">
      <c r="A59" s="412"/>
      <c r="B59" s="34" t="s">
        <v>170</v>
      </c>
      <c r="C59" s="27" t="s">
        <v>148</v>
      </c>
      <c r="D59" s="23">
        <v>51627.68</v>
      </c>
      <c r="E59" s="23">
        <v>134750</v>
      </c>
      <c r="F59" s="23">
        <v>6.1186977001210465</v>
      </c>
      <c r="G59" s="23">
        <v>38.313677179962895</v>
      </c>
      <c r="H59" s="25">
        <v>32.194979479841848</v>
      </c>
      <c r="M59" s="267"/>
      <c r="N59" s="267"/>
    </row>
    <row r="60" spans="1:14" ht="15.6" x14ac:dyDescent="0.4">
      <c r="A60" s="412"/>
      <c r="B60" s="34" t="s">
        <v>171</v>
      </c>
      <c r="C60" s="27" t="s">
        <v>172</v>
      </c>
      <c r="D60" s="23">
        <v>2187.33</v>
      </c>
      <c r="E60" s="23">
        <v>10427.5</v>
      </c>
      <c r="F60" s="23">
        <v>2.5032376392184865</v>
      </c>
      <c r="G60" s="23">
        <v>20.97655238551906</v>
      </c>
      <c r="H60" s="25">
        <v>18.473314746300574</v>
      </c>
      <c r="M60" s="267"/>
      <c r="N60" s="267"/>
    </row>
    <row r="61" spans="1:14" ht="15.6" x14ac:dyDescent="0.4">
      <c r="A61" s="412"/>
      <c r="B61" s="34" t="s">
        <v>173</v>
      </c>
      <c r="C61" s="27" t="s">
        <v>174</v>
      </c>
      <c r="D61" s="23">
        <v>358.53</v>
      </c>
      <c r="E61" s="23">
        <v>4280.96</v>
      </c>
      <c r="F61" s="23">
        <v>3.0035298049208405</v>
      </c>
      <c r="G61" s="23">
        <v>8.3749906563013905</v>
      </c>
      <c r="H61" s="25">
        <v>5.37146085138055</v>
      </c>
      <c r="M61" s="267"/>
      <c r="N61" s="267"/>
    </row>
    <row r="62" spans="1:14" ht="15.6" x14ac:dyDescent="0.4">
      <c r="A62" s="412"/>
      <c r="B62" s="34" t="s">
        <v>175</v>
      </c>
      <c r="C62" s="27" t="s">
        <v>174</v>
      </c>
      <c r="D62" s="23">
        <v>7957.1299999999992</v>
      </c>
      <c r="E62" s="23">
        <v>19971.900000000001</v>
      </c>
      <c r="F62" s="23">
        <v>5.5031052914936156</v>
      </c>
      <c r="G62" s="23">
        <v>39.841627486618691</v>
      </c>
      <c r="H62" s="25">
        <v>34.338522195125073</v>
      </c>
      <c r="M62" s="267"/>
      <c r="N62" s="267"/>
    </row>
    <row r="63" spans="1:14" ht="16.8" x14ac:dyDescent="0.4">
      <c r="A63" s="412"/>
      <c r="B63" s="28" t="s">
        <v>176</v>
      </c>
      <c r="C63" s="27" t="s">
        <v>118</v>
      </c>
      <c r="D63" s="23">
        <v>9061</v>
      </c>
      <c r="E63" s="23">
        <v>29000</v>
      </c>
      <c r="F63" s="23">
        <v>37.85446748210974</v>
      </c>
      <c r="G63" s="23">
        <v>31.244827586206895</v>
      </c>
      <c r="H63" s="25">
        <v>-6.6096398959028448</v>
      </c>
      <c r="M63" s="267"/>
      <c r="N63" s="267"/>
    </row>
    <row r="64" spans="1:14" ht="16.8" x14ac:dyDescent="0.4">
      <c r="A64" s="412">
        <v>17</v>
      </c>
      <c r="B64" s="21" t="s">
        <v>177</v>
      </c>
      <c r="C64" s="27"/>
      <c r="D64" s="23">
        <v>0</v>
      </c>
      <c r="E64" s="23">
        <v>0</v>
      </c>
      <c r="F64" s="23">
        <v>0</v>
      </c>
      <c r="G64" s="23">
        <v>0</v>
      </c>
      <c r="H64" s="25">
        <v>0</v>
      </c>
      <c r="M64" s="267"/>
      <c r="N64" s="267"/>
    </row>
    <row r="65" spans="1:14" ht="15.6" x14ac:dyDescent="0.4">
      <c r="A65" s="412"/>
      <c r="B65" s="35" t="s">
        <v>178</v>
      </c>
      <c r="C65" s="27" t="s">
        <v>179</v>
      </c>
      <c r="D65" s="23">
        <v>5076.7</v>
      </c>
      <c r="E65" s="23">
        <v>7415</v>
      </c>
      <c r="F65" s="23">
        <v>77.659625126646404</v>
      </c>
      <c r="G65" s="23">
        <v>68.465273095077535</v>
      </c>
      <c r="H65" s="25">
        <v>-9.1943520315688687</v>
      </c>
      <c r="M65" s="267"/>
      <c r="N65" s="267"/>
    </row>
    <row r="66" spans="1:14" ht="16.8" x14ac:dyDescent="0.4">
      <c r="A66" s="412">
        <v>18</v>
      </c>
      <c r="B66" s="21" t="s">
        <v>180</v>
      </c>
      <c r="C66" s="27"/>
      <c r="D66" s="23">
        <v>0</v>
      </c>
      <c r="E66" s="23">
        <v>0</v>
      </c>
      <c r="F66" s="23">
        <v>0</v>
      </c>
      <c r="G66" s="23">
        <v>0</v>
      </c>
      <c r="H66" s="25">
        <v>0</v>
      </c>
      <c r="M66" s="267"/>
      <c r="N66" s="267"/>
    </row>
    <row r="67" spans="1:14" ht="16.8" x14ac:dyDescent="0.4">
      <c r="A67" s="412"/>
      <c r="B67" s="28" t="s">
        <v>181</v>
      </c>
      <c r="C67" s="27" t="s">
        <v>182</v>
      </c>
      <c r="D67" s="23">
        <v>7.81</v>
      </c>
      <c r="E67" s="23">
        <v>21.74</v>
      </c>
      <c r="F67" s="23">
        <v>52.654545454545456</v>
      </c>
      <c r="G67" s="23">
        <v>35.924563017479301</v>
      </c>
      <c r="H67" s="25">
        <v>-16.729982437066155</v>
      </c>
      <c r="M67" s="267"/>
      <c r="N67" s="267"/>
    </row>
    <row r="68" spans="1:14" ht="16.8" x14ac:dyDescent="0.4">
      <c r="A68" s="412"/>
      <c r="B68" s="28" t="s">
        <v>183</v>
      </c>
      <c r="C68" s="27" t="s">
        <v>45</v>
      </c>
      <c r="D68" s="23">
        <v>1440636.67</v>
      </c>
      <c r="E68" s="23">
        <v>4398100</v>
      </c>
      <c r="F68" s="23">
        <v>41.696122647079427</v>
      </c>
      <c r="G68" s="23">
        <v>32.755887087606013</v>
      </c>
      <c r="H68" s="25">
        <v>-8.9402355594734146</v>
      </c>
      <c r="M68" s="267"/>
      <c r="N68" s="267"/>
    </row>
    <row r="69" spans="1:14" ht="16.8" x14ac:dyDescent="0.4">
      <c r="A69" s="412"/>
      <c r="B69" s="28" t="s">
        <v>184</v>
      </c>
      <c r="C69" s="27" t="s">
        <v>45</v>
      </c>
      <c r="D69" s="23">
        <v>449131.25</v>
      </c>
      <c r="E69" s="23">
        <v>474948</v>
      </c>
      <c r="F69" s="23">
        <v>9.6871852731591463</v>
      </c>
      <c r="G69" s="23">
        <v>94.564299670700791</v>
      </c>
      <c r="H69" s="25">
        <v>84.877114397541646</v>
      </c>
      <c r="M69" s="267"/>
      <c r="N69" s="267"/>
    </row>
    <row r="70" spans="1:14" ht="16.8" x14ac:dyDescent="0.4">
      <c r="A70" s="412"/>
      <c r="B70" s="28" t="s">
        <v>185</v>
      </c>
      <c r="C70" s="27" t="s">
        <v>45</v>
      </c>
      <c r="D70" s="23">
        <v>0</v>
      </c>
      <c r="E70" s="23">
        <v>0</v>
      </c>
      <c r="F70" s="23">
        <v>0</v>
      </c>
      <c r="G70" s="23">
        <v>0</v>
      </c>
      <c r="H70" s="25">
        <v>0</v>
      </c>
      <c r="M70" s="267"/>
      <c r="N70" s="267"/>
    </row>
    <row r="71" spans="1:14" ht="15.6" x14ac:dyDescent="0.4">
      <c r="A71" s="412">
        <v>19</v>
      </c>
      <c r="B71" s="36" t="s">
        <v>186</v>
      </c>
      <c r="C71" s="27"/>
      <c r="D71" s="23">
        <v>0</v>
      </c>
      <c r="E71" s="23">
        <v>0</v>
      </c>
      <c r="F71" s="23">
        <v>0</v>
      </c>
      <c r="G71" s="23">
        <v>0</v>
      </c>
      <c r="H71" s="25">
        <v>0</v>
      </c>
      <c r="M71" s="267"/>
      <c r="N71" s="267"/>
    </row>
    <row r="72" spans="1:14" ht="16.8" x14ac:dyDescent="0.4">
      <c r="A72" s="412"/>
      <c r="B72" s="28" t="s">
        <v>187</v>
      </c>
      <c r="C72" s="27" t="s">
        <v>118</v>
      </c>
      <c r="D72" s="23">
        <v>250205.989</v>
      </c>
      <c r="E72" s="23">
        <v>354000</v>
      </c>
      <c r="F72" s="23">
        <v>34.757043875871908</v>
      </c>
      <c r="G72" s="23">
        <v>70.679657909604515</v>
      </c>
      <c r="H72" s="25">
        <v>35.922614033732607</v>
      </c>
      <c r="M72" s="267"/>
      <c r="N72" s="267"/>
    </row>
    <row r="73" spans="1:14" ht="16.8" x14ac:dyDescent="0.4">
      <c r="A73" s="412"/>
      <c r="B73" s="28" t="s">
        <v>188</v>
      </c>
      <c r="C73" s="27" t="s">
        <v>118</v>
      </c>
      <c r="D73" s="23">
        <v>13674.869999999999</v>
      </c>
      <c r="E73" s="23">
        <v>55300</v>
      </c>
      <c r="F73" s="23">
        <v>25.928407692008655</v>
      </c>
      <c r="G73" s="23">
        <v>24.728517179023505</v>
      </c>
      <c r="H73" s="25">
        <v>-1.1998905129851494</v>
      </c>
      <c r="M73" s="267"/>
      <c r="N73" s="267"/>
    </row>
    <row r="74" spans="1:14" ht="16.8" x14ac:dyDescent="0.4">
      <c r="A74" s="412"/>
      <c r="B74" s="28" t="s">
        <v>189</v>
      </c>
      <c r="C74" s="27" t="s">
        <v>51</v>
      </c>
      <c r="D74" s="23">
        <v>0</v>
      </c>
      <c r="E74" s="23">
        <v>0</v>
      </c>
      <c r="F74" s="23">
        <v>55.506666666666668</v>
      </c>
      <c r="G74" s="23">
        <v>0</v>
      </c>
      <c r="H74" s="25">
        <v>-55.506666666666668</v>
      </c>
      <c r="M74" s="267"/>
      <c r="N74" s="267"/>
    </row>
    <row r="75" spans="1:14" ht="15.6" x14ac:dyDescent="0.4">
      <c r="A75" s="412">
        <v>20</v>
      </c>
      <c r="B75" s="36" t="s">
        <v>190</v>
      </c>
      <c r="C75" s="27"/>
      <c r="D75" s="23">
        <v>0</v>
      </c>
      <c r="E75" s="23">
        <v>0</v>
      </c>
      <c r="F75" s="23">
        <v>0</v>
      </c>
      <c r="G75" s="23">
        <v>0</v>
      </c>
      <c r="H75" s="25">
        <v>0</v>
      </c>
      <c r="M75" s="267"/>
      <c r="N75" s="267"/>
    </row>
    <row r="76" spans="1:14" ht="16.8" x14ac:dyDescent="0.4">
      <c r="A76" s="412"/>
      <c r="B76" s="28" t="s">
        <v>191</v>
      </c>
      <c r="C76" s="27" t="s">
        <v>118</v>
      </c>
      <c r="D76" s="23">
        <v>37835.19</v>
      </c>
      <c r="E76" s="23">
        <v>64950</v>
      </c>
      <c r="F76" s="23">
        <v>39.12899949622166</v>
      </c>
      <c r="G76" s="23">
        <v>58.252794457274824</v>
      </c>
      <c r="H76" s="25">
        <v>19.123794961053164</v>
      </c>
      <c r="M76" s="267"/>
      <c r="N76" s="267"/>
    </row>
    <row r="77" spans="1:14" ht="16.8" x14ac:dyDescent="0.4">
      <c r="A77" s="412"/>
      <c r="B77" s="28" t="s">
        <v>192</v>
      </c>
      <c r="C77" s="27" t="s">
        <v>148</v>
      </c>
      <c r="D77" s="23">
        <v>1054</v>
      </c>
      <c r="E77" s="23">
        <v>1400</v>
      </c>
      <c r="F77" s="23">
        <v>2.1405415860735011</v>
      </c>
      <c r="G77" s="23">
        <v>75.285714285714292</v>
      </c>
      <c r="H77" s="25">
        <v>73.145172699640796</v>
      </c>
      <c r="M77" s="267"/>
      <c r="N77" s="267"/>
    </row>
    <row r="78" spans="1:14" ht="15.6" x14ac:dyDescent="0.4">
      <c r="A78" s="412">
        <v>21</v>
      </c>
      <c r="B78" s="36" t="s">
        <v>193</v>
      </c>
      <c r="C78" s="27"/>
      <c r="D78" s="23">
        <v>0</v>
      </c>
      <c r="E78" s="23">
        <v>0</v>
      </c>
      <c r="F78" s="23">
        <v>0</v>
      </c>
      <c r="G78" s="23">
        <v>0</v>
      </c>
      <c r="H78" s="25">
        <v>0</v>
      </c>
      <c r="M78" s="267"/>
      <c r="N78" s="267"/>
    </row>
    <row r="79" spans="1:14" ht="16.8" x14ac:dyDescent="0.4">
      <c r="A79" s="412"/>
      <c r="B79" s="28" t="s">
        <v>194</v>
      </c>
      <c r="C79" s="27" t="s">
        <v>45</v>
      </c>
      <c r="D79" s="23">
        <v>0</v>
      </c>
      <c r="E79" s="23">
        <v>0</v>
      </c>
      <c r="F79" s="23">
        <v>10.655367231638419</v>
      </c>
      <c r="G79" s="23">
        <v>0</v>
      </c>
      <c r="H79" s="25">
        <v>-10.655367231638419</v>
      </c>
      <c r="M79" s="267"/>
      <c r="N79" s="267"/>
    </row>
    <row r="80" spans="1:14" ht="16.8" x14ac:dyDescent="0.4">
      <c r="A80" s="412">
        <v>22</v>
      </c>
      <c r="B80" s="21" t="s">
        <v>195</v>
      </c>
      <c r="C80" s="27"/>
      <c r="D80" s="23">
        <v>0</v>
      </c>
      <c r="E80" s="23">
        <v>0</v>
      </c>
      <c r="F80" s="23">
        <v>0</v>
      </c>
      <c r="G80" s="23">
        <v>0</v>
      </c>
      <c r="H80" s="25">
        <v>0</v>
      </c>
      <c r="M80" s="267"/>
      <c r="N80" s="267"/>
    </row>
    <row r="81" spans="1:14" ht="16.8" x14ac:dyDescent="0.4">
      <c r="A81" s="412"/>
      <c r="B81" s="28" t="s">
        <v>196</v>
      </c>
      <c r="C81" s="27" t="s">
        <v>118</v>
      </c>
      <c r="D81" s="23">
        <v>188759.7</v>
      </c>
      <c r="E81" s="23">
        <v>253837</v>
      </c>
      <c r="F81" s="23">
        <v>76.878815970335324</v>
      </c>
      <c r="G81" s="23">
        <v>74.362563377285426</v>
      </c>
      <c r="H81" s="25">
        <v>-2.5162525930498987</v>
      </c>
      <c r="M81" s="267"/>
      <c r="N81" s="267"/>
    </row>
    <row r="82" spans="1:14" ht="16.8" x14ac:dyDescent="0.4">
      <c r="A82" s="412">
        <v>23</v>
      </c>
      <c r="B82" s="21" t="s">
        <v>197</v>
      </c>
      <c r="C82" s="27"/>
      <c r="D82" s="23">
        <v>0</v>
      </c>
      <c r="E82" s="23">
        <v>0</v>
      </c>
      <c r="F82" s="23">
        <v>0</v>
      </c>
      <c r="G82" s="23">
        <v>0</v>
      </c>
      <c r="H82" s="25">
        <v>0</v>
      </c>
      <c r="M82" s="267"/>
      <c r="N82" s="267"/>
    </row>
    <row r="83" spans="1:14" ht="16.8" x14ac:dyDescent="0.4">
      <c r="A83" s="412"/>
      <c r="B83" s="28" t="s">
        <v>198</v>
      </c>
      <c r="C83" s="27" t="s">
        <v>51</v>
      </c>
      <c r="D83" s="23">
        <v>0</v>
      </c>
      <c r="E83" s="23">
        <v>0</v>
      </c>
      <c r="F83" s="23">
        <v>0</v>
      </c>
      <c r="G83" s="23">
        <v>0</v>
      </c>
      <c r="H83" s="25">
        <v>0</v>
      </c>
      <c r="M83" s="267"/>
      <c r="N83" s="267"/>
    </row>
    <row r="84" spans="1:14" ht="16.8" x14ac:dyDescent="0.4">
      <c r="A84" s="100">
        <v>24</v>
      </c>
      <c r="B84" s="21" t="s">
        <v>199</v>
      </c>
      <c r="C84" s="27"/>
      <c r="D84" s="23">
        <v>0</v>
      </c>
      <c r="E84" s="23">
        <v>0</v>
      </c>
      <c r="F84" s="23">
        <v>0</v>
      </c>
      <c r="G84" s="23">
        <v>0</v>
      </c>
      <c r="H84" s="25">
        <v>0</v>
      </c>
      <c r="M84" s="267"/>
      <c r="N84" s="267"/>
    </row>
    <row r="85" spans="1:14" ht="16.8" x14ac:dyDescent="0.4">
      <c r="A85" s="100"/>
      <c r="B85" s="28" t="s">
        <v>200</v>
      </c>
      <c r="C85" s="27" t="s">
        <v>201</v>
      </c>
      <c r="D85" s="23">
        <v>32346</v>
      </c>
      <c r="E85" s="23">
        <v>91375</v>
      </c>
      <c r="F85" s="23">
        <v>4.9703703703703699</v>
      </c>
      <c r="G85" s="23">
        <v>35.399179206566352</v>
      </c>
      <c r="H85" s="25">
        <v>30.428808836195984</v>
      </c>
      <c r="M85" s="267"/>
      <c r="N85" s="267"/>
    </row>
    <row r="86" spans="1:14" ht="16.8" x14ac:dyDescent="0.4">
      <c r="A86" s="100">
        <v>25</v>
      </c>
      <c r="B86" s="21" t="s">
        <v>202</v>
      </c>
      <c r="C86" s="27"/>
      <c r="D86" s="23">
        <v>0</v>
      </c>
      <c r="E86" s="23">
        <v>0</v>
      </c>
      <c r="F86" s="23">
        <v>0</v>
      </c>
      <c r="G86" s="23">
        <v>0</v>
      </c>
      <c r="H86" s="25">
        <v>0</v>
      </c>
      <c r="M86" s="267"/>
      <c r="N86" s="267"/>
    </row>
    <row r="87" spans="1:14" ht="16.8" x14ac:dyDescent="0.4">
      <c r="A87" s="100"/>
      <c r="B87" s="28" t="s">
        <v>203</v>
      </c>
      <c r="C87" s="27" t="s">
        <v>204</v>
      </c>
      <c r="D87" s="23">
        <v>43.606000000000002</v>
      </c>
      <c r="E87" s="23">
        <v>108</v>
      </c>
      <c r="F87" s="23">
        <v>0</v>
      </c>
      <c r="G87" s="23">
        <v>40.375925925925927</v>
      </c>
      <c r="H87" s="25">
        <v>40.375925925925927</v>
      </c>
      <c r="M87" s="267"/>
      <c r="N87" s="267"/>
    </row>
    <row r="88" spans="1:14" ht="16.8" x14ac:dyDescent="0.4">
      <c r="A88" s="100"/>
      <c r="B88" s="28" t="s">
        <v>205</v>
      </c>
      <c r="C88" s="27" t="s">
        <v>204</v>
      </c>
      <c r="D88" s="23">
        <v>3096.614</v>
      </c>
      <c r="E88" s="23">
        <v>6410</v>
      </c>
      <c r="F88" s="23">
        <v>40.178512396694217</v>
      </c>
      <c r="G88" s="23">
        <v>48.309110764430578</v>
      </c>
      <c r="H88" s="25">
        <v>8.1305983677363614</v>
      </c>
      <c r="M88" s="267"/>
      <c r="N88" s="267"/>
    </row>
    <row r="89" spans="1:14" ht="16.2" x14ac:dyDescent="0.4">
      <c r="A89" s="120"/>
      <c r="B89" s="413" t="s">
        <v>336</v>
      </c>
      <c r="C89" s="413"/>
      <c r="D89" s="413"/>
      <c r="E89" s="413"/>
      <c r="F89" s="148">
        <v>40.018129254994449</v>
      </c>
      <c r="G89" s="162">
        <v>48.325129244899706</v>
      </c>
      <c r="H89" s="120"/>
    </row>
    <row r="90" spans="1:14" x14ac:dyDescent="0.3">
      <c r="I90" t="s">
        <v>412</v>
      </c>
    </row>
  </sheetData>
  <customSheetViews>
    <customSheetView guid="{987B117E-A030-4738-9C8F-B53639619339}" topLeftCell="A68">
      <selection activeCell="M8" sqref="M8:N87"/>
      <pageMargins left="0.7" right="0.7" top="0.75" bottom="0.75" header="0.3" footer="0.3"/>
    </customSheetView>
  </customSheetViews>
  <mergeCells count="35">
    <mergeCell ref="B89:E89"/>
    <mergeCell ref="A82:A83"/>
    <mergeCell ref="A47:A48"/>
    <mergeCell ref="A49:A51"/>
    <mergeCell ref="A52:A53"/>
    <mergeCell ref="A54:A55"/>
    <mergeCell ref="A56:A63"/>
    <mergeCell ref="A64:A65"/>
    <mergeCell ref="A66:A70"/>
    <mergeCell ref="A71:A74"/>
    <mergeCell ref="A75:A77"/>
    <mergeCell ref="A78:A79"/>
    <mergeCell ref="A80:A81"/>
    <mergeCell ref="A45:A46"/>
    <mergeCell ref="H4:H6"/>
    <mergeCell ref="A7:A10"/>
    <mergeCell ref="A11:A12"/>
    <mergeCell ref="A13:A16"/>
    <mergeCell ref="A17:A23"/>
    <mergeCell ref="A24:A27"/>
    <mergeCell ref="A28:A29"/>
    <mergeCell ref="A30:A32"/>
    <mergeCell ref="A35:A37"/>
    <mergeCell ref="A38:A42"/>
    <mergeCell ref="A43:A44"/>
    <mergeCell ref="A1:H1"/>
    <mergeCell ref="A2:H2"/>
    <mergeCell ref="D3:H3"/>
    <mergeCell ref="D4:D6"/>
    <mergeCell ref="E4:E6"/>
    <mergeCell ref="F4:F6"/>
    <mergeCell ref="G4:G6"/>
    <mergeCell ref="A3:A6"/>
    <mergeCell ref="B3:B6"/>
    <mergeCell ref="C3:C6"/>
  </mergeCells>
  <printOptions horizontalCentered="1"/>
  <pageMargins left="0.7" right="0.7" top="0.75" bottom="0.75" header="0.3" footer="0.3"/>
  <pageSetup paperSize="9" scale="90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8"/>
  <sheetViews>
    <sheetView workbookViewId="0">
      <pane xSplit="2" ySplit="6" topLeftCell="Z55" activePane="bottomRight" state="frozen"/>
      <selection activeCell="A21" sqref="A21:J21"/>
      <selection pane="topRight" activeCell="A21" sqref="A21:J21"/>
      <selection pane="bottomLeft" activeCell="A21" sqref="A21:J21"/>
      <selection pane="bottomRight" sqref="A1:XFD1048576"/>
    </sheetView>
  </sheetViews>
  <sheetFormatPr defaultRowHeight="14.4" x14ac:dyDescent="0.3"/>
  <cols>
    <col min="2" max="2" width="22.6640625" customWidth="1"/>
    <col min="4" max="4" width="11.88671875" bestFit="1" customWidth="1"/>
    <col min="5" max="5" width="13.44140625" bestFit="1" customWidth="1"/>
    <col min="9" max="9" width="12.44140625" bestFit="1" customWidth="1"/>
    <col min="10" max="10" width="13" bestFit="1" customWidth="1"/>
    <col min="14" max="14" width="15" bestFit="1" customWidth="1"/>
    <col min="15" max="15" width="14.88671875" bestFit="1" customWidth="1"/>
    <col min="18" max="18" width="14.33203125" bestFit="1" customWidth="1"/>
    <col min="19" max="19" width="13" bestFit="1" customWidth="1"/>
    <col min="20" max="20" width="14.33203125" bestFit="1" customWidth="1"/>
    <col min="24" max="24" width="13.109375" customWidth="1"/>
    <col min="25" max="25" width="17.5546875" customWidth="1"/>
    <col min="26" max="26" width="10.5546875" customWidth="1"/>
    <col min="34" max="34" width="10.88671875" bestFit="1" customWidth="1"/>
    <col min="35" max="35" width="11.6640625" bestFit="1" customWidth="1"/>
    <col min="39" max="39" width="17.6640625" customWidth="1"/>
    <col min="40" max="40" width="18.33203125" customWidth="1"/>
  </cols>
  <sheetData>
    <row r="1" spans="1:43" s="184" customFormat="1" ht="33.6" x14ac:dyDescent="0.65">
      <c r="A1" s="415" t="s">
        <v>439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</row>
    <row r="2" spans="1:43" s="195" customFormat="1" ht="36.6" x14ac:dyDescent="0.7">
      <c r="A2" s="414" t="s">
        <v>101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</row>
    <row r="3" spans="1:43" ht="17.399999999999999" x14ac:dyDescent="0.3">
      <c r="A3" s="406"/>
      <c r="B3" s="406"/>
      <c r="C3" s="406"/>
      <c r="D3" s="406" t="s">
        <v>0</v>
      </c>
      <c r="E3" s="406"/>
      <c r="F3" s="406"/>
      <c r="G3" s="406"/>
      <c r="H3" s="406"/>
      <c r="I3" s="406" t="s">
        <v>419</v>
      </c>
      <c r="J3" s="406"/>
      <c r="K3" s="406"/>
      <c r="L3" s="406"/>
      <c r="M3" s="406"/>
      <c r="N3" s="406" t="s">
        <v>328</v>
      </c>
      <c r="O3" s="406"/>
      <c r="P3" s="406"/>
      <c r="Q3" s="406"/>
      <c r="R3" s="406"/>
      <c r="S3" s="406" t="s">
        <v>329</v>
      </c>
      <c r="T3" s="406"/>
      <c r="U3" s="406"/>
      <c r="V3" s="406"/>
      <c r="W3" s="406"/>
      <c r="X3" s="406" t="s">
        <v>372</v>
      </c>
      <c r="Y3" s="406"/>
      <c r="Z3" s="406"/>
      <c r="AA3" s="406"/>
      <c r="AB3" s="406"/>
      <c r="AC3" s="406" t="s">
        <v>326</v>
      </c>
      <c r="AD3" s="406"/>
      <c r="AE3" s="406"/>
      <c r="AF3" s="406"/>
      <c r="AG3" s="406"/>
      <c r="AH3" s="406" t="s">
        <v>327</v>
      </c>
      <c r="AI3" s="406"/>
      <c r="AJ3" s="406"/>
      <c r="AK3" s="406"/>
      <c r="AL3" s="406"/>
      <c r="AM3" s="406" t="s">
        <v>36</v>
      </c>
      <c r="AN3" s="406"/>
      <c r="AO3" s="406"/>
      <c r="AP3" s="406"/>
      <c r="AQ3" s="406"/>
    </row>
    <row r="4" spans="1:43" ht="15.75" customHeight="1" x14ac:dyDescent="0.3">
      <c r="A4" s="416" t="s">
        <v>102</v>
      </c>
      <c r="B4" s="370" t="s">
        <v>103</v>
      </c>
      <c r="C4" s="370" t="s">
        <v>104</v>
      </c>
      <c r="D4" s="407" t="s">
        <v>105</v>
      </c>
      <c r="E4" s="407" t="s">
        <v>106</v>
      </c>
      <c r="F4" s="407" t="s">
        <v>429</v>
      </c>
      <c r="G4" s="407" t="s">
        <v>108</v>
      </c>
      <c r="H4" s="407" t="s">
        <v>109</v>
      </c>
      <c r="I4" s="407" t="s">
        <v>105</v>
      </c>
      <c r="J4" s="407" t="s">
        <v>106</v>
      </c>
      <c r="K4" s="407" t="s">
        <v>430</v>
      </c>
      <c r="L4" s="407" t="s">
        <v>108</v>
      </c>
      <c r="M4" s="407" t="s">
        <v>109</v>
      </c>
      <c r="N4" s="407" t="s">
        <v>105</v>
      </c>
      <c r="O4" s="407" t="s">
        <v>106</v>
      </c>
      <c r="P4" s="407" t="s">
        <v>430</v>
      </c>
      <c r="Q4" s="407" t="s">
        <v>108</v>
      </c>
      <c r="R4" s="407" t="s">
        <v>109</v>
      </c>
      <c r="S4" s="407" t="s">
        <v>105</v>
      </c>
      <c r="T4" s="407" t="s">
        <v>106</v>
      </c>
      <c r="U4" s="407" t="s">
        <v>429</v>
      </c>
      <c r="V4" s="407" t="s">
        <v>108</v>
      </c>
      <c r="W4" s="407" t="s">
        <v>109</v>
      </c>
      <c r="X4" s="407" t="s">
        <v>105</v>
      </c>
      <c r="Y4" s="407" t="s">
        <v>106</v>
      </c>
      <c r="Z4" s="407" t="s">
        <v>429</v>
      </c>
      <c r="AA4" s="407" t="s">
        <v>108</v>
      </c>
      <c r="AB4" s="407" t="s">
        <v>109</v>
      </c>
      <c r="AC4" s="407" t="s">
        <v>105</v>
      </c>
      <c r="AD4" s="407" t="s">
        <v>106</v>
      </c>
      <c r="AE4" s="407" t="s">
        <v>429</v>
      </c>
      <c r="AF4" s="407" t="s">
        <v>108</v>
      </c>
      <c r="AG4" s="407" t="s">
        <v>109</v>
      </c>
      <c r="AH4" s="407" t="s">
        <v>105</v>
      </c>
      <c r="AI4" s="407" t="s">
        <v>106</v>
      </c>
      <c r="AJ4" s="407" t="s">
        <v>429</v>
      </c>
      <c r="AK4" s="407" t="s">
        <v>108</v>
      </c>
      <c r="AL4" s="407" t="s">
        <v>109</v>
      </c>
      <c r="AM4" s="407" t="s">
        <v>105</v>
      </c>
      <c r="AN4" s="407" t="s">
        <v>106</v>
      </c>
      <c r="AO4" s="407" t="s">
        <v>107</v>
      </c>
      <c r="AP4" s="407" t="s">
        <v>108</v>
      </c>
      <c r="AQ4" s="407" t="s">
        <v>109</v>
      </c>
    </row>
    <row r="5" spans="1:43" x14ac:dyDescent="0.3">
      <c r="A5" s="416"/>
      <c r="B5" s="370"/>
      <c r="C5" s="370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</row>
    <row r="6" spans="1:43" ht="50.25" customHeight="1" x14ac:dyDescent="0.3">
      <c r="A6" s="416"/>
      <c r="B6" s="370"/>
      <c r="C6" s="370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</row>
    <row r="7" spans="1:43" ht="16.8" x14ac:dyDescent="0.4">
      <c r="A7" s="412">
        <v>1</v>
      </c>
      <c r="B7" s="21" t="s">
        <v>357</v>
      </c>
      <c r="C7" s="22"/>
      <c r="D7" s="23"/>
      <c r="E7" s="24"/>
      <c r="F7" s="24"/>
      <c r="G7" s="23"/>
      <c r="H7" s="25"/>
      <c r="I7" s="23"/>
      <c r="J7" s="23"/>
      <c r="K7" s="23"/>
      <c r="L7" s="23"/>
      <c r="M7" s="25"/>
      <c r="N7" s="23"/>
      <c r="O7" s="23"/>
      <c r="P7" s="23"/>
      <c r="Q7" s="23"/>
      <c r="R7" s="25"/>
      <c r="S7" s="23"/>
      <c r="T7" s="24"/>
      <c r="U7" s="24"/>
      <c r="V7" s="23"/>
      <c r="W7" s="25"/>
      <c r="X7" s="23"/>
      <c r="Y7" s="24"/>
      <c r="Z7" s="24">
        <v>0</v>
      </c>
      <c r="AA7" s="23"/>
      <c r="AB7" s="25"/>
      <c r="AC7" s="23"/>
      <c r="AD7" s="24"/>
      <c r="AE7" s="24"/>
      <c r="AF7" s="23"/>
      <c r="AG7" s="25"/>
      <c r="AH7" s="23"/>
      <c r="AI7" s="24"/>
      <c r="AJ7" s="24">
        <v>0</v>
      </c>
      <c r="AK7" s="23"/>
      <c r="AL7" s="25"/>
      <c r="AM7" s="23"/>
      <c r="AN7" s="23"/>
      <c r="AO7" s="23"/>
      <c r="AP7" s="23"/>
      <c r="AQ7" s="25"/>
    </row>
    <row r="8" spans="1:43" ht="15.6" x14ac:dyDescent="0.4">
      <c r="A8" s="412"/>
      <c r="B8" s="26" t="s">
        <v>110</v>
      </c>
      <c r="C8" s="27" t="s">
        <v>111</v>
      </c>
      <c r="D8" s="23">
        <v>4759</v>
      </c>
      <c r="E8" s="259">
        <v>24000</v>
      </c>
      <c r="F8" s="23">
        <v>6.916666666666667</v>
      </c>
      <c r="G8" s="23">
        <v>19.829166666666666</v>
      </c>
      <c r="H8" s="25">
        <v>12.912499999999998</v>
      </c>
      <c r="I8" s="23">
        <v>395.62900000000002</v>
      </c>
      <c r="J8" s="23">
        <v>6668</v>
      </c>
      <c r="K8" s="23">
        <v>7.7609478104379122</v>
      </c>
      <c r="L8" s="23">
        <v>5.9332483503299347</v>
      </c>
      <c r="M8" s="25">
        <v>-1.8276994601079775</v>
      </c>
      <c r="N8" s="23">
        <v>0</v>
      </c>
      <c r="O8" s="23"/>
      <c r="P8" s="23"/>
      <c r="Q8" s="23">
        <v>0</v>
      </c>
      <c r="R8" s="25">
        <v>0</v>
      </c>
      <c r="S8" s="23">
        <v>0</v>
      </c>
      <c r="T8" s="23"/>
      <c r="U8" s="23">
        <v>0</v>
      </c>
      <c r="V8" s="23">
        <v>0</v>
      </c>
      <c r="W8" s="25">
        <v>0</v>
      </c>
      <c r="X8" s="23">
        <v>0</v>
      </c>
      <c r="Y8" s="23"/>
      <c r="Z8" s="24">
        <v>0</v>
      </c>
      <c r="AA8" s="23">
        <v>0</v>
      </c>
      <c r="AB8" s="25">
        <v>0</v>
      </c>
      <c r="AC8" s="23"/>
      <c r="AD8" s="23"/>
      <c r="AE8" s="23"/>
      <c r="AF8" s="23">
        <v>0</v>
      </c>
      <c r="AG8" s="25">
        <v>0</v>
      </c>
      <c r="AH8" s="23">
        <v>0</v>
      </c>
      <c r="AI8" s="23"/>
      <c r="AJ8" s="24">
        <v>0</v>
      </c>
      <c r="AK8" s="23">
        <v>0</v>
      </c>
      <c r="AL8" s="25">
        <v>0</v>
      </c>
      <c r="AM8" s="23">
        <v>5154.6289999999999</v>
      </c>
      <c r="AN8" s="23">
        <v>30668</v>
      </c>
      <c r="AO8" s="23">
        <v>24.010626514364837</v>
      </c>
      <c r="AP8" s="23">
        <v>16.807842050345638</v>
      </c>
      <c r="AQ8" s="25">
        <v>-7.2027844640191994</v>
      </c>
    </row>
    <row r="9" spans="1:43" ht="15.6" x14ac:dyDescent="0.4">
      <c r="A9" s="412"/>
      <c r="B9" s="26" t="s">
        <v>112</v>
      </c>
      <c r="C9" s="27" t="s">
        <v>111</v>
      </c>
      <c r="D9" s="23">
        <v>1680</v>
      </c>
      <c r="E9" s="23">
        <v>1820</v>
      </c>
      <c r="F9" s="23">
        <v>94.5</v>
      </c>
      <c r="G9" s="23">
        <v>92.307692307692307</v>
      </c>
      <c r="H9" s="25">
        <v>-2.1923076923076934</v>
      </c>
      <c r="I9" s="23">
        <v>9332.9089999999997</v>
      </c>
      <c r="J9" s="23">
        <v>24850</v>
      </c>
      <c r="K9" s="23">
        <v>42.511136820925557</v>
      </c>
      <c r="L9" s="23">
        <v>37.556977867203216</v>
      </c>
      <c r="M9" s="25">
        <v>-4.9541589537223416</v>
      </c>
      <c r="N9" s="23">
        <v>0</v>
      </c>
      <c r="O9" s="23"/>
      <c r="P9" s="23"/>
      <c r="Q9" s="23">
        <v>0</v>
      </c>
      <c r="R9" s="25">
        <v>0</v>
      </c>
      <c r="S9" s="23">
        <v>1480</v>
      </c>
      <c r="T9" s="23">
        <v>2880</v>
      </c>
      <c r="U9" s="23">
        <v>48.003472222222221</v>
      </c>
      <c r="V9" s="23">
        <v>51.388888888888886</v>
      </c>
      <c r="W9" s="25">
        <v>3.3854166666666643</v>
      </c>
      <c r="X9" s="23">
        <v>2741</v>
      </c>
      <c r="Y9" s="23">
        <v>12500</v>
      </c>
      <c r="Z9" s="24">
        <v>43.352000000000004</v>
      </c>
      <c r="AA9" s="23">
        <v>21.928000000000001</v>
      </c>
      <c r="AB9" s="25">
        <v>-21.424000000000003</v>
      </c>
      <c r="AC9" s="23"/>
      <c r="AD9" s="23"/>
      <c r="AE9" s="23"/>
      <c r="AF9" s="23">
        <v>0</v>
      </c>
      <c r="AG9" s="25">
        <v>0</v>
      </c>
      <c r="AH9" s="23">
        <v>1053.27</v>
      </c>
      <c r="AI9" s="23">
        <v>2632.2</v>
      </c>
      <c r="AJ9" s="24">
        <v>37.58207349527207</v>
      </c>
      <c r="AK9" s="23">
        <v>40.014816503305219</v>
      </c>
      <c r="AL9" s="25">
        <v>2.4327430080331496</v>
      </c>
      <c r="AM9" s="23">
        <v>16287.179</v>
      </c>
      <c r="AN9" s="23">
        <v>44682.2</v>
      </c>
      <c r="AO9" s="23">
        <v>33.457048825765042</v>
      </c>
      <c r="AP9" s="23">
        <v>36.451157284108668</v>
      </c>
      <c r="AQ9" s="25">
        <v>2.994108458343625</v>
      </c>
    </row>
    <row r="10" spans="1:43" ht="15.6" x14ac:dyDescent="0.4">
      <c r="A10" s="412"/>
      <c r="B10" s="26" t="s">
        <v>113</v>
      </c>
      <c r="C10" s="27" t="s">
        <v>111</v>
      </c>
      <c r="D10" s="23">
        <v>22303</v>
      </c>
      <c r="E10" s="23">
        <v>24000</v>
      </c>
      <c r="F10" s="23">
        <v>55.427083333333336</v>
      </c>
      <c r="G10" s="23">
        <v>92.92916666666666</v>
      </c>
      <c r="H10" s="25">
        <v>37.502083333333324</v>
      </c>
      <c r="I10" s="23">
        <v>57746.843999999997</v>
      </c>
      <c r="J10" s="23">
        <v>78076</v>
      </c>
      <c r="K10" s="23">
        <v>95.351661311968769</v>
      </c>
      <c r="L10" s="23">
        <v>73.962349505609922</v>
      </c>
      <c r="M10" s="25">
        <v>-21.389311806358847</v>
      </c>
      <c r="N10" s="23">
        <v>0</v>
      </c>
      <c r="O10" s="23"/>
      <c r="P10" s="23"/>
      <c r="Q10" s="23">
        <v>0</v>
      </c>
      <c r="R10" s="25">
        <v>0</v>
      </c>
      <c r="S10" s="23">
        <v>0</v>
      </c>
      <c r="T10" s="23"/>
      <c r="U10" s="23">
        <v>0</v>
      </c>
      <c r="V10" s="23">
        <v>0</v>
      </c>
      <c r="W10" s="25">
        <v>0</v>
      </c>
      <c r="X10" s="23">
        <v>0</v>
      </c>
      <c r="Y10" s="23"/>
      <c r="Z10" s="24">
        <v>0</v>
      </c>
      <c r="AA10" s="23">
        <v>0</v>
      </c>
      <c r="AB10" s="25">
        <v>0</v>
      </c>
      <c r="AC10" s="23"/>
      <c r="AD10" s="23"/>
      <c r="AE10" s="23"/>
      <c r="AF10" s="23">
        <v>0</v>
      </c>
      <c r="AG10" s="25">
        <v>0</v>
      </c>
      <c r="AH10" s="23">
        <v>0</v>
      </c>
      <c r="AI10" s="23"/>
      <c r="AJ10" s="24">
        <v>0</v>
      </c>
      <c r="AK10" s="23">
        <v>0</v>
      </c>
      <c r="AL10" s="25">
        <v>0</v>
      </c>
      <c r="AM10" s="23">
        <v>80049.843999999997</v>
      </c>
      <c r="AN10" s="23">
        <v>102076</v>
      </c>
      <c r="AO10" s="23">
        <v>55.792545587767684</v>
      </c>
      <c r="AP10" s="23">
        <v>78.421807280849563</v>
      </c>
      <c r="AQ10" s="25">
        <v>22.62926169308188</v>
      </c>
    </row>
    <row r="11" spans="1:43" ht="16.8" x14ac:dyDescent="0.4">
      <c r="A11" s="412">
        <v>2</v>
      </c>
      <c r="B11" s="21" t="s">
        <v>114</v>
      </c>
      <c r="C11" s="22"/>
      <c r="D11" s="23">
        <v>0</v>
      </c>
      <c r="E11" s="24"/>
      <c r="F11" s="23">
        <v>0</v>
      </c>
      <c r="G11" s="23">
        <v>0</v>
      </c>
      <c r="H11" s="25">
        <v>0</v>
      </c>
      <c r="I11" s="23">
        <v>0</v>
      </c>
      <c r="J11" s="23"/>
      <c r="K11" s="23">
        <v>0</v>
      </c>
      <c r="L11" s="23">
        <v>0</v>
      </c>
      <c r="M11" s="25">
        <v>0</v>
      </c>
      <c r="N11" s="23">
        <v>0</v>
      </c>
      <c r="O11" s="23"/>
      <c r="P11" s="23"/>
      <c r="Q11" s="23">
        <v>0</v>
      </c>
      <c r="R11" s="25">
        <v>0</v>
      </c>
      <c r="S11" s="23">
        <v>0</v>
      </c>
      <c r="T11" s="23"/>
      <c r="U11" s="23">
        <v>0</v>
      </c>
      <c r="V11" s="23">
        <v>0</v>
      </c>
      <c r="W11" s="25">
        <v>0</v>
      </c>
      <c r="X11" s="23">
        <v>0</v>
      </c>
      <c r="Y11" s="23"/>
      <c r="Z11" s="24">
        <v>0</v>
      </c>
      <c r="AA11" s="23">
        <v>0</v>
      </c>
      <c r="AB11" s="25">
        <v>0</v>
      </c>
      <c r="AC11" s="23"/>
      <c r="AD11" s="23"/>
      <c r="AE11" s="23"/>
      <c r="AF11" s="23">
        <v>0</v>
      </c>
      <c r="AG11" s="25">
        <v>0</v>
      </c>
      <c r="AH11" s="23">
        <v>0</v>
      </c>
      <c r="AI11" s="23"/>
      <c r="AJ11" s="24">
        <v>0</v>
      </c>
      <c r="AK11" s="23">
        <v>0</v>
      </c>
      <c r="AL11" s="25">
        <v>0</v>
      </c>
      <c r="AM11" s="23">
        <v>0</v>
      </c>
      <c r="AN11" s="23">
        <v>0</v>
      </c>
      <c r="AO11" s="23">
        <v>0</v>
      </c>
      <c r="AP11" s="23">
        <v>0</v>
      </c>
      <c r="AQ11" s="25">
        <v>0</v>
      </c>
    </row>
    <row r="12" spans="1:43" ht="16.8" x14ac:dyDescent="0.4">
      <c r="A12" s="412"/>
      <c r="B12" s="28" t="s">
        <v>115</v>
      </c>
      <c r="C12" s="27" t="s">
        <v>43</v>
      </c>
      <c r="D12" s="23">
        <v>2155.1</v>
      </c>
      <c r="E12" s="23">
        <v>5310</v>
      </c>
      <c r="F12" s="23">
        <v>56.385372714486635</v>
      </c>
      <c r="G12" s="23">
        <v>40.58568738229755</v>
      </c>
      <c r="H12" s="25">
        <v>-15.799685332189085</v>
      </c>
      <c r="I12" s="23">
        <v>0</v>
      </c>
      <c r="J12" s="23"/>
      <c r="K12" s="23">
        <v>0</v>
      </c>
      <c r="L12" s="23">
        <v>0</v>
      </c>
      <c r="M12" s="25">
        <v>0</v>
      </c>
      <c r="N12" s="23">
        <v>14600.502</v>
      </c>
      <c r="O12" s="23">
        <v>27901.8</v>
      </c>
      <c r="P12" s="23">
        <v>13.137584145011468</v>
      </c>
      <c r="Q12" s="23">
        <v>52.328172375975747</v>
      </c>
      <c r="R12" s="25">
        <v>39.190588230964281</v>
      </c>
      <c r="S12" s="23">
        <v>3440.12</v>
      </c>
      <c r="T12" s="23">
        <v>18067.5</v>
      </c>
      <c r="U12" s="23">
        <v>7.1225068493150694</v>
      </c>
      <c r="V12" s="23">
        <v>19.040376366403763</v>
      </c>
      <c r="W12" s="25">
        <v>11.917869517088693</v>
      </c>
      <c r="X12" s="23">
        <v>0</v>
      </c>
      <c r="Y12" s="23"/>
      <c r="Z12" s="24">
        <v>0</v>
      </c>
      <c r="AA12" s="23">
        <v>0</v>
      </c>
      <c r="AB12" s="25">
        <v>0</v>
      </c>
      <c r="AC12" s="23"/>
      <c r="AD12" s="23"/>
      <c r="AE12" s="23"/>
      <c r="AF12" s="23">
        <v>0</v>
      </c>
      <c r="AG12" s="25">
        <v>0</v>
      </c>
      <c r="AH12" s="23">
        <v>254</v>
      </c>
      <c r="AI12" s="23">
        <v>1800</v>
      </c>
      <c r="AJ12" s="24">
        <v>30</v>
      </c>
      <c r="AK12" s="23">
        <v>14.111111111111111</v>
      </c>
      <c r="AL12" s="25">
        <v>-15.888888888888889</v>
      </c>
      <c r="AM12" s="23">
        <v>20449.721999999998</v>
      </c>
      <c r="AN12" s="23">
        <v>53079.3</v>
      </c>
      <c r="AO12" s="23">
        <v>40.901773896892834</v>
      </c>
      <c r="AP12" s="23">
        <v>38.526736411369399</v>
      </c>
      <c r="AQ12" s="25">
        <v>-2.3750374855234355</v>
      </c>
    </row>
    <row r="13" spans="1:43" ht="15.6" x14ac:dyDescent="0.4">
      <c r="A13" s="412">
        <v>3</v>
      </c>
      <c r="B13" s="29" t="s">
        <v>116</v>
      </c>
      <c r="C13" s="30"/>
      <c r="D13" s="23">
        <v>0</v>
      </c>
      <c r="E13" s="24"/>
      <c r="F13" s="23">
        <v>0</v>
      </c>
      <c r="G13" s="23">
        <v>0</v>
      </c>
      <c r="H13" s="25">
        <v>0</v>
      </c>
      <c r="I13" s="23">
        <v>0</v>
      </c>
      <c r="J13" s="23"/>
      <c r="K13" s="23">
        <v>0</v>
      </c>
      <c r="L13" s="23">
        <v>0</v>
      </c>
      <c r="M13" s="25">
        <v>0</v>
      </c>
      <c r="N13" s="23">
        <v>0</v>
      </c>
      <c r="O13" s="23"/>
      <c r="P13" s="23"/>
      <c r="Q13" s="23">
        <v>0</v>
      </c>
      <c r="R13" s="25">
        <v>0</v>
      </c>
      <c r="S13" s="23">
        <v>0</v>
      </c>
      <c r="T13" s="23"/>
      <c r="U13" s="23">
        <v>0</v>
      </c>
      <c r="V13" s="23">
        <v>0</v>
      </c>
      <c r="W13" s="25">
        <v>0</v>
      </c>
      <c r="X13" s="23">
        <v>0</v>
      </c>
      <c r="Y13" s="23"/>
      <c r="Z13" s="24">
        <v>0</v>
      </c>
      <c r="AA13" s="23">
        <v>0</v>
      </c>
      <c r="AB13" s="25">
        <v>0</v>
      </c>
      <c r="AC13" s="23"/>
      <c r="AD13" s="23"/>
      <c r="AE13" s="23"/>
      <c r="AF13" s="23">
        <v>0</v>
      </c>
      <c r="AG13" s="25">
        <v>0</v>
      </c>
      <c r="AH13" s="23">
        <v>0</v>
      </c>
      <c r="AI13" s="23"/>
      <c r="AJ13" s="24">
        <v>0</v>
      </c>
      <c r="AK13" s="23">
        <v>0</v>
      </c>
      <c r="AL13" s="25">
        <v>0</v>
      </c>
      <c r="AM13" s="23">
        <v>0</v>
      </c>
      <c r="AN13" s="23">
        <v>0</v>
      </c>
      <c r="AO13" s="23">
        <v>0</v>
      </c>
      <c r="AP13" s="23">
        <v>0</v>
      </c>
      <c r="AQ13" s="25">
        <v>0</v>
      </c>
    </row>
    <row r="14" spans="1:43" ht="15.6" x14ac:dyDescent="0.4">
      <c r="A14" s="412"/>
      <c r="B14" s="31" t="s">
        <v>117</v>
      </c>
      <c r="C14" s="32" t="s">
        <v>118</v>
      </c>
      <c r="D14" s="23">
        <v>489.5</v>
      </c>
      <c r="E14" s="23">
        <v>2400</v>
      </c>
      <c r="F14" s="23">
        <v>16.057083333333331</v>
      </c>
      <c r="G14" s="23">
        <v>20.395833333333332</v>
      </c>
      <c r="H14" s="25">
        <v>4.338750000000001</v>
      </c>
      <c r="I14" s="23">
        <v>1850.56</v>
      </c>
      <c r="J14" s="23">
        <v>3900</v>
      </c>
      <c r="K14" s="23">
        <v>36.333333333333336</v>
      </c>
      <c r="L14" s="23">
        <v>47.450256410256408</v>
      </c>
      <c r="M14" s="25">
        <v>11.116923076923072</v>
      </c>
      <c r="N14" s="23">
        <v>0</v>
      </c>
      <c r="O14" s="23"/>
      <c r="P14" s="23"/>
      <c r="Q14" s="23">
        <v>0</v>
      </c>
      <c r="R14" s="25">
        <v>0</v>
      </c>
      <c r="S14" s="23">
        <v>0</v>
      </c>
      <c r="T14" s="23"/>
      <c r="U14" s="23">
        <v>0</v>
      </c>
      <c r="V14" s="23">
        <v>0</v>
      </c>
      <c r="W14" s="25">
        <v>0</v>
      </c>
      <c r="X14" s="23">
        <v>1211.46</v>
      </c>
      <c r="Y14" s="23">
        <v>5000</v>
      </c>
      <c r="Z14" s="24">
        <v>65.077200000000005</v>
      </c>
      <c r="AA14" s="23">
        <v>24.229200000000002</v>
      </c>
      <c r="AB14" s="25">
        <v>-40.847999999999999</v>
      </c>
      <c r="AC14" s="23"/>
      <c r="AD14" s="23"/>
      <c r="AE14" s="23"/>
      <c r="AF14" s="23">
        <v>0</v>
      </c>
      <c r="AG14" s="25">
        <v>0</v>
      </c>
      <c r="AH14" s="23">
        <v>1105.3599999999999</v>
      </c>
      <c r="AI14" s="23">
        <v>4139.1000000000004</v>
      </c>
      <c r="AJ14" s="24">
        <v>26.997402817037518</v>
      </c>
      <c r="AK14" s="23">
        <v>26.705322413084964</v>
      </c>
      <c r="AL14" s="25">
        <v>-0.29208040395255352</v>
      </c>
      <c r="AM14" s="23">
        <v>4656.88</v>
      </c>
      <c r="AN14" s="23">
        <v>15439.1</v>
      </c>
      <c r="AO14" s="23">
        <v>45.048172723651852</v>
      </c>
      <c r="AP14" s="23">
        <v>30.162898096391626</v>
      </c>
      <c r="AQ14" s="25">
        <v>-14.885274627260227</v>
      </c>
    </row>
    <row r="15" spans="1:43" ht="15.6" x14ac:dyDescent="0.4">
      <c r="A15" s="412"/>
      <c r="B15" s="31" t="s">
        <v>119</v>
      </c>
      <c r="C15" s="32" t="s">
        <v>118</v>
      </c>
      <c r="D15" s="23">
        <v>0</v>
      </c>
      <c r="E15" s="23"/>
      <c r="F15" s="23">
        <v>0</v>
      </c>
      <c r="G15" s="23">
        <v>0</v>
      </c>
      <c r="H15" s="25">
        <v>0</v>
      </c>
      <c r="I15" s="23">
        <v>2913.35</v>
      </c>
      <c r="J15" s="23">
        <v>3500</v>
      </c>
      <c r="K15" s="23">
        <v>83.571428571428569</v>
      </c>
      <c r="L15" s="23">
        <v>83.238571428571433</v>
      </c>
      <c r="M15" s="25">
        <v>-0.33285714285713652</v>
      </c>
      <c r="N15" s="23">
        <v>0</v>
      </c>
      <c r="O15" s="23"/>
      <c r="P15" s="23"/>
      <c r="Q15" s="23">
        <v>0</v>
      </c>
      <c r="R15" s="25">
        <v>0</v>
      </c>
      <c r="S15" s="23">
        <v>0</v>
      </c>
      <c r="T15" s="23"/>
      <c r="U15" s="23">
        <v>0</v>
      </c>
      <c r="V15" s="23">
        <v>0</v>
      </c>
      <c r="W15" s="25">
        <v>0</v>
      </c>
      <c r="X15" s="23">
        <v>21492.9</v>
      </c>
      <c r="Y15" s="23">
        <v>66600</v>
      </c>
      <c r="Z15" s="24">
        <v>43.237981366459628</v>
      </c>
      <c r="AA15" s="23">
        <v>32.27162162162162</v>
      </c>
      <c r="AB15" s="25">
        <v>-10.966359744838009</v>
      </c>
      <c r="AC15" s="23"/>
      <c r="AD15" s="23"/>
      <c r="AE15" s="23"/>
      <c r="AF15" s="23">
        <v>0</v>
      </c>
      <c r="AG15" s="25">
        <v>0</v>
      </c>
      <c r="AH15" s="23">
        <v>2908</v>
      </c>
      <c r="AI15" s="23">
        <v>4992.8999999999996</v>
      </c>
      <c r="AJ15" s="24">
        <v>58.914387922148791</v>
      </c>
      <c r="AK15" s="23">
        <v>58.242704640589636</v>
      </c>
      <c r="AL15" s="25">
        <v>-0.67168328155915447</v>
      </c>
      <c r="AM15" s="23">
        <v>27314.25</v>
      </c>
      <c r="AN15" s="23">
        <v>75092.899999999994</v>
      </c>
      <c r="AO15" s="23">
        <v>46.884318548045115</v>
      </c>
      <c r="AP15" s="23">
        <v>36.373944807032359</v>
      </c>
      <c r="AQ15" s="25">
        <v>-10.510373741012756</v>
      </c>
    </row>
    <row r="16" spans="1:43" ht="15.6" x14ac:dyDescent="0.4">
      <c r="A16" s="412"/>
      <c r="B16" s="31" t="s">
        <v>120</v>
      </c>
      <c r="C16" s="32" t="s">
        <v>118</v>
      </c>
      <c r="D16" s="23">
        <v>12250</v>
      </c>
      <c r="E16" s="23">
        <v>13600</v>
      </c>
      <c r="F16" s="23">
        <v>81.481481481481481</v>
      </c>
      <c r="G16" s="23">
        <v>90.07352941176471</v>
      </c>
      <c r="H16" s="25">
        <v>8.5920479302832291</v>
      </c>
      <c r="I16" s="23">
        <v>26314</v>
      </c>
      <c r="J16" s="23">
        <v>50000</v>
      </c>
      <c r="K16" s="23">
        <v>60</v>
      </c>
      <c r="L16" s="23">
        <v>52.628</v>
      </c>
      <c r="M16" s="25">
        <v>-7.3719999999999999</v>
      </c>
      <c r="N16" s="23">
        <v>28315</v>
      </c>
      <c r="O16" s="23">
        <v>43200</v>
      </c>
      <c r="P16" s="23">
        <v>59.003819444444453</v>
      </c>
      <c r="Q16" s="23">
        <v>65.543981481481481</v>
      </c>
      <c r="R16" s="25">
        <v>6.5401620370370281</v>
      </c>
      <c r="S16" s="23">
        <v>0</v>
      </c>
      <c r="T16" s="23"/>
      <c r="U16" s="23">
        <v>0</v>
      </c>
      <c r="V16" s="23">
        <v>0</v>
      </c>
      <c r="W16" s="25">
        <v>0</v>
      </c>
      <c r="X16" s="23">
        <v>10920</v>
      </c>
      <c r="Y16" s="23">
        <v>14400</v>
      </c>
      <c r="Z16" s="24">
        <v>50.675000000000004</v>
      </c>
      <c r="AA16" s="23">
        <v>75.833333333333329</v>
      </c>
      <c r="AB16" s="25">
        <v>25.158333333333324</v>
      </c>
      <c r="AC16" s="23"/>
      <c r="AD16" s="23"/>
      <c r="AE16" s="23"/>
      <c r="AF16" s="23">
        <v>0</v>
      </c>
      <c r="AG16" s="25">
        <v>0</v>
      </c>
      <c r="AH16" s="23">
        <v>0</v>
      </c>
      <c r="AI16" s="23"/>
      <c r="AJ16" s="24">
        <v>0</v>
      </c>
      <c r="AK16" s="23">
        <v>0</v>
      </c>
      <c r="AL16" s="25">
        <v>0</v>
      </c>
      <c r="AM16" s="23">
        <v>77799</v>
      </c>
      <c r="AN16" s="23">
        <v>121200</v>
      </c>
      <c r="AO16" s="23">
        <v>46.866391184573004</v>
      </c>
      <c r="AP16" s="23">
        <v>64.190594059405939</v>
      </c>
      <c r="AQ16" s="25">
        <v>17.324202874832935</v>
      </c>
    </row>
    <row r="17" spans="1:43" ht="16.8" x14ac:dyDescent="0.4">
      <c r="A17" s="412">
        <v>4</v>
      </c>
      <c r="B17" s="21" t="s">
        <v>121</v>
      </c>
      <c r="C17" s="22"/>
      <c r="D17" s="23">
        <v>0</v>
      </c>
      <c r="E17" s="24"/>
      <c r="F17" s="23">
        <v>0</v>
      </c>
      <c r="G17" s="23">
        <v>0</v>
      </c>
      <c r="H17" s="25">
        <v>0</v>
      </c>
      <c r="I17" s="23">
        <v>0</v>
      </c>
      <c r="J17" s="23"/>
      <c r="K17" s="23">
        <v>0</v>
      </c>
      <c r="L17" s="23">
        <v>0</v>
      </c>
      <c r="M17" s="25">
        <v>0</v>
      </c>
      <c r="N17" s="23">
        <v>0</v>
      </c>
      <c r="O17" s="23"/>
      <c r="P17" s="23"/>
      <c r="Q17" s="23">
        <v>0</v>
      </c>
      <c r="R17" s="25">
        <v>0</v>
      </c>
      <c r="S17" s="23">
        <v>0</v>
      </c>
      <c r="T17" s="23"/>
      <c r="U17" s="23">
        <v>0</v>
      </c>
      <c r="V17" s="23">
        <v>0</v>
      </c>
      <c r="W17" s="25">
        <v>0</v>
      </c>
      <c r="X17" s="23">
        <v>0</v>
      </c>
      <c r="Y17" s="23"/>
      <c r="Z17" s="24">
        <v>0</v>
      </c>
      <c r="AA17" s="23">
        <v>0</v>
      </c>
      <c r="AB17" s="25">
        <v>0</v>
      </c>
      <c r="AC17" s="23"/>
      <c r="AD17" s="23"/>
      <c r="AE17" s="23"/>
      <c r="AF17" s="23">
        <v>0</v>
      </c>
      <c r="AG17" s="25">
        <v>0</v>
      </c>
      <c r="AH17" s="23">
        <v>0</v>
      </c>
      <c r="AI17" s="23"/>
      <c r="AJ17" s="24">
        <v>0</v>
      </c>
      <c r="AK17" s="23">
        <v>0</v>
      </c>
      <c r="AL17" s="25">
        <v>0</v>
      </c>
      <c r="AM17" s="23">
        <v>0</v>
      </c>
      <c r="AN17" s="23">
        <v>0</v>
      </c>
      <c r="AO17" s="23">
        <v>0</v>
      </c>
      <c r="AP17" s="23">
        <v>0</v>
      </c>
      <c r="AQ17" s="25">
        <v>0</v>
      </c>
    </row>
    <row r="18" spans="1:43" ht="16.8" x14ac:dyDescent="0.4">
      <c r="A18" s="412"/>
      <c r="B18" s="28" t="s">
        <v>122</v>
      </c>
      <c r="C18" s="27" t="s">
        <v>45</v>
      </c>
      <c r="D18" s="23">
        <v>3348.72</v>
      </c>
      <c r="E18" s="23">
        <v>5400</v>
      </c>
      <c r="F18" s="23">
        <v>65.136574074074076</v>
      </c>
      <c r="G18" s="23">
        <v>62.013333333333328</v>
      </c>
      <c r="H18" s="25">
        <v>-3.1232407407407479</v>
      </c>
      <c r="I18" s="23">
        <v>0</v>
      </c>
      <c r="J18" s="23"/>
      <c r="K18" s="23">
        <v>0</v>
      </c>
      <c r="L18" s="23">
        <v>0</v>
      </c>
      <c r="M18" s="25">
        <v>0</v>
      </c>
      <c r="N18" s="23">
        <v>0</v>
      </c>
      <c r="O18" s="23"/>
      <c r="P18" s="23"/>
      <c r="Q18" s="23">
        <v>0</v>
      </c>
      <c r="R18" s="25">
        <v>0</v>
      </c>
      <c r="S18" s="23">
        <v>3783.33</v>
      </c>
      <c r="T18" s="23">
        <v>5120</v>
      </c>
      <c r="U18" s="23">
        <v>72.63671875</v>
      </c>
      <c r="V18" s="23">
        <v>73.893164062499991</v>
      </c>
      <c r="W18" s="25">
        <v>1.2564453124999915</v>
      </c>
      <c r="X18" s="23">
        <v>0</v>
      </c>
      <c r="Y18" s="23"/>
      <c r="Z18" s="24">
        <v>0</v>
      </c>
      <c r="AA18" s="23">
        <v>0</v>
      </c>
      <c r="AB18" s="25">
        <v>0</v>
      </c>
      <c r="AC18" s="23"/>
      <c r="AD18" s="23"/>
      <c r="AE18" s="23"/>
      <c r="AF18" s="23">
        <v>0</v>
      </c>
      <c r="AG18" s="25">
        <v>0</v>
      </c>
      <c r="AH18" s="23">
        <v>0</v>
      </c>
      <c r="AI18" s="23"/>
      <c r="AJ18" s="24">
        <v>0</v>
      </c>
      <c r="AK18" s="23">
        <v>0</v>
      </c>
      <c r="AL18" s="25">
        <v>0</v>
      </c>
      <c r="AM18" s="23">
        <v>7132.0499999999993</v>
      </c>
      <c r="AN18" s="23">
        <v>10520</v>
      </c>
      <c r="AO18" s="23">
        <v>51.483937029678742</v>
      </c>
      <c r="AP18" s="23">
        <v>67.795152091254749</v>
      </c>
      <c r="AQ18" s="25">
        <v>16.311215061576007</v>
      </c>
    </row>
    <row r="19" spans="1:43" ht="16.8" x14ac:dyDescent="0.4">
      <c r="A19" s="412"/>
      <c r="B19" s="28" t="s">
        <v>123</v>
      </c>
      <c r="C19" s="27" t="s">
        <v>45</v>
      </c>
      <c r="D19" s="23">
        <v>0</v>
      </c>
      <c r="E19" s="23"/>
      <c r="F19" s="23">
        <v>0</v>
      </c>
      <c r="G19" s="23">
        <v>0</v>
      </c>
      <c r="H19" s="25">
        <v>0</v>
      </c>
      <c r="I19" s="23">
        <v>0</v>
      </c>
      <c r="J19" s="23"/>
      <c r="K19" s="23">
        <v>0</v>
      </c>
      <c r="L19" s="23">
        <v>0</v>
      </c>
      <c r="M19" s="25">
        <v>0</v>
      </c>
      <c r="N19" s="23">
        <v>0</v>
      </c>
      <c r="O19" s="23"/>
      <c r="P19" s="23"/>
      <c r="Q19" s="23">
        <v>0</v>
      </c>
      <c r="R19" s="25">
        <v>0</v>
      </c>
      <c r="S19" s="23">
        <v>0</v>
      </c>
      <c r="T19" s="23"/>
      <c r="U19" s="23">
        <v>0</v>
      </c>
      <c r="V19" s="23">
        <v>0</v>
      </c>
      <c r="W19" s="25">
        <v>0</v>
      </c>
      <c r="X19" s="23">
        <v>0</v>
      </c>
      <c r="Y19" s="23"/>
      <c r="Z19" s="24">
        <v>0</v>
      </c>
      <c r="AA19" s="23">
        <v>0</v>
      </c>
      <c r="AB19" s="25">
        <v>0</v>
      </c>
      <c r="AC19" s="23"/>
      <c r="AD19" s="23"/>
      <c r="AE19" s="23"/>
      <c r="AF19" s="23">
        <v>0</v>
      </c>
      <c r="AG19" s="25">
        <v>0</v>
      </c>
      <c r="AH19" s="23">
        <v>0</v>
      </c>
      <c r="AI19" s="23"/>
      <c r="AJ19" s="24">
        <v>0</v>
      </c>
      <c r="AK19" s="23">
        <v>0</v>
      </c>
      <c r="AL19" s="25">
        <v>0</v>
      </c>
      <c r="AM19" s="23">
        <v>0</v>
      </c>
      <c r="AN19" s="23">
        <v>0</v>
      </c>
      <c r="AO19" s="23">
        <v>0</v>
      </c>
      <c r="AP19" s="23">
        <v>0</v>
      </c>
      <c r="AQ19" s="25">
        <v>0</v>
      </c>
    </row>
    <row r="20" spans="1:43" ht="16.8" x14ac:dyDescent="0.4">
      <c r="A20" s="412"/>
      <c r="B20" s="28" t="s">
        <v>124</v>
      </c>
      <c r="C20" s="27" t="s">
        <v>45</v>
      </c>
      <c r="D20" s="23">
        <v>1024.5999999999999</v>
      </c>
      <c r="E20" s="23">
        <v>13200</v>
      </c>
      <c r="F20" s="23">
        <v>32.657954545454551</v>
      </c>
      <c r="G20" s="23">
        <v>7.7621212121212118</v>
      </c>
      <c r="H20" s="25">
        <v>-24.895833333333339</v>
      </c>
      <c r="I20" s="23">
        <v>71444.5</v>
      </c>
      <c r="J20" s="23">
        <v>328850</v>
      </c>
      <c r="K20" s="23">
        <v>51.32529782761037</v>
      </c>
      <c r="L20" s="23">
        <v>21.725558765394556</v>
      </c>
      <c r="M20" s="25">
        <v>-29.599739062215814</v>
      </c>
      <c r="N20" s="23">
        <v>0</v>
      </c>
      <c r="O20" s="23"/>
      <c r="P20" s="23"/>
      <c r="Q20" s="23">
        <v>0</v>
      </c>
      <c r="R20" s="25">
        <v>0</v>
      </c>
      <c r="S20" s="23">
        <v>0</v>
      </c>
      <c r="T20" s="23"/>
      <c r="U20" s="23">
        <v>0</v>
      </c>
      <c r="V20" s="23">
        <v>0</v>
      </c>
      <c r="W20" s="25">
        <v>0</v>
      </c>
      <c r="X20" s="23">
        <v>0</v>
      </c>
      <c r="Y20" s="23"/>
      <c r="Z20" s="24">
        <v>0</v>
      </c>
      <c r="AA20" s="23">
        <v>0</v>
      </c>
      <c r="AB20" s="25">
        <v>0</v>
      </c>
      <c r="AC20" s="23"/>
      <c r="AD20" s="23"/>
      <c r="AE20" s="23"/>
      <c r="AF20" s="23">
        <v>0</v>
      </c>
      <c r="AG20" s="25">
        <v>0</v>
      </c>
      <c r="AH20" s="23">
        <v>11195.8</v>
      </c>
      <c r="AI20" s="23">
        <v>13000</v>
      </c>
      <c r="AJ20" s="24">
        <v>54.270769230769233</v>
      </c>
      <c r="AK20" s="23">
        <v>86.121538461538464</v>
      </c>
      <c r="AL20" s="25">
        <v>31.850769230769231</v>
      </c>
      <c r="AM20" s="23">
        <v>83664.900000000009</v>
      </c>
      <c r="AN20" s="23">
        <v>355050</v>
      </c>
      <c r="AO20" s="23">
        <v>24.590882951118591</v>
      </c>
      <c r="AP20" s="23">
        <v>23.564258555133083</v>
      </c>
      <c r="AQ20" s="25">
        <v>-1.0266243959855075</v>
      </c>
    </row>
    <row r="21" spans="1:43" ht="16.8" x14ac:dyDescent="0.4">
      <c r="A21" s="412"/>
      <c r="B21" s="28" t="s">
        <v>125</v>
      </c>
      <c r="C21" s="27" t="s">
        <v>45</v>
      </c>
      <c r="D21" s="23">
        <v>0</v>
      </c>
      <c r="E21" s="23"/>
      <c r="F21" s="23">
        <v>0</v>
      </c>
      <c r="G21" s="23">
        <v>0</v>
      </c>
      <c r="H21" s="25">
        <v>0</v>
      </c>
      <c r="I21" s="23">
        <v>0</v>
      </c>
      <c r="J21" s="23"/>
      <c r="K21" s="23">
        <v>0</v>
      </c>
      <c r="L21" s="23">
        <v>0</v>
      </c>
      <c r="M21" s="25">
        <v>0</v>
      </c>
      <c r="N21" s="23">
        <v>0</v>
      </c>
      <c r="O21" s="23"/>
      <c r="P21" s="23"/>
      <c r="Q21" s="23">
        <v>0</v>
      </c>
      <c r="R21" s="25">
        <v>0</v>
      </c>
      <c r="S21" s="23">
        <v>3045</v>
      </c>
      <c r="T21" s="23">
        <v>3750</v>
      </c>
      <c r="U21" s="23">
        <v>80.226666666666674</v>
      </c>
      <c r="V21" s="23">
        <v>81.2</v>
      </c>
      <c r="W21" s="25">
        <v>0.97333333333332916</v>
      </c>
      <c r="X21" s="23">
        <v>0</v>
      </c>
      <c r="Y21" s="23"/>
      <c r="Z21" s="24">
        <v>0</v>
      </c>
      <c r="AA21" s="23">
        <v>0</v>
      </c>
      <c r="AB21" s="25">
        <v>0</v>
      </c>
      <c r="AC21" s="23"/>
      <c r="AD21" s="23"/>
      <c r="AE21" s="23"/>
      <c r="AF21" s="23">
        <v>0</v>
      </c>
      <c r="AG21" s="25">
        <v>0</v>
      </c>
      <c r="AH21" s="23">
        <v>0</v>
      </c>
      <c r="AI21" s="23"/>
      <c r="AJ21" s="24">
        <v>0</v>
      </c>
      <c r="AK21" s="23">
        <v>0</v>
      </c>
      <c r="AL21" s="25">
        <v>0</v>
      </c>
      <c r="AM21" s="23">
        <v>3045</v>
      </c>
      <c r="AN21" s="23">
        <v>3750</v>
      </c>
      <c r="AO21" s="23">
        <v>84.298622589531675</v>
      </c>
      <c r="AP21" s="23">
        <v>81.2</v>
      </c>
      <c r="AQ21" s="25">
        <v>-3.0986225895316721</v>
      </c>
    </row>
    <row r="22" spans="1:43" ht="16.8" x14ac:dyDescent="0.4">
      <c r="A22" s="412"/>
      <c r="B22" s="28" t="s">
        <v>126</v>
      </c>
      <c r="C22" s="27" t="s">
        <v>45</v>
      </c>
      <c r="D22" s="23">
        <v>13490</v>
      </c>
      <c r="E22" s="23">
        <v>15000</v>
      </c>
      <c r="F22" s="23">
        <v>84.436666666666667</v>
      </c>
      <c r="G22" s="23">
        <v>89.933333333333337</v>
      </c>
      <c r="H22" s="25">
        <v>5.4966666666666697</v>
      </c>
      <c r="I22" s="23">
        <v>0</v>
      </c>
      <c r="J22" s="23"/>
      <c r="K22" s="23">
        <v>0</v>
      </c>
      <c r="L22" s="23">
        <v>0</v>
      </c>
      <c r="M22" s="25">
        <v>0</v>
      </c>
      <c r="N22" s="23">
        <v>15701.949000000001</v>
      </c>
      <c r="O22" s="23">
        <v>15775</v>
      </c>
      <c r="P22" s="23">
        <v>51.278591125198105</v>
      </c>
      <c r="Q22" s="23">
        <v>99.536919175911251</v>
      </c>
      <c r="R22" s="25">
        <v>48.258328050713146</v>
      </c>
      <c r="S22" s="23">
        <v>3447.27</v>
      </c>
      <c r="T22" s="23">
        <v>9450</v>
      </c>
      <c r="U22" s="23">
        <v>39.901058201058206</v>
      </c>
      <c r="V22" s="23">
        <v>36.47904761904762</v>
      </c>
      <c r="W22" s="25">
        <v>-3.4220105820105857</v>
      </c>
      <c r="X22" s="23">
        <v>4510</v>
      </c>
      <c r="Y22" s="23">
        <v>7500</v>
      </c>
      <c r="Z22" s="24">
        <v>93.857142857142861</v>
      </c>
      <c r="AA22" s="23">
        <v>60.13333333333334</v>
      </c>
      <c r="AB22" s="25">
        <v>-33.723809523809521</v>
      </c>
      <c r="AC22" s="23"/>
      <c r="AD22" s="23"/>
      <c r="AE22" s="23"/>
      <c r="AF22" s="23">
        <v>0</v>
      </c>
      <c r="AG22" s="25">
        <v>0</v>
      </c>
      <c r="AH22" s="23">
        <v>0</v>
      </c>
      <c r="AI22" s="23"/>
      <c r="AJ22" s="24">
        <v>0</v>
      </c>
      <c r="AK22" s="23">
        <v>0</v>
      </c>
      <c r="AL22" s="25">
        <v>0</v>
      </c>
      <c r="AM22" s="23">
        <v>37149.218999999997</v>
      </c>
      <c r="AN22" s="23">
        <v>47725</v>
      </c>
      <c r="AO22" s="23">
        <v>60.938620689655174</v>
      </c>
      <c r="AP22" s="23">
        <v>77.84016553169198</v>
      </c>
      <c r="AQ22" s="25">
        <v>16.901544842036806</v>
      </c>
    </row>
    <row r="23" spans="1:43" ht="16.8" x14ac:dyDescent="0.4">
      <c r="A23" s="412"/>
      <c r="B23" s="28" t="s">
        <v>127</v>
      </c>
      <c r="C23" s="27" t="s">
        <v>45</v>
      </c>
      <c r="D23" s="280">
        <v>3097</v>
      </c>
      <c r="E23" s="281">
        <v>4150</v>
      </c>
      <c r="F23" s="282">
        <v>70.690140845070431</v>
      </c>
      <c r="G23" s="23">
        <v>74.626506024096386</v>
      </c>
      <c r="H23" s="25">
        <v>3.9363651790259553</v>
      </c>
      <c r="I23" s="23">
        <v>0</v>
      </c>
      <c r="J23" s="23"/>
      <c r="K23" s="23">
        <v>0</v>
      </c>
      <c r="L23" s="23">
        <v>0</v>
      </c>
      <c r="M23" s="25">
        <v>0</v>
      </c>
      <c r="N23" s="23">
        <v>0</v>
      </c>
      <c r="O23" s="23"/>
      <c r="P23" s="23"/>
      <c r="Q23" s="23">
        <v>0</v>
      </c>
      <c r="R23" s="25">
        <v>0</v>
      </c>
      <c r="S23" s="23">
        <v>0</v>
      </c>
      <c r="T23" s="23"/>
      <c r="U23" s="23">
        <v>0</v>
      </c>
      <c r="V23" s="23">
        <v>0</v>
      </c>
      <c r="W23" s="25">
        <v>0</v>
      </c>
      <c r="X23" s="23">
        <v>0</v>
      </c>
      <c r="Y23" s="23"/>
      <c r="Z23" s="24">
        <v>0</v>
      </c>
      <c r="AA23" s="23">
        <v>0</v>
      </c>
      <c r="AB23" s="25">
        <v>0</v>
      </c>
      <c r="AC23" s="23"/>
      <c r="AD23" s="23"/>
      <c r="AE23" s="23"/>
      <c r="AF23" s="23">
        <v>0</v>
      </c>
      <c r="AG23" s="25">
        <v>0</v>
      </c>
      <c r="AH23" s="23">
        <v>0</v>
      </c>
      <c r="AI23" s="23"/>
      <c r="AJ23" s="24">
        <v>0</v>
      </c>
      <c r="AK23" s="23">
        <v>0</v>
      </c>
      <c r="AL23" s="25">
        <v>0</v>
      </c>
      <c r="AM23" s="23">
        <v>3097</v>
      </c>
      <c r="AN23" s="23">
        <v>4150</v>
      </c>
      <c r="AO23" s="23">
        <v>46.117917696174487</v>
      </c>
      <c r="AP23" s="23">
        <v>74.626506024096386</v>
      </c>
      <c r="AQ23" s="25">
        <v>28.508588327921899</v>
      </c>
    </row>
    <row r="24" spans="1:43" ht="16.8" x14ac:dyDescent="0.4">
      <c r="A24" s="412">
        <v>5</v>
      </c>
      <c r="B24" s="21" t="s">
        <v>128</v>
      </c>
      <c r="C24" s="30"/>
      <c r="D24" s="23">
        <v>0</v>
      </c>
      <c r="E24" s="24"/>
      <c r="F24" s="23">
        <v>0</v>
      </c>
      <c r="G24" s="23">
        <v>0</v>
      </c>
      <c r="H24" s="25">
        <v>0</v>
      </c>
      <c r="I24" s="23">
        <v>0</v>
      </c>
      <c r="J24" s="23"/>
      <c r="K24" s="23">
        <v>0</v>
      </c>
      <c r="L24" s="23">
        <v>0</v>
      </c>
      <c r="M24" s="25">
        <v>0</v>
      </c>
      <c r="N24" s="23">
        <v>0</v>
      </c>
      <c r="O24" s="23"/>
      <c r="P24" s="23"/>
      <c r="Q24" s="23">
        <v>0</v>
      </c>
      <c r="R24" s="25">
        <v>0</v>
      </c>
      <c r="S24" s="23">
        <v>0</v>
      </c>
      <c r="T24" s="23"/>
      <c r="U24" s="23">
        <v>0</v>
      </c>
      <c r="V24" s="23">
        <v>0</v>
      </c>
      <c r="W24" s="25">
        <v>0</v>
      </c>
      <c r="X24" s="23">
        <v>0</v>
      </c>
      <c r="Y24" s="23"/>
      <c r="Z24" s="24">
        <v>0</v>
      </c>
      <c r="AA24" s="23">
        <v>0</v>
      </c>
      <c r="AB24" s="25">
        <v>0</v>
      </c>
      <c r="AC24" s="23"/>
      <c r="AD24" s="23"/>
      <c r="AE24" s="23"/>
      <c r="AF24" s="23">
        <v>0</v>
      </c>
      <c r="AG24" s="25">
        <v>0</v>
      </c>
      <c r="AH24" s="23">
        <v>0</v>
      </c>
      <c r="AI24" s="23"/>
      <c r="AJ24" s="24">
        <v>0</v>
      </c>
      <c r="AK24" s="23">
        <v>0</v>
      </c>
      <c r="AL24" s="25">
        <v>0</v>
      </c>
      <c r="AM24" s="23">
        <v>0</v>
      </c>
      <c r="AN24" s="23">
        <v>0</v>
      </c>
      <c r="AO24" s="23">
        <v>0</v>
      </c>
      <c r="AP24" s="23">
        <v>0</v>
      </c>
      <c r="AQ24" s="25">
        <v>0</v>
      </c>
    </row>
    <row r="25" spans="1:43" ht="16.8" x14ac:dyDescent="0.4">
      <c r="A25" s="412"/>
      <c r="B25" s="28" t="s">
        <v>129</v>
      </c>
      <c r="C25" s="32" t="s">
        <v>43</v>
      </c>
      <c r="D25" s="23">
        <v>0</v>
      </c>
      <c r="E25" s="23"/>
      <c r="F25" s="23">
        <v>0</v>
      </c>
      <c r="G25" s="23">
        <v>0</v>
      </c>
      <c r="H25" s="25">
        <v>0</v>
      </c>
      <c r="I25" s="23">
        <v>3782.2</v>
      </c>
      <c r="J25" s="23">
        <v>4026.5</v>
      </c>
      <c r="K25" s="23">
        <v>86.183260927476994</v>
      </c>
      <c r="L25" s="23">
        <v>93.932695889730539</v>
      </c>
      <c r="M25" s="25">
        <v>7.7494349622535452</v>
      </c>
      <c r="N25" s="23">
        <v>0</v>
      </c>
      <c r="O25" s="23"/>
      <c r="P25" s="23"/>
      <c r="Q25" s="23">
        <v>0</v>
      </c>
      <c r="R25" s="25">
        <v>0</v>
      </c>
      <c r="S25" s="23">
        <v>0</v>
      </c>
      <c r="T25" s="23"/>
      <c r="U25" s="23">
        <v>0</v>
      </c>
      <c r="V25" s="23">
        <v>0</v>
      </c>
      <c r="W25" s="25">
        <v>0</v>
      </c>
      <c r="X25" s="23">
        <v>22766.58</v>
      </c>
      <c r="Y25" s="23">
        <v>39960</v>
      </c>
      <c r="Z25" s="24">
        <v>71.165784832451493</v>
      </c>
      <c r="AA25" s="23">
        <v>56.973423423423434</v>
      </c>
      <c r="AB25" s="25">
        <v>-14.192361409028059</v>
      </c>
      <c r="AC25" s="23"/>
      <c r="AD25" s="23"/>
      <c r="AE25" s="23"/>
      <c r="AF25" s="23">
        <v>0</v>
      </c>
      <c r="AG25" s="25">
        <v>0</v>
      </c>
      <c r="AH25" s="23">
        <v>0</v>
      </c>
      <c r="AI25" s="23"/>
      <c r="AJ25" s="24">
        <v>0</v>
      </c>
      <c r="AK25" s="23">
        <v>0</v>
      </c>
      <c r="AL25" s="25">
        <v>0</v>
      </c>
      <c r="AM25" s="23">
        <v>26548.780000000002</v>
      </c>
      <c r="AN25" s="23">
        <v>43986.5</v>
      </c>
      <c r="AO25" s="23">
        <v>92.087140528997551</v>
      </c>
      <c r="AP25" s="23">
        <v>60.356654882748117</v>
      </c>
      <c r="AQ25" s="25">
        <v>-31.730485646249434</v>
      </c>
    </row>
    <row r="26" spans="1:43" ht="16.8" x14ac:dyDescent="0.4">
      <c r="A26" s="412"/>
      <c r="B26" s="28" t="s">
        <v>130</v>
      </c>
      <c r="C26" s="32" t="s">
        <v>43</v>
      </c>
      <c r="D26" s="23">
        <v>0</v>
      </c>
      <c r="E26" s="23"/>
      <c r="F26" s="23">
        <v>0</v>
      </c>
      <c r="G26" s="23">
        <v>0</v>
      </c>
      <c r="H26" s="25">
        <v>0</v>
      </c>
      <c r="I26" s="23">
        <v>0</v>
      </c>
      <c r="J26" s="23"/>
      <c r="K26" s="23">
        <v>0</v>
      </c>
      <c r="L26" s="23">
        <v>0</v>
      </c>
      <c r="M26" s="25">
        <v>0</v>
      </c>
      <c r="N26" s="23">
        <v>67922.399999999994</v>
      </c>
      <c r="O26" s="23">
        <v>234000</v>
      </c>
      <c r="P26" s="23">
        <v>114.97222222222223</v>
      </c>
      <c r="Q26" s="23">
        <v>29.02666666666666</v>
      </c>
      <c r="R26" s="25">
        <v>-85.945555555555572</v>
      </c>
      <c r="S26" s="23">
        <v>48828.75</v>
      </c>
      <c r="T26" s="23">
        <v>76750</v>
      </c>
      <c r="U26" s="23">
        <v>56.618175895765468</v>
      </c>
      <c r="V26" s="23">
        <v>63.620521172638433</v>
      </c>
      <c r="W26" s="25">
        <v>7.0023452768729655</v>
      </c>
      <c r="X26" s="23">
        <v>0</v>
      </c>
      <c r="Y26" s="23"/>
      <c r="Z26" s="24">
        <v>0</v>
      </c>
      <c r="AA26" s="23">
        <v>0</v>
      </c>
      <c r="AB26" s="25">
        <v>0</v>
      </c>
      <c r="AC26" s="23"/>
      <c r="AD26" s="23"/>
      <c r="AE26" s="23"/>
      <c r="AF26" s="23">
        <v>0</v>
      </c>
      <c r="AG26" s="25">
        <v>0</v>
      </c>
      <c r="AH26" s="23">
        <v>0</v>
      </c>
      <c r="AI26" s="23"/>
      <c r="AJ26" s="24">
        <v>0</v>
      </c>
      <c r="AK26" s="23">
        <v>0</v>
      </c>
      <c r="AL26" s="25">
        <v>0</v>
      </c>
      <c r="AM26" s="23">
        <v>116751.15</v>
      </c>
      <c r="AN26" s="23">
        <v>310750</v>
      </c>
      <c r="AO26" s="23">
        <v>86.972247850315526</v>
      </c>
      <c r="AP26" s="23">
        <v>37.570764279967818</v>
      </c>
      <c r="AQ26" s="25">
        <v>-49.401483570347708</v>
      </c>
    </row>
    <row r="27" spans="1:43" ht="16.8" x14ac:dyDescent="0.4">
      <c r="A27" s="412"/>
      <c r="B27" s="28" t="s">
        <v>131</v>
      </c>
      <c r="C27" s="32" t="s">
        <v>43</v>
      </c>
      <c r="D27" s="23">
        <v>0</v>
      </c>
      <c r="E27" s="23"/>
      <c r="F27" s="23">
        <v>0</v>
      </c>
      <c r="G27" s="23">
        <v>0</v>
      </c>
      <c r="H27" s="25">
        <v>0</v>
      </c>
      <c r="I27" s="23">
        <v>47014.1</v>
      </c>
      <c r="J27" s="23">
        <v>55000</v>
      </c>
      <c r="K27" s="23">
        <v>70.477890909090902</v>
      </c>
      <c r="L27" s="23">
        <v>85.480181818181805</v>
      </c>
      <c r="M27" s="25">
        <v>15.002290909090902</v>
      </c>
      <c r="N27" s="23">
        <v>75555.039499999999</v>
      </c>
      <c r="O27" s="23">
        <v>188434.5</v>
      </c>
      <c r="P27" s="23">
        <v>38.604297514520965</v>
      </c>
      <c r="Q27" s="23">
        <v>40.096181697088376</v>
      </c>
      <c r="R27" s="25">
        <v>1.4918841825674107</v>
      </c>
      <c r="S27" s="23">
        <v>0</v>
      </c>
      <c r="T27" s="23"/>
      <c r="U27" s="23">
        <v>0</v>
      </c>
      <c r="V27" s="23">
        <v>0</v>
      </c>
      <c r="W27" s="25">
        <v>0</v>
      </c>
      <c r="X27" s="23">
        <v>0</v>
      </c>
      <c r="Y27" s="23"/>
      <c r="Z27" s="24">
        <v>0</v>
      </c>
      <c r="AA27" s="23">
        <v>0</v>
      </c>
      <c r="AB27" s="25">
        <v>0</v>
      </c>
      <c r="AC27" s="23"/>
      <c r="AD27" s="23"/>
      <c r="AE27" s="23"/>
      <c r="AF27" s="23">
        <v>0</v>
      </c>
      <c r="AG27" s="25">
        <v>0</v>
      </c>
      <c r="AH27" s="23">
        <v>0</v>
      </c>
      <c r="AI27" s="23"/>
      <c r="AJ27" s="24">
        <v>0</v>
      </c>
      <c r="AK27" s="23">
        <v>0</v>
      </c>
      <c r="AL27" s="25">
        <v>0</v>
      </c>
      <c r="AM27" s="23">
        <v>122569.13949999999</v>
      </c>
      <c r="AN27" s="23">
        <v>243434.5</v>
      </c>
      <c r="AO27" s="23">
        <v>36.656514011447186</v>
      </c>
      <c r="AP27" s="23">
        <v>50.349946084059575</v>
      </c>
      <c r="AQ27" s="25">
        <v>13.693432072612389</v>
      </c>
    </row>
    <row r="28" spans="1:43" ht="16.8" x14ac:dyDescent="0.4">
      <c r="A28" s="412">
        <v>6</v>
      </c>
      <c r="B28" s="21" t="s">
        <v>132</v>
      </c>
      <c r="C28" s="27"/>
      <c r="D28" s="23">
        <v>0</v>
      </c>
      <c r="E28" s="24"/>
      <c r="F28" s="23">
        <v>0</v>
      </c>
      <c r="G28" s="23">
        <v>0</v>
      </c>
      <c r="H28" s="25">
        <v>0</v>
      </c>
      <c r="I28" s="23">
        <v>0</v>
      </c>
      <c r="J28" s="23"/>
      <c r="K28" s="23">
        <v>0</v>
      </c>
      <c r="L28" s="23">
        <v>0</v>
      </c>
      <c r="M28" s="25">
        <v>0</v>
      </c>
      <c r="N28" s="23">
        <v>0</v>
      </c>
      <c r="O28" s="23"/>
      <c r="P28" s="23"/>
      <c r="Q28" s="23">
        <v>0</v>
      </c>
      <c r="R28" s="25">
        <v>0</v>
      </c>
      <c r="S28" s="23">
        <v>0</v>
      </c>
      <c r="T28" s="23"/>
      <c r="U28" s="23">
        <v>0</v>
      </c>
      <c r="V28" s="23">
        <v>0</v>
      </c>
      <c r="W28" s="25">
        <v>0</v>
      </c>
      <c r="X28" s="23">
        <v>0</v>
      </c>
      <c r="Y28" s="23"/>
      <c r="Z28" s="24">
        <v>0</v>
      </c>
      <c r="AA28" s="23">
        <v>0</v>
      </c>
      <c r="AB28" s="25">
        <v>0</v>
      </c>
      <c r="AC28" s="23"/>
      <c r="AD28" s="23"/>
      <c r="AE28" s="23"/>
      <c r="AF28" s="23">
        <v>0</v>
      </c>
      <c r="AG28" s="25">
        <v>0</v>
      </c>
      <c r="AH28" s="23">
        <v>0</v>
      </c>
      <c r="AI28" s="23"/>
      <c r="AJ28" s="24">
        <v>0</v>
      </c>
      <c r="AK28" s="23">
        <v>0</v>
      </c>
      <c r="AL28" s="25">
        <v>0</v>
      </c>
      <c r="AM28" s="23">
        <v>0</v>
      </c>
      <c r="AN28" s="23">
        <v>0</v>
      </c>
      <c r="AO28" s="23">
        <v>0</v>
      </c>
      <c r="AP28" s="23">
        <v>0</v>
      </c>
      <c r="AQ28" s="25">
        <v>0</v>
      </c>
    </row>
    <row r="29" spans="1:43" ht="16.8" x14ac:dyDescent="0.4">
      <c r="A29" s="412"/>
      <c r="B29" s="28" t="s">
        <v>133</v>
      </c>
      <c r="C29" s="32" t="s">
        <v>134</v>
      </c>
      <c r="D29" s="23">
        <v>0</v>
      </c>
      <c r="E29" s="23"/>
      <c r="F29" s="23">
        <v>0</v>
      </c>
      <c r="G29" s="23">
        <v>0</v>
      </c>
      <c r="H29" s="25">
        <v>0</v>
      </c>
      <c r="I29" s="23">
        <v>2615.52</v>
      </c>
      <c r="J29" s="23">
        <v>6000</v>
      </c>
      <c r="K29" s="23">
        <v>47.719166666666666</v>
      </c>
      <c r="L29" s="23">
        <v>43.591999999999999</v>
      </c>
      <c r="M29" s="25">
        <v>-4.1271666666666675</v>
      </c>
      <c r="N29" s="23">
        <v>516360</v>
      </c>
      <c r="O29" s="23">
        <v>2500000</v>
      </c>
      <c r="P29" s="23">
        <v>24.0258</v>
      </c>
      <c r="Q29" s="23">
        <v>20.654399999999999</v>
      </c>
      <c r="R29" s="25">
        <v>-3.3714000000000013</v>
      </c>
      <c r="S29" s="23">
        <v>1620</v>
      </c>
      <c r="T29" s="23">
        <v>3600</v>
      </c>
      <c r="U29" s="23">
        <v>49.478260869565219</v>
      </c>
      <c r="V29" s="23">
        <v>45</v>
      </c>
      <c r="W29" s="25">
        <v>-4.4782608695652186</v>
      </c>
      <c r="X29" s="23">
        <v>0</v>
      </c>
      <c r="Y29" s="23"/>
      <c r="Z29" s="24">
        <v>0</v>
      </c>
      <c r="AA29" s="23">
        <v>0</v>
      </c>
      <c r="AB29" s="25">
        <v>0</v>
      </c>
      <c r="AC29" s="23"/>
      <c r="AD29" s="23"/>
      <c r="AE29" s="23"/>
      <c r="AF29" s="23">
        <v>0</v>
      </c>
      <c r="AG29" s="25">
        <v>0</v>
      </c>
      <c r="AH29" s="23">
        <v>0</v>
      </c>
      <c r="AI29" s="23"/>
      <c r="AJ29" s="24">
        <v>0</v>
      </c>
      <c r="AK29" s="23">
        <v>0</v>
      </c>
      <c r="AL29" s="25">
        <v>0</v>
      </c>
      <c r="AM29" s="23">
        <v>520595.52</v>
      </c>
      <c r="AN29" s="23">
        <v>2509600</v>
      </c>
      <c r="AO29" s="23">
        <v>35.614184100418413</v>
      </c>
      <c r="AP29" s="23">
        <v>20.744163213261078</v>
      </c>
      <c r="AQ29" s="25">
        <v>-14.870020887157334</v>
      </c>
    </row>
    <row r="30" spans="1:43" ht="16.8" x14ac:dyDescent="0.4">
      <c r="A30" s="412">
        <v>7</v>
      </c>
      <c r="B30" s="21" t="s">
        <v>135</v>
      </c>
      <c r="C30" s="32"/>
      <c r="D30" s="23">
        <v>0</v>
      </c>
      <c r="E30" s="24"/>
      <c r="F30" s="23">
        <v>0</v>
      </c>
      <c r="G30" s="23">
        <v>0</v>
      </c>
      <c r="H30" s="25">
        <v>0</v>
      </c>
      <c r="I30" s="23">
        <v>0</v>
      </c>
      <c r="J30" s="23"/>
      <c r="K30" s="23">
        <v>0</v>
      </c>
      <c r="L30" s="23">
        <v>0</v>
      </c>
      <c r="M30" s="25">
        <v>0</v>
      </c>
      <c r="N30" s="23">
        <v>0</v>
      </c>
      <c r="O30" s="23"/>
      <c r="P30" s="23"/>
      <c r="Q30" s="23">
        <v>0</v>
      </c>
      <c r="R30" s="25">
        <v>0</v>
      </c>
      <c r="S30" s="23">
        <v>0</v>
      </c>
      <c r="T30" s="23"/>
      <c r="U30" s="23">
        <v>0</v>
      </c>
      <c r="V30" s="23">
        <v>0</v>
      </c>
      <c r="W30" s="25">
        <v>0</v>
      </c>
      <c r="X30" s="23">
        <v>0</v>
      </c>
      <c r="Y30" s="23"/>
      <c r="Z30" s="24">
        <v>0</v>
      </c>
      <c r="AA30" s="23">
        <v>0</v>
      </c>
      <c r="AB30" s="25">
        <v>0</v>
      </c>
      <c r="AC30" s="23"/>
      <c r="AD30" s="23"/>
      <c r="AE30" s="23"/>
      <c r="AF30" s="23">
        <v>0</v>
      </c>
      <c r="AG30" s="25">
        <v>0</v>
      </c>
      <c r="AH30" s="23">
        <v>0</v>
      </c>
      <c r="AI30" s="23"/>
      <c r="AJ30" s="24">
        <v>0</v>
      </c>
      <c r="AK30" s="23">
        <v>0</v>
      </c>
      <c r="AL30" s="25">
        <v>0</v>
      </c>
      <c r="AM30" s="23">
        <v>0</v>
      </c>
      <c r="AN30" s="23">
        <v>0</v>
      </c>
      <c r="AO30" s="23">
        <v>0</v>
      </c>
      <c r="AP30" s="23">
        <v>0</v>
      </c>
      <c r="AQ30" s="25">
        <v>0</v>
      </c>
    </row>
    <row r="31" spans="1:43" ht="16.8" x14ac:dyDescent="0.4">
      <c r="A31" s="412"/>
      <c r="B31" s="28" t="s">
        <v>136</v>
      </c>
      <c r="C31" s="32" t="s">
        <v>45</v>
      </c>
      <c r="D31" s="23">
        <v>12607</v>
      </c>
      <c r="E31" s="23">
        <v>21420</v>
      </c>
      <c r="F31" s="23">
        <v>77.971923536439675</v>
      </c>
      <c r="G31" s="23">
        <v>58.856209150326798</v>
      </c>
      <c r="H31" s="25">
        <v>-19.115714386112877</v>
      </c>
      <c r="I31" s="23">
        <v>271</v>
      </c>
      <c r="J31" s="23">
        <v>600</v>
      </c>
      <c r="K31" s="23">
        <v>42.25</v>
      </c>
      <c r="L31" s="23">
        <v>45.166666666666664</v>
      </c>
      <c r="M31" s="25">
        <v>2.9166666666666643</v>
      </c>
      <c r="N31" s="23">
        <v>0</v>
      </c>
      <c r="O31" s="23"/>
      <c r="P31" s="23"/>
      <c r="Q31" s="23">
        <v>0</v>
      </c>
      <c r="R31" s="25">
        <v>0</v>
      </c>
      <c r="S31" s="23">
        <v>0</v>
      </c>
      <c r="T31" s="23"/>
      <c r="U31" s="23">
        <v>0</v>
      </c>
      <c r="V31" s="23">
        <v>0</v>
      </c>
      <c r="W31" s="25">
        <v>0</v>
      </c>
      <c r="X31" s="23">
        <v>0</v>
      </c>
      <c r="Y31" s="23"/>
      <c r="Z31" s="24">
        <v>0</v>
      </c>
      <c r="AA31" s="23">
        <v>0</v>
      </c>
      <c r="AB31" s="25">
        <v>0</v>
      </c>
      <c r="AC31" s="23"/>
      <c r="AD31" s="23"/>
      <c r="AE31" s="23"/>
      <c r="AF31" s="23">
        <v>0</v>
      </c>
      <c r="AG31" s="25">
        <v>0</v>
      </c>
      <c r="AH31" s="23">
        <v>0</v>
      </c>
      <c r="AI31" s="23"/>
      <c r="AJ31" s="24">
        <v>0</v>
      </c>
      <c r="AK31" s="23">
        <v>0</v>
      </c>
      <c r="AL31" s="25">
        <v>0</v>
      </c>
      <c r="AM31" s="23">
        <v>12878</v>
      </c>
      <c r="AN31" s="23">
        <v>22020</v>
      </c>
      <c r="AO31" s="23">
        <v>34.37170408750719</v>
      </c>
      <c r="AP31" s="23">
        <v>58.483197093551318</v>
      </c>
      <c r="AQ31" s="25">
        <v>24.111493006044128</v>
      </c>
    </row>
    <row r="32" spans="1:43" ht="16.8" x14ac:dyDescent="0.4">
      <c r="A32" s="412"/>
      <c r="B32" s="28" t="s">
        <v>137</v>
      </c>
      <c r="C32" s="27" t="s">
        <v>138</v>
      </c>
      <c r="D32" s="23">
        <v>3251</v>
      </c>
      <c r="E32" s="23">
        <v>4800</v>
      </c>
      <c r="F32" s="23">
        <v>73.455882352941188</v>
      </c>
      <c r="G32" s="23">
        <v>67.729166666666657</v>
      </c>
      <c r="H32" s="25">
        <v>-5.726715686274531</v>
      </c>
      <c r="I32" s="23">
        <v>3069</v>
      </c>
      <c r="J32" s="23">
        <v>5800</v>
      </c>
      <c r="K32" s="23">
        <v>84.696982758620678</v>
      </c>
      <c r="L32" s="23">
        <v>52.913793103448285</v>
      </c>
      <c r="M32" s="25">
        <v>-31.783189655172393</v>
      </c>
      <c r="N32" s="23">
        <v>0</v>
      </c>
      <c r="O32" s="23"/>
      <c r="P32" s="23"/>
      <c r="Q32" s="23">
        <v>0</v>
      </c>
      <c r="R32" s="25">
        <v>0</v>
      </c>
      <c r="S32" s="23">
        <v>0</v>
      </c>
      <c r="T32" s="23"/>
      <c r="U32" s="23">
        <v>0</v>
      </c>
      <c r="V32" s="23">
        <v>0</v>
      </c>
      <c r="W32" s="25">
        <v>0</v>
      </c>
      <c r="X32" s="23">
        <v>5100</v>
      </c>
      <c r="Y32" s="23">
        <v>7200</v>
      </c>
      <c r="Z32" s="24">
        <v>54.48</v>
      </c>
      <c r="AA32" s="23">
        <v>70.833333333333343</v>
      </c>
      <c r="AB32" s="25">
        <v>16.353333333333346</v>
      </c>
      <c r="AC32" s="23"/>
      <c r="AD32" s="23"/>
      <c r="AE32" s="23"/>
      <c r="AF32" s="23">
        <v>0</v>
      </c>
      <c r="AG32" s="25">
        <v>0</v>
      </c>
      <c r="AH32" s="23">
        <v>0</v>
      </c>
      <c r="AI32" s="23"/>
      <c r="AJ32" s="24">
        <v>0</v>
      </c>
      <c r="AK32" s="23">
        <v>0</v>
      </c>
      <c r="AL32" s="25">
        <v>0</v>
      </c>
      <c r="AM32" s="23">
        <v>11420</v>
      </c>
      <c r="AN32" s="23">
        <v>17800</v>
      </c>
      <c r="AO32" s="23">
        <v>54.340252707581229</v>
      </c>
      <c r="AP32" s="23">
        <v>64.157303370786508</v>
      </c>
      <c r="AQ32" s="25">
        <v>9.8170506632052792</v>
      </c>
    </row>
    <row r="33" spans="1:43" ht="16.8" x14ac:dyDescent="0.4">
      <c r="A33" s="100"/>
      <c r="B33" s="28" t="s">
        <v>139</v>
      </c>
      <c r="C33" s="27" t="s">
        <v>138</v>
      </c>
      <c r="D33" s="23">
        <v>0</v>
      </c>
      <c r="E33" s="23"/>
      <c r="F33" s="23">
        <v>0</v>
      </c>
      <c r="G33" s="23">
        <v>0</v>
      </c>
      <c r="H33" s="25">
        <v>0</v>
      </c>
      <c r="I33" s="23">
        <v>0</v>
      </c>
      <c r="J33" s="23"/>
      <c r="K33" s="23">
        <v>0</v>
      </c>
      <c r="L33" s="23">
        <v>0</v>
      </c>
      <c r="M33" s="25">
        <v>0</v>
      </c>
      <c r="N33" s="23">
        <v>0</v>
      </c>
      <c r="O33" s="23"/>
      <c r="P33" s="23"/>
      <c r="Q33" s="23">
        <v>0</v>
      </c>
      <c r="R33" s="25">
        <v>0</v>
      </c>
      <c r="S33" s="23">
        <v>0</v>
      </c>
      <c r="T33" s="23"/>
      <c r="U33" s="23">
        <v>0</v>
      </c>
      <c r="V33" s="23">
        <v>0</v>
      </c>
      <c r="W33" s="25">
        <v>0</v>
      </c>
      <c r="X33" s="23">
        <v>0</v>
      </c>
      <c r="Y33" s="23"/>
      <c r="Z33" s="24">
        <v>0</v>
      </c>
      <c r="AA33" s="23">
        <v>0</v>
      </c>
      <c r="AB33" s="25">
        <v>0</v>
      </c>
      <c r="AC33" s="23"/>
      <c r="AD33" s="23"/>
      <c r="AE33" s="23"/>
      <c r="AF33" s="23">
        <v>0</v>
      </c>
      <c r="AG33" s="25">
        <v>0</v>
      </c>
      <c r="AH33" s="23">
        <v>0</v>
      </c>
      <c r="AI33" s="23"/>
      <c r="AJ33" s="24">
        <v>0</v>
      </c>
      <c r="AK33" s="23">
        <v>0</v>
      </c>
      <c r="AL33" s="25">
        <v>0</v>
      </c>
      <c r="AM33" s="23">
        <v>0</v>
      </c>
      <c r="AN33" s="23">
        <v>0</v>
      </c>
      <c r="AO33" s="23">
        <v>0</v>
      </c>
      <c r="AP33" s="23">
        <v>0</v>
      </c>
      <c r="AQ33" s="25">
        <v>0</v>
      </c>
    </row>
    <row r="34" spans="1:43" ht="16.8" x14ac:dyDescent="0.4">
      <c r="A34" s="100"/>
      <c r="B34" s="28" t="s">
        <v>140</v>
      </c>
      <c r="C34" s="33" t="s">
        <v>141</v>
      </c>
      <c r="D34" s="23">
        <v>0</v>
      </c>
      <c r="E34" s="23"/>
      <c r="F34" s="23">
        <v>0</v>
      </c>
      <c r="G34" s="23">
        <v>0</v>
      </c>
      <c r="H34" s="25">
        <v>0</v>
      </c>
      <c r="I34" s="23">
        <v>0</v>
      </c>
      <c r="J34" s="23"/>
      <c r="K34" s="23">
        <v>0</v>
      </c>
      <c r="L34" s="23">
        <v>0</v>
      </c>
      <c r="M34" s="25">
        <v>0</v>
      </c>
      <c r="N34" s="23">
        <v>13632</v>
      </c>
      <c r="O34" s="23">
        <v>30000</v>
      </c>
      <c r="P34" s="23">
        <v>46.085007457525435</v>
      </c>
      <c r="Q34" s="23">
        <v>45.440000000000005</v>
      </c>
      <c r="R34" s="25">
        <v>-0.64500745752543054</v>
      </c>
      <c r="S34" s="23">
        <v>0</v>
      </c>
      <c r="T34" s="23"/>
      <c r="U34" s="23">
        <v>0</v>
      </c>
      <c r="V34" s="23">
        <v>0</v>
      </c>
      <c r="W34" s="25">
        <v>0</v>
      </c>
      <c r="X34" s="23">
        <v>0</v>
      </c>
      <c r="Y34" s="23"/>
      <c r="Z34" s="24">
        <v>0</v>
      </c>
      <c r="AA34" s="23">
        <v>0</v>
      </c>
      <c r="AB34" s="25">
        <v>0</v>
      </c>
      <c r="AC34" s="23"/>
      <c r="AD34" s="23"/>
      <c r="AE34" s="23"/>
      <c r="AF34" s="23">
        <v>0</v>
      </c>
      <c r="AG34" s="25">
        <v>0</v>
      </c>
      <c r="AH34" s="23">
        <v>0</v>
      </c>
      <c r="AI34" s="23"/>
      <c r="AJ34" s="24">
        <v>0</v>
      </c>
      <c r="AK34" s="23">
        <v>0</v>
      </c>
      <c r="AL34" s="25">
        <v>0</v>
      </c>
      <c r="AM34" s="23">
        <v>13632</v>
      </c>
      <c r="AN34" s="23">
        <v>30000</v>
      </c>
      <c r="AO34" s="23">
        <v>61.465711361310142</v>
      </c>
      <c r="AP34" s="23">
        <v>45.440000000000005</v>
      </c>
      <c r="AQ34" s="25">
        <v>-16.025711361310137</v>
      </c>
    </row>
    <row r="35" spans="1:43" ht="16.8" x14ac:dyDescent="0.4">
      <c r="A35" s="412">
        <v>8</v>
      </c>
      <c r="B35" s="21" t="s">
        <v>142</v>
      </c>
      <c r="C35" s="32"/>
      <c r="D35" s="23">
        <v>0</v>
      </c>
      <c r="E35" s="24"/>
      <c r="F35" s="23">
        <v>0</v>
      </c>
      <c r="G35" s="23">
        <v>0</v>
      </c>
      <c r="H35" s="25">
        <v>0</v>
      </c>
      <c r="I35" s="23">
        <v>0</v>
      </c>
      <c r="J35" s="23"/>
      <c r="K35" s="23">
        <v>0</v>
      </c>
      <c r="L35" s="23">
        <v>0</v>
      </c>
      <c r="M35" s="25">
        <v>0</v>
      </c>
      <c r="N35" s="23">
        <v>0</v>
      </c>
      <c r="O35" s="23"/>
      <c r="P35" s="23"/>
      <c r="Q35" s="23">
        <v>0</v>
      </c>
      <c r="R35" s="25">
        <v>0</v>
      </c>
      <c r="S35" s="23">
        <v>0</v>
      </c>
      <c r="T35" s="23"/>
      <c r="U35" s="23">
        <v>0</v>
      </c>
      <c r="V35" s="23">
        <v>0</v>
      </c>
      <c r="W35" s="25">
        <v>0</v>
      </c>
      <c r="X35" s="23">
        <v>0</v>
      </c>
      <c r="Y35" s="23"/>
      <c r="Z35" s="24">
        <v>0</v>
      </c>
      <c r="AA35" s="23">
        <v>0</v>
      </c>
      <c r="AB35" s="25">
        <v>0</v>
      </c>
      <c r="AC35" s="23"/>
      <c r="AD35" s="23"/>
      <c r="AE35" s="23"/>
      <c r="AF35" s="23">
        <v>0</v>
      </c>
      <c r="AG35" s="25">
        <v>0</v>
      </c>
      <c r="AH35" s="23">
        <v>0</v>
      </c>
      <c r="AI35" s="23"/>
      <c r="AJ35" s="24">
        <v>0</v>
      </c>
      <c r="AK35" s="23">
        <v>0</v>
      </c>
      <c r="AL35" s="25">
        <v>0</v>
      </c>
      <c r="AM35" s="23">
        <v>0</v>
      </c>
      <c r="AN35" s="23">
        <v>0</v>
      </c>
      <c r="AO35" s="23">
        <v>0</v>
      </c>
      <c r="AP35" s="23">
        <v>0</v>
      </c>
      <c r="AQ35" s="25">
        <v>0</v>
      </c>
    </row>
    <row r="36" spans="1:43" ht="16.8" x14ac:dyDescent="0.4">
      <c r="A36" s="412"/>
      <c r="B36" s="28" t="s">
        <v>143</v>
      </c>
      <c r="C36" s="32" t="s">
        <v>144</v>
      </c>
      <c r="D36" s="23">
        <v>0</v>
      </c>
      <c r="E36" s="23"/>
      <c r="F36" s="23">
        <v>0</v>
      </c>
      <c r="G36" s="23">
        <v>0</v>
      </c>
      <c r="H36" s="25">
        <v>0</v>
      </c>
      <c r="I36" s="23">
        <v>0</v>
      </c>
      <c r="J36" s="23"/>
      <c r="K36" s="23">
        <v>0</v>
      </c>
      <c r="L36" s="23">
        <v>0</v>
      </c>
      <c r="M36" s="25">
        <v>0</v>
      </c>
      <c r="N36" s="23">
        <v>0</v>
      </c>
      <c r="O36" s="23"/>
      <c r="P36" s="23"/>
      <c r="Q36" s="23">
        <v>0</v>
      </c>
      <c r="R36" s="25">
        <v>0</v>
      </c>
      <c r="S36" s="23">
        <v>0</v>
      </c>
      <c r="T36" s="23"/>
      <c r="U36" s="23">
        <v>0</v>
      </c>
      <c r="V36" s="23">
        <v>0</v>
      </c>
      <c r="W36" s="25">
        <v>0</v>
      </c>
      <c r="X36" s="23">
        <v>0</v>
      </c>
      <c r="Y36" s="23"/>
      <c r="Z36" s="24">
        <v>0</v>
      </c>
      <c r="AA36" s="23">
        <v>0</v>
      </c>
      <c r="AB36" s="25">
        <v>0</v>
      </c>
      <c r="AC36" s="23"/>
      <c r="AD36" s="23"/>
      <c r="AE36" s="23"/>
      <c r="AF36" s="23">
        <v>0</v>
      </c>
      <c r="AG36" s="25">
        <v>0</v>
      </c>
      <c r="AH36" s="23">
        <v>0</v>
      </c>
      <c r="AI36" s="23"/>
      <c r="AJ36" s="24">
        <v>0</v>
      </c>
      <c r="AK36" s="23">
        <v>0</v>
      </c>
      <c r="AL36" s="25">
        <v>0</v>
      </c>
      <c r="AM36" s="23">
        <v>0</v>
      </c>
      <c r="AN36" s="23">
        <v>0</v>
      </c>
      <c r="AO36" s="23">
        <v>0</v>
      </c>
      <c r="AP36" s="23">
        <v>0</v>
      </c>
      <c r="AQ36" s="25">
        <v>0</v>
      </c>
    </row>
    <row r="37" spans="1:43" ht="16.8" x14ac:dyDescent="0.4">
      <c r="A37" s="412"/>
      <c r="B37" s="28" t="s">
        <v>145</v>
      </c>
      <c r="C37" s="32" t="s">
        <v>45</v>
      </c>
      <c r="D37" s="23">
        <v>19068.73</v>
      </c>
      <c r="E37" s="23">
        <v>32720</v>
      </c>
      <c r="F37" s="23">
        <v>60.735024449877749</v>
      </c>
      <c r="G37" s="23">
        <v>58.278514669926651</v>
      </c>
      <c r="H37" s="25">
        <v>-2.456509779951098</v>
      </c>
      <c r="I37" s="23">
        <v>0</v>
      </c>
      <c r="J37" s="23"/>
      <c r="K37" s="23">
        <v>0</v>
      </c>
      <c r="L37" s="23">
        <v>0</v>
      </c>
      <c r="M37" s="25">
        <v>0</v>
      </c>
      <c r="N37" s="23">
        <v>0</v>
      </c>
      <c r="O37" s="23"/>
      <c r="P37" s="23"/>
      <c r="Q37" s="23">
        <v>0</v>
      </c>
      <c r="R37" s="25">
        <v>0</v>
      </c>
      <c r="S37" s="23">
        <v>0</v>
      </c>
      <c r="T37" s="23"/>
      <c r="U37" s="23">
        <v>0</v>
      </c>
      <c r="V37" s="23">
        <v>0</v>
      </c>
      <c r="W37" s="25">
        <v>0</v>
      </c>
      <c r="X37" s="23">
        <v>0</v>
      </c>
      <c r="Y37" s="23"/>
      <c r="Z37" s="24">
        <v>0</v>
      </c>
      <c r="AA37" s="23">
        <v>0</v>
      </c>
      <c r="AB37" s="25">
        <v>0</v>
      </c>
      <c r="AC37" s="23"/>
      <c r="AD37" s="23"/>
      <c r="AE37" s="23"/>
      <c r="AF37" s="23">
        <v>0</v>
      </c>
      <c r="AG37" s="25">
        <v>0</v>
      </c>
      <c r="AH37" s="23">
        <v>0</v>
      </c>
      <c r="AI37" s="23"/>
      <c r="AJ37" s="24">
        <v>0</v>
      </c>
      <c r="AK37" s="23">
        <v>0</v>
      </c>
      <c r="AL37" s="25">
        <v>0</v>
      </c>
      <c r="AM37" s="23">
        <v>19068.73</v>
      </c>
      <c r="AN37" s="23">
        <v>32720</v>
      </c>
      <c r="AO37" s="23">
        <v>58.132979851537648</v>
      </c>
      <c r="AP37" s="23">
        <v>58.278514669926651</v>
      </c>
      <c r="AQ37" s="25">
        <v>0.1455348183890024</v>
      </c>
    </row>
    <row r="38" spans="1:43" ht="16.8" x14ac:dyDescent="0.4">
      <c r="A38" s="412">
        <v>9</v>
      </c>
      <c r="B38" s="21" t="s">
        <v>146</v>
      </c>
      <c r="C38" s="27"/>
      <c r="D38" s="23">
        <v>0</v>
      </c>
      <c r="E38" s="24"/>
      <c r="F38" s="23">
        <v>0</v>
      </c>
      <c r="G38" s="23">
        <v>0</v>
      </c>
      <c r="H38" s="25">
        <v>0</v>
      </c>
      <c r="I38" s="23">
        <v>0</v>
      </c>
      <c r="J38" s="23"/>
      <c r="K38" s="23">
        <v>0</v>
      </c>
      <c r="L38" s="23">
        <v>0</v>
      </c>
      <c r="M38" s="25">
        <v>0</v>
      </c>
      <c r="N38" s="23">
        <v>0</v>
      </c>
      <c r="O38" s="23"/>
      <c r="P38" s="23"/>
      <c r="Q38" s="23">
        <v>0</v>
      </c>
      <c r="R38" s="25">
        <v>0</v>
      </c>
      <c r="S38" s="23">
        <v>0</v>
      </c>
      <c r="T38" s="23"/>
      <c r="U38" s="23">
        <v>0</v>
      </c>
      <c r="V38" s="23">
        <v>0</v>
      </c>
      <c r="W38" s="25">
        <v>0</v>
      </c>
      <c r="X38" s="23">
        <v>0</v>
      </c>
      <c r="Y38" s="23"/>
      <c r="Z38" s="24">
        <v>0</v>
      </c>
      <c r="AA38" s="23">
        <v>0</v>
      </c>
      <c r="AB38" s="25">
        <v>0</v>
      </c>
      <c r="AC38" s="23"/>
      <c r="AD38" s="23"/>
      <c r="AE38" s="23"/>
      <c r="AF38" s="23">
        <v>0</v>
      </c>
      <c r="AG38" s="25">
        <v>0</v>
      </c>
      <c r="AH38" s="23">
        <v>0</v>
      </c>
      <c r="AI38" s="23"/>
      <c r="AJ38" s="24">
        <v>0</v>
      </c>
      <c r="AK38" s="23">
        <v>0</v>
      </c>
      <c r="AL38" s="25">
        <v>0</v>
      </c>
      <c r="AM38" s="23">
        <v>0</v>
      </c>
      <c r="AN38" s="23">
        <v>0</v>
      </c>
      <c r="AO38" s="23">
        <v>0</v>
      </c>
      <c r="AP38" s="23">
        <v>0</v>
      </c>
      <c r="AQ38" s="25">
        <v>0</v>
      </c>
    </row>
    <row r="39" spans="1:43" ht="16.8" x14ac:dyDescent="0.4">
      <c r="A39" s="412"/>
      <c r="B39" s="28" t="s">
        <v>147</v>
      </c>
      <c r="C39" s="32" t="s">
        <v>148</v>
      </c>
      <c r="D39" s="23">
        <v>51.375</v>
      </c>
      <c r="E39" s="23">
        <v>225</v>
      </c>
      <c r="F39" s="23">
        <v>87.944444444444443</v>
      </c>
      <c r="G39" s="23">
        <v>22.833333333333332</v>
      </c>
      <c r="H39" s="25">
        <v>-65.111111111111114</v>
      </c>
      <c r="I39" s="23">
        <v>0</v>
      </c>
      <c r="J39" s="23"/>
      <c r="K39" s="23">
        <v>0</v>
      </c>
      <c r="L39" s="23">
        <v>0</v>
      </c>
      <c r="M39" s="25">
        <v>0</v>
      </c>
      <c r="N39" s="23">
        <v>53189.478000000003</v>
      </c>
      <c r="O39" s="23">
        <v>75175</v>
      </c>
      <c r="P39" s="23">
        <v>50.556521739130432</v>
      </c>
      <c r="Q39" s="23">
        <v>70.754210841370138</v>
      </c>
      <c r="R39" s="25">
        <v>20.197689102239707</v>
      </c>
      <c r="S39" s="23">
        <v>0</v>
      </c>
      <c r="T39" s="23"/>
      <c r="U39" s="23">
        <v>0</v>
      </c>
      <c r="V39" s="23">
        <v>0</v>
      </c>
      <c r="W39" s="25">
        <v>0</v>
      </c>
      <c r="X39" s="23">
        <v>0</v>
      </c>
      <c r="Y39" s="23"/>
      <c r="Z39" s="24">
        <v>0</v>
      </c>
      <c r="AA39" s="23">
        <v>0</v>
      </c>
      <c r="AB39" s="25">
        <v>0</v>
      </c>
      <c r="AC39" s="23"/>
      <c r="AD39" s="23"/>
      <c r="AE39" s="23"/>
      <c r="AF39" s="23">
        <v>0</v>
      </c>
      <c r="AG39" s="25">
        <v>0</v>
      </c>
      <c r="AH39" s="23">
        <v>0</v>
      </c>
      <c r="AI39" s="23"/>
      <c r="AJ39" s="24">
        <v>0</v>
      </c>
      <c r="AK39" s="23">
        <v>0</v>
      </c>
      <c r="AL39" s="25">
        <v>0</v>
      </c>
      <c r="AM39" s="23">
        <v>53240.853000000003</v>
      </c>
      <c r="AN39" s="23">
        <v>75400</v>
      </c>
      <c r="AO39" s="23">
        <v>41.62787234042554</v>
      </c>
      <c r="AP39" s="23">
        <v>70.611210875331565</v>
      </c>
      <c r="AQ39" s="25">
        <v>28.983338534906025</v>
      </c>
    </row>
    <row r="40" spans="1:43" ht="16.8" x14ac:dyDescent="0.4">
      <c r="A40" s="412"/>
      <c r="B40" s="28" t="s">
        <v>149</v>
      </c>
      <c r="C40" s="32" t="s">
        <v>148</v>
      </c>
      <c r="D40" s="23">
        <v>0</v>
      </c>
      <c r="E40" s="23"/>
      <c r="F40" s="23">
        <v>0</v>
      </c>
      <c r="G40" s="23">
        <v>0</v>
      </c>
      <c r="H40" s="25">
        <v>0</v>
      </c>
      <c r="I40" s="23">
        <v>0</v>
      </c>
      <c r="J40" s="23"/>
      <c r="K40" s="23">
        <v>0</v>
      </c>
      <c r="L40" s="23">
        <v>0</v>
      </c>
      <c r="M40" s="25">
        <v>0</v>
      </c>
      <c r="N40" s="23">
        <v>0</v>
      </c>
      <c r="O40" s="23"/>
      <c r="P40" s="23"/>
      <c r="Q40" s="23">
        <v>0</v>
      </c>
      <c r="R40" s="25">
        <v>0</v>
      </c>
      <c r="S40" s="23">
        <v>0</v>
      </c>
      <c r="T40" s="23"/>
      <c r="U40" s="23">
        <v>0</v>
      </c>
      <c r="V40" s="23">
        <v>0</v>
      </c>
      <c r="W40" s="25">
        <v>0</v>
      </c>
      <c r="X40" s="23">
        <v>0</v>
      </c>
      <c r="Y40" s="23"/>
      <c r="Z40" s="24">
        <v>0</v>
      </c>
      <c r="AA40" s="23">
        <v>0</v>
      </c>
      <c r="AB40" s="25">
        <v>0</v>
      </c>
      <c r="AC40" s="23"/>
      <c r="AD40" s="23"/>
      <c r="AE40" s="23"/>
      <c r="AF40" s="23">
        <v>0</v>
      </c>
      <c r="AG40" s="25">
        <v>0</v>
      </c>
      <c r="AH40" s="23">
        <v>0</v>
      </c>
      <c r="AI40" s="23"/>
      <c r="AJ40" s="24">
        <v>0</v>
      </c>
      <c r="AK40" s="23">
        <v>0</v>
      </c>
      <c r="AL40" s="25">
        <v>0</v>
      </c>
      <c r="AM40" s="23">
        <v>0</v>
      </c>
      <c r="AN40" s="23">
        <v>0</v>
      </c>
      <c r="AO40" s="23">
        <v>0</v>
      </c>
      <c r="AP40" s="23">
        <v>0</v>
      </c>
      <c r="AQ40" s="25">
        <v>0</v>
      </c>
    </row>
    <row r="41" spans="1:43" ht="16.8" x14ac:dyDescent="0.4">
      <c r="A41" s="412"/>
      <c r="B41" s="28" t="s">
        <v>150</v>
      </c>
      <c r="C41" s="32" t="s">
        <v>148</v>
      </c>
      <c r="D41" s="23">
        <v>0</v>
      </c>
      <c r="E41" s="23"/>
      <c r="F41" s="23">
        <v>0</v>
      </c>
      <c r="G41" s="23">
        <v>0</v>
      </c>
      <c r="H41" s="25">
        <v>0</v>
      </c>
      <c r="I41" s="23">
        <v>0</v>
      </c>
      <c r="J41" s="23"/>
      <c r="K41" s="23">
        <v>0</v>
      </c>
      <c r="L41" s="23">
        <v>0</v>
      </c>
      <c r="M41" s="25">
        <v>0</v>
      </c>
      <c r="N41" s="23">
        <v>0</v>
      </c>
      <c r="O41" s="23"/>
      <c r="P41" s="23"/>
      <c r="Q41" s="23">
        <v>0</v>
      </c>
      <c r="R41" s="25">
        <v>0</v>
      </c>
      <c r="S41" s="23">
        <v>0</v>
      </c>
      <c r="T41" s="23"/>
      <c r="U41" s="23">
        <v>0</v>
      </c>
      <c r="V41" s="23">
        <v>0</v>
      </c>
      <c r="W41" s="25">
        <v>0</v>
      </c>
      <c r="X41" s="23">
        <v>0</v>
      </c>
      <c r="Y41" s="23"/>
      <c r="Z41" s="24">
        <v>0</v>
      </c>
      <c r="AA41" s="23">
        <v>0</v>
      </c>
      <c r="AB41" s="25">
        <v>0</v>
      </c>
      <c r="AC41" s="23"/>
      <c r="AD41" s="23"/>
      <c r="AE41" s="23"/>
      <c r="AF41" s="23">
        <v>0</v>
      </c>
      <c r="AG41" s="25">
        <v>0</v>
      </c>
      <c r="AH41" s="23">
        <v>0</v>
      </c>
      <c r="AI41" s="23"/>
      <c r="AJ41" s="24">
        <v>0</v>
      </c>
      <c r="AK41" s="23">
        <v>0</v>
      </c>
      <c r="AL41" s="25">
        <v>0</v>
      </c>
      <c r="AM41" s="23">
        <v>0</v>
      </c>
      <c r="AN41" s="23">
        <v>0</v>
      </c>
      <c r="AO41" s="23">
        <v>0</v>
      </c>
      <c r="AP41" s="23">
        <v>0</v>
      </c>
      <c r="AQ41" s="25">
        <v>0</v>
      </c>
    </row>
    <row r="42" spans="1:43" ht="16.8" x14ac:dyDescent="0.4">
      <c r="A42" s="412"/>
      <c r="B42" s="28" t="s">
        <v>151</v>
      </c>
      <c r="C42" s="32" t="s">
        <v>148</v>
      </c>
      <c r="D42" s="23">
        <v>0</v>
      </c>
      <c r="E42" s="23"/>
      <c r="F42" s="23">
        <v>0</v>
      </c>
      <c r="G42" s="23">
        <v>0</v>
      </c>
      <c r="H42" s="25">
        <v>0</v>
      </c>
      <c r="I42" s="23">
        <v>0</v>
      </c>
      <c r="J42" s="23"/>
      <c r="K42" s="23">
        <v>0</v>
      </c>
      <c r="L42" s="23">
        <v>0</v>
      </c>
      <c r="M42" s="25">
        <v>0</v>
      </c>
      <c r="N42" s="23">
        <v>0</v>
      </c>
      <c r="O42" s="23"/>
      <c r="P42" s="23"/>
      <c r="Q42" s="23">
        <v>0</v>
      </c>
      <c r="R42" s="25">
        <v>0</v>
      </c>
      <c r="S42" s="23">
        <v>0</v>
      </c>
      <c r="T42" s="23"/>
      <c r="U42" s="23">
        <v>0</v>
      </c>
      <c r="V42" s="23">
        <v>0</v>
      </c>
      <c r="W42" s="25">
        <v>0</v>
      </c>
      <c r="X42" s="23">
        <v>0</v>
      </c>
      <c r="Y42" s="23"/>
      <c r="Z42" s="24">
        <v>0</v>
      </c>
      <c r="AA42" s="23">
        <v>0</v>
      </c>
      <c r="AB42" s="25">
        <v>0</v>
      </c>
      <c r="AC42" s="23"/>
      <c r="AD42" s="23"/>
      <c r="AE42" s="23"/>
      <c r="AF42" s="23">
        <v>0</v>
      </c>
      <c r="AG42" s="25">
        <v>0</v>
      </c>
      <c r="AH42" s="23">
        <v>0</v>
      </c>
      <c r="AI42" s="23"/>
      <c r="AJ42" s="24">
        <v>0</v>
      </c>
      <c r="AK42" s="23">
        <v>0</v>
      </c>
      <c r="AL42" s="25">
        <v>0</v>
      </c>
      <c r="AM42" s="23">
        <v>0</v>
      </c>
      <c r="AN42" s="23">
        <v>0</v>
      </c>
      <c r="AO42" s="23">
        <v>0</v>
      </c>
      <c r="AP42" s="23">
        <v>0</v>
      </c>
      <c r="AQ42" s="25">
        <v>0</v>
      </c>
    </row>
    <row r="43" spans="1:43" ht="16.8" x14ac:dyDescent="0.4">
      <c r="A43" s="412">
        <v>10</v>
      </c>
      <c r="B43" s="21" t="s">
        <v>152</v>
      </c>
      <c r="C43" s="27"/>
      <c r="D43" s="23">
        <v>0</v>
      </c>
      <c r="E43" s="24"/>
      <c r="F43" s="23">
        <v>0</v>
      </c>
      <c r="G43" s="23">
        <v>0</v>
      </c>
      <c r="H43" s="25">
        <v>0</v>
      </c>
      <c r="I43" s="23">
        <v>0</v>
      </c>
      <c r="J43" s="23"/>
      <c r="K43" s="23">
        <v>0</v>
      </c>
      <c r="L43" s="23">
        <v>0</v>
      </c>
      <c r="M43" s="25">
        <v>0</v>
      </c>
      <c r="N43" s="23">
        <v>0</v>
      </c>
      <c r="O43" s="23"/>
      <c r="P43" s="23"/>
      <c r="Q43" s="23">
        <v>0</v>
      </c>
      <c r="R43" s="25">
        <v>0</v>
      </c>
      <c r="S43" s="23">
        <v>0</v>
      </c>
      <c r="T43" s="23"/>
      <c r="U43" s="23">
        <v>0</v>
      </c>
      <c r="V43" s="23">
        <v>0</v>
      </c>
      <c r="W43" s="25">
        <v>0</v>
      </c>
      <c r="X43" s="23">
        <v>0</v>
      </c>
      <c r="Y43" s="23"/>
      <c r="Z43" s="24">
        <v>0</v>
      </c>
      <c r="AA43" s="23">
        <v>0</v>
      </c>
      <c r="AB43" s="25">
        <v>0</v>
      </c>
      <c r="AC43" s="23"/>
      <c r="AD43" s="23"/>
      <c r="AE43" s="23"/>
      <c r="AF43" s="23">
        <v>0</v>
      </c>
      <c r="AG43" s="25">
        <v>0</v>
      </c>
      <c r="AH43" s="23">
        <v>0</v>
      </c>
      <c r="AI43" s="23"/>
      <c r="AJ43" s="24">
        <v>0</v>
      </c>
      <c r="AK43" s="23">
        <v>0</v>
      </c>
      <c r="AL43" s="25">
        <v>0</v>
      </c>
      <c r="AM43" s="23">
        <v>0</v>
      </c>
      <c r="AN43" s="23">
        <v>0</v>
      </c>
      <c r="AO43" s="23">
        <v>0</v>
      </c>
      <c r="AP43" s="23">
        <v>0</v>
      </c>
      <c r="AQ43" s="25">
        <v>0</v>
      </c>
    </row>
    <row r="44" spans="1:43" ht="16.8" x14ac:dyDescent="0.4">
      <c r="A44" s="412"/>
      <c r="B44" s="28" t="s">
        <v>153</v>
      </c>
      <c r="C44" s="27" t="s">
        <v>154</v>
      </c>
      <c r="D44" s="23">
        <v>1470</v>
      </c>
      <c r="E44" s="23">
        <v>5915</v>
      </c>
      <c r="F44" s="23">
        <v>25.925404644616467</v>
      </c>
      <c r="G44" s="23">
        <v>24.852071005917161</v>
      </c>
      <c r="H44" s="25">
        <v>-1.0733336386993066</v>
      </c>
      <c r="I44" s="23">
        <v>463</v>
      </c>
      <c r="J44" s="23">
        <v>2306</v>
      </c>
      <c r="K44" s="23">
        <v>17.97484822202949</v>
      </c>
      <c r="L44" s="23">
        <v>20.078057241977451</v>
      </c>
      <c r="M44" s="25">
        <v>2.1032090199479612</v>
      </c>
      <c r="N44" s="23">
        <v>0</v>
      </c>
      <c r="O44" s="23"/>
      <c r="P44" s="23"/>
      <c r="Q44" s="23">
        <v>0</v>
      </c>
      <c r="R44" s="25">
        <v>0</v>
      </c>
      <c r="S44" s="23">
        <v>0</v>
      </c>
      <c r="T44" s="23"/>
      <c r="U44" s="23">
        <v>0</v>
      </c>
      <c r="V44" s="23">
        <v>0</v>
      </c>
      <c r="W44" s="25">
        <v>0</v>
      </c>
      <c r="X44" s="23">
        <v>0</v>
      </c>
      <c r="Y44" s="23"/>
      <c r="Z44" s="24">
        <v>0</v>
      </c>
      <c r="AA44" s="23">
        <v>0</v>
      </c>
      <c r="AB44" s="25">
        <v>0</v>
      </c>
      <c r="AC44" s="23"/>
      <c r="AD44" s="23"/>
      <c r="AE44" s="23"/>
      <c r="AF44" s="23">
        <v>0</v>
      </c>
      <c r="AG44" s="25">
        <v>0</v>
      </c>
      <c r="AH44" s="23">
        <v>0</v>
      </c>
      <c r="AI44" s="23"/>
      <c r="AJ44" s="24">
        <v>0</v>
      </c>
      <c r="AK44" s="23">
        <v>0</v>
      </c>
      <c r="AL44" s="25">
        <v>0</v>
      </c>
      <c r="AM44" s="23">
        <v>1933</v>
      </c>
      <c r="AN44" s="23">
        <v>8221</v>
      </c>
      <c r="AO44" s="23">
        <v>18.518018018018019</v>
      </c>
      <c r="AP44" s="23">
        <v>23.512954628390705</v>
      </c>
      <c r="AQ44" s="25">
        <v>4.9949366103726867</v>
      </c>
    </row>
    <row r="45" spans="1:43" ht="16.8" x14ac:dyDescent="0.4">
      <c r="A45" s="412">
        <v>11</v>
      </c>
      <c r="B45" s="21" t="s">
        <v>155</v>
      </c>
      <c r="C45" s="27"/>
      <c r="D45" s="23">
        <v>0</v>
      </c>
      <c r="E45" s="24"/>
      <c r="F45" s="23">
        <v>0</v>
      </c>
      <c r="G45" s="23">
        <v>0</v>
      </c>
      <c r="H45" s="25">
        <v>0</v>
      </c>
      <c r="I45" s="23">
        <v>0</v>
      </c>
      <c r="J45" s="23"/>
      <c r="K45" s="23">
        <v>0</v>
      </c>
      <c r="L45" s="23">
        <v>0</v>
      </c>
      <c r="M45" s="25">
        <v>0</v>
      </c>
      <c r="N45" s="23">
        <v>0</v>
      </c>
      <c r="O45" s="23"/>
      <c r="P45" s="23"/>
      <c r="Q45" s="23">
        <v>0</v>
      </c>
      <c r="R45" s="25">
        <v>0</v>
      </c>
      <c r="S45" s="23">
        <v>0</v>
      </c>
      <c r="T45" s="23"/>
      <c r="U45" s="23">
        <v>0</v>
      </c>
      <c r="V45" s="23">
        <v>0</v>
      </c>
      <c r="W45" s="25">
        <v>0</v>
      </c>
      <c r="X45" s="23">
        <v>0</v>
      </c>
      <c r="Y45" s="23"/>
      <c r="Z45" s="24">
        <v>0</v>
      </c>
      <c r="AA45" s="23">
        <v>0</v>
      </c>
      <c r="AB45" s="25">
        <v>0</v>
      </c>
      <c r="AC45" s="23"/>
      <c r="AD45" s="23"/>
      <c r="AE45" s="23"/>
      <c r="AF45" s="23">
        <v>0</v>
      </c>
      <c r="AG45" s="25">
        <v>0</v>
      </c>
      <c r="AH45" s="23">
        <v>0</v>
      </c>
      <c r="AI45" s="23"/>
      <c r="AJ45" s="24">
        <v>0</v>
      </c>
      <c r="AK45" s="23">
        <v>0</v>
      </c>
      <c r="AL45" s="25">
        <v>0</v>
      </c>
      <c r="AM45" s="23">
        <v>0</v>
      </c>
      <c r="AN45" s="23">
        <v>0</v>
      </c>
      <c r="AO45" s="23">
        <v>0</v>
      </c>
      <c r="AP45" s="23">
        <v>0</v>
      </c>
      <c r="AQ45" s="25">
        <v>0</v>
      </c>
    </row>
    <row r="46" spans="1:43" ht="16.8" x14ac:dyDescent="0.4">
      <c r="A46" s="412"/>
      <c r="B46" s="28" t="s">
        <v>156</v>
      </c>
      <c r="C46" s="27" t="s">
        <v>157</v>
      </c>
      <c r="D46" s="23">
        <v>0</v>
      </c>
      <c r="E46" s="23"/>
      <c r="F46" s="23">
        <v>0</v>
      </c>
      <c r="G46" s="23">
        <v>0</v>
      </c>
      <c r="H46" s="25">
        <v>0</v>
      </c>
      <c r="I46" s="23">
        <v>0</v>
      </c>
      <c r="J46" s="23"/>
      <c r="K46" s="23">
        <v>0</v>
      </c>
      <c r="L46" s="23">
        <v>0</v>
      </c>
      <c r="M46" s="25">
        <v>0</v>
      </c>
      <c r="N46" s="23">
        <v>0</v>
      </c>
      <c r="O46" s="23"/>
      <c r="P46" s="23"/>
      <c r="Q46" s="23">
        <v>0</v>
      </c>
      <c r="R46" s="25">
        <v>0</v>
      </c>
      <c r="S46" s="23">
        <v>0</v>
      </c>
      <c r="T46" s="23"/>
      <c r="U46" s="23">
        <v>0</v>
      </c>
      <c r="V46" s="23">
        <v>0</v>
      </c>
      <c r="W46" s="25">
        <v>0</v>
      </c>
      <c r="X46" s="23">
        <v>0</v>
      </c>
      <c r="Y46" s="23"/>
      <c r="Z46" s="24">
        <v>0</v>
      </c>
      <c r="AA46" s="23">
        <v>0</v>
      </c>
      <c r="AB46" s="25">
        <v>0</v>
      </c>
      <c r="AC46" s="23"/>
      <c r="AD46" s="23"/>
      <c r="AE46" s="23"/>
      <c r="AF46" s="23">
        <v>0</v>
      </c>
      <c r="AG46" s="25">
        <v>0</v>
      </c>
      <c r="AH46" s="23">
        <v>0</v>
      </c>
      <c r="AI46" s="23"/>
      <c r="AJ46" s="24">
        <v>0</v>
      </c>
      <c r="AK46" s="23">
        <v>0</v>
      </c>
      <c r="AL46" s="25">
        <v>0</v>
      </c>
      <c r="AM46" s="23">
        <v>0</v>
      </c>
      <c r="AN46" s="23">
        <v>0</v>
      </c>
      <c r="AO46" s="23">
        <v>0</v>
      </c>
      <c r="AP46" s="23">
        <v>0</v>
      </c>
      <c r="AQ46" s="25">
        <v>0</v>
      </c>
    </row>
    <row r="47" spans="1:43" ht="16.8" x14ac:dyDescent="0.4">
      <c r="A47" s="412">
        <v>12</v>
      </c>
      <c r="B47" s="21" t="s">
        <v>158</v>
      </c>
      <c r="C47" s="27"/>
      <c r="D47" s="23">
        <v>0</v>
      </c>
      <c r="E47" s="24"/>
      <c r="F47" s="23">
        <v>0</v>
      </c>
      <c r="G47" s="23">
        <v>0</v>
      </c>
      <c r="H47" s="25">
        <v>0</v>
      </c>
      <c r="I47" s="23">
        <v>0</v>
      </c>
      <c r="J47" s="23"/>
      <c r="K47" s="23">
        <v>0</v>
      </c>
      <c r="L47" s="23">
        <v>0</v>
      </c>
      <c r="M47" s="25">
        <v>0</v>
      </c>
      <c r="N47" s="23">
        <v>0</v>
      </c>
      <c r="O47" s="23"/>
      <c r="P47" s="23"/>
      <c r="Q47" s="23">
        <v>0</v>
      </c>
      <c r="R47" s="25">
        <v>0</v>
      </c>
      <c r="S47" s="23">
        <v>0</v>
      </c>
      <c r="T47" s="23"/>
      <c r="U47" s="23">
        <v>0</v>
      </c>
      <c r="V47" s="23">
        <v>0</v>
      </c>
      <c r="W47" s="25">
        <v>0</v>
      </c>
      <c r="X47" s="23">
        <v>0</v>
      </c>
      <c r="Y47" s="23"/>
      <c r="Z47" s="24">
        <v>0</v>
      </c>
      <c r="AA47" s="23">
        <v>0</v>
      </c>
      <c r="AB47" s="25">
        <v>0</v>
      </c>
      <c r="AC47" s="23"/>
      <c r="AD47" s="23"/>
      <c r="AE47" s="23"/>
      <c r="AF47" s="23">
        <v>0</v>
      </c>
      <c r="AG47" s="25">
        <v>0</v>
      </c>
      <c r="AH47" s="23">
        <v>0</v>
      </c>
      <c r="AI47" s="23"/>
      <c r="AJ47" s="24">
        <v>0</v>
      </c>
      <c r="AK47" s="23">
        <v>0</v>
      </c>
      <c r="AL47" s="25">
        <v>0</v>
      </c>
      <c r="AM47" s="23">
        <v>0</v>
      </c>
      <c r="AN47" s="23">
        <v>0</v>
      </c>
      <c r="AO47" s="23">
        <v>0</v>
      </c>
      <c r="AP47" s="23">
        <v>0</v>
      </c>
      <c r="AQ47" s="25">
        <v>0</v>
      </c>
    </row>
    <row r="48" spans="1:43" ht="16.8" x14ac:dyDescent="0.4">
      <c r="A48" s="412"/>
      <c r="B48" s="28" t="s">
        <v>159</v>
      </c>
      <c r="C48" s="27" t="s">
        <v>51</v>
      </c>
      <c r="D48" s="23">
        <v>0</v>
      </c>
      <c r="E48" s="23"/>
      <c r="F48" s="23">
        <v>0</v>
      </c>
      <c r="G48" s="23">
        <v>0</v>
      </c>
      <c r="H48" s="25">
        <v>0</v>
      </c>
      <c r="I48" s="23">
        <v>0</v>
      </c>
      <c r="J48" s="23"/>
      <c r="K48" s="23">
        <v>0</v>
      </c>
      <c r="L48" s="23">
        <v>0</v>
      </c>
      <c r="M48" s="25">
        <v>0</v>
      </c>
      <c r="N48" s="23">
        <v>0</v>
      </c>
      <c r="O48" s="23"/>
      <c r="P48" s="23"/>
      <c r="Q48" s="23">
        <v>0</v>
      </c>
      <c r="R48" s="25">
        <v>0</v>
      </c>
      <c r="S48" s="23">
        <v>0</v>
      </c>
      <c r="T48" s="23"/>
      <c r="U48" s="23">
        <v>0</v>
      </c>
      <c r="V48" s="23">
        <v>0</v>
      </c>
      <c r="W48" s="25">
        <v>0</v>
      </c>
      <c r="X48" s="23">
        <v>0</v>
      </c>
      <c r="Y48" s="23"/>
      <c r="Z48" s="24">
        <v>0</v>
      </c>
      <c r="AA48" s="23">
        <v>0</v>
      </c>
      <c r="AB48" s="25">
        <v>0</v>
      </c>
      <c r="AC48" s="23"/>
      <c r="AD48" s="23"/>
      <c r="AE48" s="23"/>
      <c r="AF48" s="23">
        <v>0</v>
      </c>
      <c r="AG48" s="25">
        <v>0</v>
      </c>
      <c r="AH48" s="23">
        <v>0</v>
      </c>
      <c r="AI48" s="23"/>
      <c r="AJ48" s="24">
        <v>0</v>
      </c>
      <c r="AK48" s="23">
        <v>0</v>
      </c>
      <c r="AL48" s="25">
        <v>0</v>
      </c>
      <c r="AM48" s="23">
        <v>0</v>
      </c>
      <c r="AN48" s="23">
        <v>0</v>
      </c>
      <c r="AO48" s="23">
        <v>0</v>
      </c>
      <c r="AP48" s="23">
        <v>0</v>
      </c>
      <c r="AQ48" s="25">
        <v>0</v>
      </c>
    </row>
    <row r="49" spans="1:43" ht="16.8" x14ac:dyDescent="0.4">
      <c r="A49" s="412">
        <v>13</v>
      </c>
      <c r="B49" s="21" t="s">
        <v>160</v>
      </c>
      <c r="C49" s="27"/>
      <c r="D49" s="23">
        <v>0</v>
      </c>
      <c r="E49" s="24"/>
      <c r="F49" s="23">
        <v>0</v>
      </c>
      <c r="G49" s="23">
        <v>0</v>
      </c>
      <c r="H49" s="25">
        <v>0</v>
      </c>
      <c r="I49" s="23">
        <v>0</v>
      </c>
      <c r="J49" s="23"/>
      <c r="K49" s="23">
        <v>0</v>
      </c>
      <c r="L49" s="23">
        <v>0</v>
      </c>
      <c r="M49" s="25">
        <v>0</v>
      </c>
      <c r="N49" s="23">
        <v>0</v>
      </c>
      <c r="O49" s="23"/>
      <c r="P49" s="23"/>
      <c r="Q49" s="23">
        <v>0</v>
      </c>
      <c r="R49" s="25">
        <v>0</v>
      </c>
      <c r="S49" s="23">
        <v>0</v>
      </c>
      <c r="T49" s="23"/>
      <c r="U49" s="23">
        <v>0</v>
      </c>
      <c r="V49" s="23">
        <v>0</v>
      </c>
      <c r="W49" s="25">
        <v>0</v>
      </c>
      <c r="X49" s="23">
        <v>0</v>
      </c>
      <c r="Y49" s="23"/>
      <c r="Z49" s="24">
        <v>0</v>
      </c>
      <c r="AA49" s="23">
        <v>0</v>
      </c>
      <c r="AB49" s="25">
        <v>0</v>
      </c>
      <c r="AC49" s="23"/>
      <c r="AD49" s="23"/>
      <c r="AE49" s="23"/>
      <c r="AF49" s="23">
        <v>0</v>
      </c>
      <c r="AG49" s="25">
        <v>0</v>
      </c>
      <c r="AH49" s="23">
        <v>0</v>
      </c>
      <c r="AI49" s="23"/>
      <c r="AJ49" s="24">
        <v>0</v>
      </c>
      <c r="AK49" s="23">
        <v>0</v>
      </c>
      <c r="AL49" s="25">
        <v>0</v>
      </c>
      <c r="AM49" s="23">
        <v>0</v>
      </c>
      <c r="AN49" s="23">
        <v>0</v>
      </c>
      <c r="AO49" s="23">
        <v>0</v>
      </c>
      <c r="AP49" s="23">
        <v>0</v>
      </c>
      <c r="AQ49" s="25">
        <v>0</v>
      </c>
    </row>
    <row r="50" spans="1:43" ht="16.8" x14ac:dyDescent="0.4">
      <c r="A50" s="412"/>
      <c r="B50" s="28" t="s">
        <v>161</v>
      </c>
      <c r="C50" s="32" t="s">
        <v>45</v>
      </c>
      <c r="D50" s="23">
        <v>2455</v>
      </c>
      <c r="E50" s="23">
        <v>7500</v>
      </c>
      <c r="F50" s="23">
        <v>28.24</v>
      </c>
      <c r="G50" s="23">
        <v>32.733333333333334</v>
      </c>
      <c r="H50" s="25">
        <v>4.4933333333333358</v>
      </c>
      <c r="I50" s="23">
        <v>1146</v>
      </c>
      <c r="J50" s="23">
        <v>13425</v>
      </c>
      <c r="K50" s="23">
        <v>4.6809269162210336</v>
      </c>
      <c r="L50" s="23">
        <v>8.5363128491620124</v>
      </c>
      <c r="M50" s="25">
        <v>3.8553859329409788</v>
      </c>
      <c r="N50" s="23">
        <v>0</v>
      </c>
      <c r="O50" s="23"/>
      <c r="P50" s="23"/>
      <c r="Q50" s="23">
        <v>0</v>
      </c>
      <c r="R50" s="25">
        <v>0</v>
      </c>
      <c r="S50" s="23">
        <v>0</v>
      </c>
      <c r="T50" s="23"/>
      <c r="U50" s="23">
        <v>0</v>
      </c>
      <c r="V50" s="23">
        <v>0</v>
      </c>
      <c r="W50" s="25">
        <v>0</v>
      </c>
      <c r="X50" s="23">
        <v>1409</v>
      </c>
      <c r="Y50" s="23">
        <v>3000</v>
      </c>
      <c r="Z50" s="24">
        <v>44.952380952380956</v>
      </c>
      <c r="AA50" s="23">
        <v>46.966666666666669</v>
      </c>
      <c r="AB50" s="25">
        <v>2.0142857142857125</v>
      </c>
      <c r="AC50" s="23"/>
      <c r="AD50" s="23"/>
      <c r="AE50" s="23"/>
      <c r="AF50" s="23">
        <v>0</v>
      </c>
      <c r="AG50" s="25">
        <v>0</v>
      </c>
      <c r="AH50" s="23">
        <v>0</v>
      </c>
      <c r="AI50" s="23"/>
      <c r="AJ50" s="24">
        <v>0</v>
      </c>
      <c r="AK50" s="23">
        <v>0</v>
      </c>
      <c r="AL50" s="25">
        <v>0</v>
      </c>
      <c r="AM50" s="23">
        <v>5010</v>
      </c>
      <c r="AN50" s="23">
        <v>23925</v>
      </c>
      <c r="AO50" s="23">
        <v>24.293381037567084</v>
      </c>
      <c r="AP50" s="23">
        <v>20.940438871473354</v>
      </c>
      <c r="AQ50" s="25">
        <v>-3.3529421660937295</v>
      </c>
    </row>
    <row r="51" spans="1:43" ht="16.8" x14ac:dyDescent="0.4">
      <c r="A51" s="412"/>
      <c r="B51" s="28" t="s">
        <v>162</v>
      </c>
      <c r="C51" s="32" t="s">
        <v>45</v>
      </c>
      <c r="D51" s="23">
        <v>0</v>
      </c>
      <c r="E51" s="23"/>
      <c r="F51" s="23">
        <v>0</v>
      </c>
      <c r="G51" s="23">
        <v>0</v>
      </c>
      <c r="H51" s="25">
        <v>0</v>
      </c>
      <c r="I51" s="23">
        <v>0</v>
      </c>
      <c r="J51" s="23"/>
      <c r="K51" s="23">
        <v>0</v>
      </c>
      <c r="L51" s="23">
        <v>0</v>
      </c>
      <c r="M51" s="25">
        <v>0</v>
      </c>
      <c r="N51" s="23">
        <v>0</v>
      </c>
      <c r="O51" s="23"/>
      <c r="P51" s="23"/>
      <c r="Q51" s="23">
        <v>0</v>
      </c>
      <c r="R51" s="25">
        <v>0</v>
      </c>
      <c r="S51" s="23">
        <v>0</v>
      </c>
      <c r="T51" s="23"/>
      <c r="U51" s="23">
        <v>0</v>
      </c>
      <c r="V51" s="23">
        <v>0</v>
      </c>
      <c r="W51" s="25">
        <v>0</v>
      </c>
      <c r="X51" s="23">
        <v>0</v>
      </c>
      <c r="Y51" s="23"/>
      <c r="Z51" s="24">
        <v>0</v>
      </c>
      <c r="AA51" s="23">
        <v>0</v>
      </c>
      <c r="AB51" s="25">
        <v>0</v>
      </c>
      <c r="AC51" s="23"/>
      <c r="AD51" s="23"/>
      <c r="AE51" s="23"/>
      <c r="AF51" s="23">
        <v>0</v>
      </c>
      <c r="AG51" s="25">
        <v>0</v>
      </c>
      <c r="AH51" s="23">
        <v>0</v>
      </c>
      <c r="AI51" s="23"/>
      <c r="AJ51" s="24">
        <v>0</v>
      </c>
      <c r="AK51" s="23">
        <v>0</v>
      </c>
      <c r="AL51" s="25">
        <v>0</v>
      </c>
      <c r="AM51" s="23">
        <v>0</v>
      </c>
      <c r="AN51" s="23">
        <v>0</v>
      </c>
      <c r="AO51" s="23">
        <v>0</v>
      </c>
      <c r="AP51" s="23">
        <v>0</v>
      </c>
      <c r="AQ51" s="25">
        <v>0</v>
      </c>
    </row>
    <row r="52" spans="1:43" ht="16.8" x14ac:dyDescent="0.4">
      <c r="A52" s="412">
        <v>14</v>
      </c>
      <c r="B52" s="21" t="s">
        <v>163</v>
      </c>
      <c r="C52" s="27"/>
      <c r="D52" s="23">
        <v>0</v>
      </c>
      <c r="E52" s="24"/>
      <c r="F52" s="23">
        <v>0</v>
      </c>
      <c r="G52" s="23">
        <v>0</v>
      </c>
      <c r="H52" s="25">
        <v>0</v>
      </c>
      <c r="I52" s="23">
        <v>0</v>
      </c>
      <c r="J52" s="23"/>
      <c r="K52" s="23">
        <v>0</v>
      </c>
      <c r="L52" s="23">
        <v>0</v>
      </c>
      <c r="M52" s="25">
        <v>0</v>
      </c>
      <c r="N52" s="23">
        <v>0</v>
      </c>
      <c r="O52" s="23"/>
      <c r="P52" s="23"/>
      <c r="Q52" s="23">
        <v>0</v>
      </c>
      <c r="R52" s="25">
        <v>0</v>
      </c>
      <c r="S52" s="23">
        <v>0</v>
      </c>
      <c r="T52" s="23"/>
      <c r="U52" s="23">
        <v>0</v>
      </c>
      <c r="V52" s="23">
        <v>0</v>
      </c>
      <c r="W52" s="25">
        <v>0</v>
      </c>
      <c r="X52" s="23">
        <v>0</v>
      </c>
      <c r="Y52" s="23"/>
      <c r="Z52" s="24">
        <v>0</v>
      </c>
      <c r="AA52" s="23">
        <v>0</v>
      </c>
      <c r="AB52" s="25">
        <v>0</v>
      </c>
      <c r="AC52" s="23"/>
      <c r="AD52" s="23"/>
      <c r="AE52" s="23"/>
      <c r="AF52" s="23">
        <v>0</v>
      </c>
      <c r="AG52" s="25">
        <v>0</v>
      </c>
      <c r="AH52" s="23">
        <v>0</v>
      </c>
      <c r="AI52" s="23"/>
      <c r="AJ52" s="24">
        <v>0</v>
      </c>
      <c r="AK52" s="23">
        <v>0</v>
      </c>
      <c r="AL52" s="25">
        <v>0</v>
      </c>
      <c r="AM52" s="23">
        <v>0</v>
      </c>
      <c r="AN52" s="23">
        <v>0</v>
      </c>
      <c r="AO52" s="23">
        <v>0</v>
      </c>
      <c r="AP52" s="23">
        <v>0</v>
      </c>
      <c r="AQ52" s="25">
        <v>0</v>
      </c>
    </row>
    <row r="53" spans="1:43" ht="16.8" x14ac:dyDescent="0.4">
      <c r="A53" s="412"/>
      <c r="B53" s="28" t="s">
        <v>164</v>
      </c>
      <c r="C53" s="27" t="s">
        <v>43</v>
      </c>
      <c r="D53" s="23">
        <v>0</v>
      </c>
      <c r="E53" s="23"/>
      <c r="F53" s="23">
        <v>0</v>
      </c>
      <c r="G53" s="23">
        <v>0</v>
      </c>
      <c r="H53" s="25">
        <v>0</v>
      </c>
      <c r="I53" s="23">
        <v>0</v>
      </c>
      <c r="J53" s="23"/>
      <c r="K53" s="23">
        <v>0</v>
      </c>
      <c r="L53" s="23">
        <v>0</v>
      </c>
      <c r="M53" s="25">
        <v>0</v>
      </c>
      <c r="N53" s="23">
        <v>0</v>
      </c>
      <c r="O53" s="23"/>
      <c r="P53" s="23"/>
      <c r="Q53" s="23">
        <v>0</v>
      </c>
      <c r="R53" s="25">
        <v>0</v>
      </c>
      <c r="S53" s="23">
        <v>0</v>
      </c>
      <c r="T53" s="23"/>
      <c r="U53" s="23">
        <v>0</v>
      </c>
      <c r="V53" s="23">
        <v>0</v>
      </c>
      <c r="W53" s="25">
        <v>0</v>
      </c>
      <c r="X53" s="23">
        <v>0</v>
      </c>
      <c r="Y53" s="23"/>
      <c r="Z53" s="24">
        <v>0</v>
      </c>
      <c r="AA53" s="23">
        <v>0</v>
      </c>
      <c r="AB53" s="25">
        <v>0</v>
      </c>
      <c r="AC53" s="23"/>
      <c r="AD53" s="23"/>
      <c r="AE53" s="23"/>
      <c r="AF53" s="23">
        <v>0</v>
      </c>
      <c r="AG53" s="25">
        <v>0</v>
      </c>
      <c r="AH53" s="23">
        <v>0</v>
      </c>
      <c r="AI53" s="23"/>
      <c r="AJ53" s="24">
        <v>0</v>
      </c>
      <c r="AK53" s="23">
        <v>0</v>
      </c>
      <c r="AL53" s="25">
        <v>0</v>
      </c>
      <c r="AM53" s="23">
        <v>0</v>
      </c>
      <c r="AN53" s="23">
        <v>0</v>
      </c>
      <c r="AO53" s="23">
        <v>0</v>
      </c>
      <c r="AP53" s="23">
        <v>0</v>
      </c>
      <c r="AQ53" s="25">
        <v>0</v>
      </c>
    </row>
    <row r="54" spans="1:43" ht="16.8" x14ac:dyDescent="0.4">
      <c r="A54" s="412">
        <v>15</v>
      </c>
      <c r="B54" s="21" t="s">
        <v>165</v>
      </c>
      <c r="C54" s="27"/>
      <c r="D54" s="23">
        <v>0</v>
      </c>
      <c r="E54" s="24"/>
      <c r="F54" s="23">
        <v>0</v>
      </c>
      <c r="G54" s="23">
        <v>0</v>
      </c>
      <c r="H54" s="25">
        <v>0</v>
      </c>
      <c r="I54" s="23">
        <v>0</v>
      </c>
      <c r="J54" s="23"/>
      <c r="K54" s="23">
        <v>0</v>
      </c>
      <c r="L54" s="23">
        <v>0</v>
      </c>
      <c r="M54" s="25">
        <v>0</v>
      </c>
      <c r="N54" s="23">
        <v>0</v>
      </c>
      <c r="O54" s="23"/>
      <c r="P54" s="23"/>
      <c r="Q54" s="23">
        <v>0</v>
      </c>
      <c r="R54" s="25">
        <v>0</v>
      </c>
      <c r="S54" s="23">
        <v>0</v>
      </c>
      <c r="T54" s="23"/>
      <c r="U54" s="23">
        <v>0</v>
      </c>
      <c r="V54" s="23">
        <v>0</v>
      </c>
      <c r="W54" s="25">
        <v>0</v>
      </c>
      <c r="X54" s="23">
        <v>0</v>
      </c>
      <c r="Y54" s="23"/>
      <c r="Z54" s="24">
        <v>0</v>
      </c>
      <c r="AA54" s="23">
        <v>0</v>
      </c>
      <c r="AB54" s="25">
        <v>0</v>
      </c>
      <c r="AC54" s="23"/>
      <c r="AD54" s="23"/>
      <c r="AE54" s="23"/>
      <c r="AF54" s="23">
        <v>0</v>
      </c>
      <c r="AG54" s="25">
        <v>0</v>
      </c>
      <c r="AH54" s="23">
        <v>0</v>
      </c>
      <c r="AI54" s="23"/>
      <c r="AJ54" s="24">
        <v>0</v>
      </c>
      <c r="AK54" s="23">
        <v>0</v>
      </c>
      <c r="AL54" s="25">
        <v>0</v>
      </c>
      <c r="AM54" s="23">
        <v>0</v>
      </c>
      <c r="AN54" s="23">
        <v>0</v>
      </c>
      <c r="AO54" s="23">
        <v>0</v>
      </c>
      <c r="AP54" s="23">
        <v>0</v>
      </c>
      <c r="AQ54" s="25">
        <v>0</v>
      </c>
    </row>
    <row r="55" spans="1:43" ht="16.8" x14ac:dyDescent="0.4">
      <c r="A55" s="412"/>
      <c r="B55" s="28" t="s">
        <v>166</v>
      </c>
      <c r="C55" s="32" t="s">
        <v>45</v>
      </c>
      <c r="D55" s="23">
        <v>0</v>
      </c>
      <c r="E55" s="23"/>
      <c r="F55" s="23">
        <v>0</v>
      </c>
      <c r="G55" s="23">
        <v>0</v>
      </c>
      <c r="H55" s="25">
        <v>0</v>
      </c>
      <c r="I55" s="23">
        <v>0</v>
      </c>
      <c r="J55" s="23"/>
      <c r="K55" s="23">
        <v>0</v>
      </c>
      <c r="L55" s="23">
        <v>0</v>
      </c>
      <c r="M55" s="25">
        <v>0</v>
      </c>
      <c r="N55" s="23">
        <v>0</v>
      </c>
      <c r="O55" s="23"/>
      <c r="P55" s="23"/>
      <c r="Q55" s="23">
        <v>0</v>
      </c>
      <c r="R55" s="25">
        <v>0</v>
      </c>
      <c r="S55" s="23">
        <v>0</v>
      </c>
      <c r="T55" s="23"/>
      <c r="U55" s="23">
        <v>0</v>
      </c>
      <c r="V55" s="23">
        <v>0</v>
      </c>
      <c r="W55" s="25">
        <v>0</v>
      </c>
      <c r="X55" s="23">
        <v>1009</v>
      </c>
      <c r="Y55" s="23">
        <v>2500</v>
      </c>
      <c r="Z55" s="24">
        <v>88.322685185185179</v>
      </c>
      <c r="AA55" s="23">
        <v>40.36</v>
      </c>
      <c r="AB55" s="25">
        <v>-47.96268518518518</v>
      </c>
      <c r="AC55" s="23"/>
      <c r="AD55" s="23"/>
      <c r="AE55" s="23"/>
      <c r="AF55" s="23">
        <v>0</v>
      </c>
      <c r="AG55" s="25">
        <v>0</v>
      </c>
      <c r="AH55" s="23">
        <v>476</v>
      </c>
      <c r="AI55" s="23">
        <v>2880</v>
      </c>
      <c r="AJ55" s="24">
        <v>22.201388888888886</v>
      </c>
      <c r="AK55" s="23">
        <v>16.527777777777779</v>
      </c>
      <c r="AL55" s="25">
        <v>-5.6736111111111072</v>
      </c>
      <c r="AM55" s="23">
        <v>1485</v>
      </c>
      <c r="AN55" s="23">
        <v>5380</v>
      </c>
      <c r="AO55" s="23">
        <v>57.484210526315792</v>
      </c>
      <c r="AP55" s="23">
        <v>27.602230483271374</v>
      </c>
      <c r="AQ55" s="25">
        <v>-29.881980043044418</v>
      </c>
    </row>
    <row r="56" spans="1:43" ht="16.8" x14ac:dyDescent="0.4">
      <c r="A56" s="412">
        <v>16</v>
      </c>
      <c r="B56" s="21" t="s">
        <v>167</v>
      </c>
      <c r="C56" s="27"/>
      <c r="D56" s="23">
        <v>0</v>
      </c>
      <c r="E56" s="24"/>
      <c r="F56" s="23">
        <v>0</v>
      </c>
      <c r="G56" s="23">
        <v>0</v>
      </c>
      <c r="H56" s="25">
        <v>0</v>
      </c>
      <c r="I56" s="23">
        <v>0</v>
      </c>
      <c r="J56" s="23"/>
      <c r="K56" s="23">
        <v>0</v>
      </c>
      <c r="L56" s="23">
        <v>0</v>
      </c>
      <c r="M56" s="25">
        <v>0</v>
      </c>
      <c r="N56" s="23">
        <v>0</v>
      </c>
      <c r="O56" s="23"/>
      <c r="P56" s="23"/>
      <c r="Q56" s="23">
        <v>0</v>
      </c>
      <c r="R56" s="25">
        <v>0</v>
      </c>
      <c r="S56" s="23">
        <v>0</v>
      </c>
      <c r="T56" s="23"/>
      <c r="U56" s="23">
        <v>0</v>
      </c>
      <c r="V56" s="23">
        <v>0</v>
      </c>
      <c r="W56" s="25">
        <v>0</v>
      </c>
      <c r="X56" s="23">
        <v>0</v>
      </c>
      <c r="Y56" s="23"/>
      <c r="Z56" s="24">
        <v>0</v>
      </c>
      <c r="AA56" s="23">
        <v>0</v>
      </c>
      <c r="AB56" s="25">
        <v>0</v>
      </c>
      <c r="AC56" s="23"/>
      <c r="AD56" s="23"/>
      <c r="AE56" s="23"/>
      <c r="AF56" s="23">
        <v>0</v>
      </c>
      <c r="AG56" s="25">
        <v>0</v>
      </c>
      <c r="AH56" s="23">
        <v>0</v>
      </c>
      <c r="AI56" s="23"/>
      <c r="AJ56" s="24">
        <v>0</v>
      </c>
      <c r="AK56" s="23">
        <v>0</v>
      </c>
      <c r="AL56" s="25">
        <v>0</v>
      </c>
      <c r="AM56" s="23">
        <v>0</v>
      </c>
      <c r="AN56" s="23">
        <v>0</v>
      </c>
      <c r="AO56" s="23">
        <v>0</v>
      </c>
      <c r="AP56" s="23">
        <v>0</v>
      </c>
      <c r="AQ56" s="25">
        <v>0</v>
      </c>
    </row>
    <row r="57" spans="1:43" ht="16.8" x14ac:dyDescent="0.4">
      <c r="A57" s="412"/>
      <c r="B57" s="28" t="s">
        <v>168</v>
      </c>
      <c r="C57" s="27" t="s">
        <v>45</v>
      </c>
      <c r="D57" s="23">
        <v>0</v>
      </c>
      <c r="E57" s="23"/>
      <c r="F57" s="23">
        <v>0</v>
      </c>
      <c r="G57" s="23">
        <v>0</v>
      </c>
      <c r="H57" s="25">
        <v>0</v>
      </c>
      <c r="I57" s="23">
        <v>0</v>
      </c>
      <c r="J57" s="23"/>
      <c r="K57" s="23">
        <v>0</v>
      </c>
      <c r="L57" s="23">
        <v>0</v>
      </c>
      <c r="M57" s="25">
        <v>0</v>
      </c>
      <c r="N57" s="23">
        <v>17000.88</v>
      </c>
      <c r="O57" s="23">
        <v>21812.5</v>
      </c>
      <c r="P57" s="23">
        <v>83.537332244550171</v>
      </c>
      <c r="Q57" s="23">
        <v>77.940997134670482</v>
      </c>
      <c r="R57" s="25">
        <v>-5.5963351098796892</v>
      </c>
      <c r="S57" s="23">
        <v>0</v>
      </c>
      <c r="T57" s="23"/>
      <c r="U57" s="23">
        <v>0</v>
      </c>
      <c r="V57" s="23">
        <v>0</v>
      </c>
      <c r="W57" s="25">
        <v>0</v>
      </c>
      <c r="X57" s="23">
        <v>0</v>
      </c>
      <c r="Y57" s="23"/>
      <c r="Z57" s="24">
        <v>0</v>
      </c>
      <c r="AA57" s="23">
        <v>0</v>
      </c>
      <c r="AB57" s="25">
        <v>0</v>
      </c>
      <c r="AC57" s="23"/>
      <c r="AD57" s="23"/>
      <c r="AE57" s="23"/>
      <c r="AF57" s="23">
        <v>0</v>
      </c>
      <c r="AG57" s="25">
        <v>0</v>
      </c>
      <c r="AH57" s="23">
        <v>0</v>
      </c>
      <c r="AI57" s="23"/>
      <c r="AJ57" s="24">
        <v>0</v>
      </c>
      <c r="AK57" s="23">
        <v>0</v>
      </c>
      <c r="AL57" s="25">
        <v>0</v>
      </c>
      <c r="AM57" s="23">
        <v>17000.88</v>
      </c>
      <c r="AN57" s="23">
        <v>21812.5</v>
      </c>
      <c r="AO57" s="23">
        <v>46.211026223415239</v>
      </c>
      <c r="AP57" s="23">
        <v>77.940997134670482</v>
      </c>
      <c r="AQ57" s="25">
        <v>31.729970911255243</v>
      </c>
    </row>
    <row r="58" spans="1:43" ht="15.6" x14ac:dyDescent="0.4">
      <c r="A58" s="412"/>
      <c r="B58" s="34" t="s">
        <v>169</v>
      </c>
      <c r="C58" s="27" t="s">
        <v>148</v>
      </c>
      <c r="D58" s="23">
        <v>0</v>
      </c>
      <c r="E58" s="23"/>
      <c r="F58" s="23">
        <v>0</v>
      </c>
      <c r="G58" s="23">
        <v>0</v>
      </c>
      <c r="H58" s="25">
        <v>0</v>
      </c>
      <c r="I58" s="23">
        <v>34460</v>
      </c>
      <c r="J58" s="23">
        <v>60000</v>
      </c>
      <c r="K58" s="23">
        <v>47.328333333333333</v>
      </c>
      <c r="L58" s="23">
        <v>57.433333333333337</v>
      </c>
      <c r="M58" s="25">
        <v>10.105000000000004</v>
      </c>
      <c r="N58" s="23">
        <v>46147</v>
      </c>
      <c r="O58" s="23">
        <v>407943</v>
      </c>
      <c r="P58" s="23">
        <v>15.492577200869611</v>
      </c>
      <c r="Q58" s="23">
        <v>11.312119585334225</v>
      </c>
      <c r="R58" s="25">
        <v>-4.1804576155353868</v>
      </c>
      <c r="S58" s="23">
        <v>107785</v>
      </c>
      <c r="T58" s="23">
        <v>254232</v>
      </c>
      <c r="U58" s="23">
        <v>37.095054910475476</v>
      </c>
      <c r="V58" s="23">
        <v>42.396315176689008</v>
      </c>
      <c r="W58" s="25">
        <v>5.3012602662135322</v>
      </c>
      <c r="X58" s="23">
        <v>241417.86</v>
      </c>
      <c r="Y58" s="23">
        <v>405000</v>
      </c>
      <c r="Z58" s="24">
        <v>74.158876404494379</v>
      </c>
      <c r="AA58" s="23">
        <v>59.609348148148143</v>
      </c>
      <c r="AB58" s="25">
        <v>-14.549528256346235</v>
      </c>
      <c r="AC58" s="23"/>
      <c r="AD58" s="23"/>
      <c r="AE58" s="23"/>
      <c r="AF58" s="23">
        <v>0</v>
      </c>
      <c r="AG58" s="25">
        <v>0</v>
      </c>
      <c r="AH58" s="23">
        <v>500</v>
      </c>
      <c r="AI58" s="23"/>
      <c r="AJ58" s="24">
        <v>0</v>
      </c>
      <c r="AK58" s="23">
        <v>0</v>
      </c>
      <c r="AL58" s="25">
        <v>0</v>
      </c>
      <c r="AM58" s="23">
        <v>430309.86</v>
      </c>
      <c r="AN58" s="23">
        <v>1127175</v>
      </c>
      <c r="AO58" s="23">
        <v>25.806344632504935</v>
      </c>
      <c r="AP58" s="23">
        <v>38.175958480271468</v>
      </c>
      <c r="AQ58" s="25">
        <v>12.369613847766534</v>
      </c>
    </row>
    <row r="59" spans="1:43" ht="15.6" x14ac:dyDescent="0.4">
      <c r="A59" s="412"/>
      <c r="B59" s="34" t="s">
        <v>170</v>
      </c>
      <c r="C59" s="27" t="s">
        <v>148</v>
      </c>
      <c r="D59" s="23">
        <v>0</v>
      </c>
      <c r="E59" s="23"/>
      <c r="F59" s="23">
        <v>0</v>
      </c>
      <c r="G59" s="23">
        <v>0</v>
      </c>
      <c r="H59" s="25">
        <v>0</v>
      </c>
      <c r="I59" s="23">
        <v>6104</v>
      </c>
      <c r="J59" s="23">
        <v>12500</v>
      </c>
      <c r="K59" s="23">
        <v>56.696000000000005</v>
      </c>
      <c r="L59" s="23">
        <v>48.832000000000001</v>
      </c>
      <c r="M59" s="25">
        <v>-7.8640000000000043</v>
      </c>
      <c r="N59" s="23">
        <v>17698</v>
      </c>
      <c r="O59" s="23">
        <v>54375</v>
      </c>
      <c r="P59" s="23">
        <v>29.310752682980993</v>
      </c>
      <c r="Q59" s="23">
        <v>32.54804597701149</v>
      </c>
      <c r="R59" s="25">
        <v>3.237293294030497</v>
      </c>
      <c r="S59" s="23">
        <v>15610</v>
      </c>
      <c r="T59" s="23">
        <v>28875</v>
      </c>
      <c r="U59" s="23">
        <v>44.831168831168831</v>
      </c>
      <c r="V59" s="23">
        <v>54.060606060606062</v>
      </c>
      <c r="W59" s="25">
        <v>9.2294372294372309</v>
      </c>
      <c r="X59" s="23">
        <v>12215.68</v>
      </c>
      <c r="Y59" s="23">
        <v>39000</v>
      </c>
      <c r="Z59" s="24">
        <v>48.217948717948715</v>
      </c>
      <c r="AA59" s="23">
        <v>31.322256410256411</v>
      </c>
      <c r="AB59" s="25">
        <v>-16.895692307692304</v>
      </c>
      <c r="AC59" s="23"/>
      <c r="AD59" s="23"/>
      <c r="AE59" s="23"/>
      <c r="AF59" s="23">
        <v>0</v>
      </c>
      <c r="AG59" s="25">
        <v>0</v>
      </c>
      <c r="AH59" s="23">
        <v>0</v>
      </c>
      <c r="AI59" s="23"/>
      <c r="AJ59" s="24">
        <v>0</v>
      </c>
      <c r="AK59" s="23">
        <v>0</v>
      </c>
      <c r="AL59" s="25">
        <v>0</v>
      </c>
      <c r="AM59" s="23">
        <v>51627.68</v>
      </c>
      <c r="AN59" s="23">
        <v>134750</v>
      </c>
      <c r="AO59" s="23">
        <v>6.1186977001210465</v>
      </c>
      <c r="AP59" s="23">
        <v>38.313677179962895</v>
      </c>
      <c r="AQ59" s="25">
        <v>32.194979479841848</v>
      </c>
    </row>
    <row r="60" spans="1:43" ht="15.6" x14ac:dyDescent="0.4">
      <c r="A60" s="412"/>
      <c r="B60" s="34" t="s">
        <v>171</v>
      </c>
      <c r="C60" s="27" t="s">
        <v>172</v>
      </c>
      <c r="D60" s="23">
        <v>0</v>
      </c>
      <c r="E60" s="23"/>
      <c r="F60" s="23">
        <v>0</v>
      </c>
      <c r="G60" s="23">
        <v>0</v>
      </c>
      <c r="H60" s="25">
        <v>0</v>
      </c>
      <c r="I60" s="23">
        <v>573</v>
      </c>
      <c r="J60" s="23">
        <v>1000</v>
      </c>
      <c r="K60" s="23">
        <v>65.7</v>
      </c>
      <c r="L60" s="23">
        <v>57.3</v>
      </c>
      <c r="M60" s="25">
        <v>-8.4000000000000057</v>
      </c>
      <c r="N60" s="23">
        <v>435</v>
      </c>
      <c r="O60" s="23">
        <v>3915</v>
      </c>
      <c r="P60" s="23">
        <v>35.167340498964599</v>
      </c>
      <c r="Q60" s="23">
        <v>11.111111111111111</v>
      </c>
      <c r="R60" s="25">
        <v>-24.056229387853488</v>
      </c>
      <c r="S60" s="23">
        <v>586</v>
      </c>
      <c r="T60" s="23">
        <v>3712.5</v>
      </c>
      <c r="U60" s="23">
        <v>9.7777777777777786</v>
      </c>
      <c r="V60" s="23">
        <v>15.784511784511784</v>
      </c>
      <c r="W60" s="25">
        <v>6.0067340067340051</v>
      </c>
      <c r="X60" s="23">
        <v>593.32999999999993</v>
      </c>
      <c r="Y60" s="23">
        <v>1800</v>
      </c>
      <c r="Z60" s="24">
        <v>60.666666666666671</v>
      </c>
      <c r="AA60" s="23">
        <v>32.962777777777774</v>
      </c>
      <c r="AB60" s="25">
        <v>-27.703888888888898</v>
      </c>
      <c r="AC60" s="23"/>
      <c r="AD60" s="23"/>
      <c r="AE60" s="23"/>
      <c r="AF60" s="23">
        <v>0</v>
      </c>
      <c r="AG60" s="25">
        <v>0</v>
      </c>
      <c r="AH60" s="23">
        <v>0</v>
      </c>
      <c r="AI60" s="23"/>
      <c r="AJ60" s="24">
        <v>0</v>
      </c>
      <c r="AK60" s="23">
        <v>0</v>
      </c>
      <c r="AL60" s="25">
        <v>0</v>
      </c>
      <c r="AM60" s="23">
        <v>2187.33</v>
      </c>
      <c r="AN60" s="23">
        <v>10427.5</v>
      </c>
      <c r="AO60" s="23">
        <v>2.5032376392184865</v>
      </c>
      <c r="AP60" s="23">
        <v>20.97655238551906</v>
      </c>
      <c r="AQ60" s="25">
        <v>18.473314746300574</v>
      </c>
    </row>
    <row r="61" spans="1:43" ht="15.6" x14ac:dyDescent="0.4">
      <c r="A61" s="412"/>
      <c r="B61" s="34" t="s">
        <v>173</v>
      </c>
      <c r="C61" s="27" t="s">
        <v>174</v>
      </c>
      <c r="D61" s="23">
        <v>0</v>
      </c>
      <c r="E61" s="23"/>
      <c r="F61" s="23">
        <v>0</v>
      </c>
      <c r="G61" s="23">
        <v>0</v>
      </c>
      <c r="H61" s="25">
        <v>0</v>
      </c>
      <c r="I61" s="23">
        <v>107</v>
      </c>
      <c r="J61" s="23">
        <v>1500</v>
      </c>
      <c r="K61" s="23">
        <v>4.7</v>
      </c>
      <c r="L61" s="23">
        <v>7.1333333333333329</v>
      </c>
      <c r="M61" s="25">
        <v>2.4333333333333327</v>
      </c>
      <c r="N61" s="23">
        <v>0</v>
      </c>
      <c r="O61" s="23">
        <v>0</v>
      </c>
      <c r="P61" s="23">
        <v>47.654499999999999</v>
      </c>
      <c r="Q61" s="23">
        <v>0</v>
      </c>
      <c r="R61" s="25">
        <v>-47.654499999999999</v>
      </c>
      <c r="S61" s="23">
        <v>203</v>
      </c>
      <c r="T61" s="23">
        <v>2280.96</v>
      </c>
      <c r="U61" s="23">
        <v>6.8611461840628509</v>
      </c>
      <c r="V61" s="23">
        <v>8.8997615039281701</v>
      </c>
      <c r="W61" s="25">
        <v>2.0386153198653192</v>
      </c>
      <c r="X61" s="23">
        <v>48.53</v>
      </c>
      <c r="Y61" s="23">
        <v>500</v>
      </c>
      <c r="Z61" s="24">
        <v>50</v>
      </c>
      <c r="AA61" s="23">
        <v>9.7060000000000013</v>
      </c>
      <c r="AB61" s="25">
        <v>-40.293999999999997</v>
      </c>
      <c r="AC61" s="23"/>
      <c r="AD61" s="23"/>
      <c r="AE61" s="23"/>
      <c r="AF61" s="23">
        <v>0</v>
      </c>
      <c r="AG61" s="25">
        <v>0</v>
      </c>
      <c r="AH61" s="23">
        <v>0</v>
      </c>
      <c r="AI61" s="23"/>
      <c r="AJ61" s="24">
        <v>0</v>
      </c>
      <c r="AK61" s="23">
        <v>0</v>
      </c>
      <c r="AL61" s="25">
        <v>0</v>
      </c>
      <c r="AM61" s="23">
        <v>358.53</v>
      </c>
      <c r="AN61" s="23">
        <v>4280.96</v>
      </c>
      <c r="AO61" s="23">
        <v>3.0035298049208405</v>
      </c>
      <c r="AP61" s="23">
        <v>8.3749906563013905</v>
      </c>
      <c r="AQ61" s="25">
        <v>5.37146085138055</v>
      </c>
    </row>
    <row r="62" spans="1:43" ht="15.6" x14ac:dyDescent="0.4">
      <c r="A62" s="412"/>
      <c r="B62" s="34" t="s">
        <v>175</v>
      </c>
      <c r="C62" s="27" t="s">
        <v>174</v>
      </c>
      <c r="D62" s="23">
        <v>0</v>
      </c>
      <c r="E62" s="23"/>
      <c r="F62" s="23">
        <v>0</v>
      </c>
      <c r="G62" s="23">
        <v>0</v>
      </c>
      <c r="H62" s="25">
        <v>0</v>
      </c>
      <c r="I62" s="23">
        <v>1648</v>
      </c>
      <c r="J62" s="23">
        <v>2500</v>
      </c>
      <c r="K62" s="23">
        <v>52.52</v>
      </c>
      <c r="L62" s="23">
        <v>65.92</v>
      </c>
      <c r="M62" s="25">
        <v>13.399999999999999</v>
      </c>
      <c r="N62" s="23">
        <v>4322</v>
      </c>
      <c r="O62" s="23">
        <v>13050</v>
      </c>
      <c r="P62" s="23">
        <v>53.510034478098476</v>
      </c>
      <c r="Q62" s="23">
        <v>33.11877394636015</v>
      </c>
      <c r="R62" s="25">
        <v>-20.391260531738325</v>
      </c>
      <c r="S62" s="23">
        <v>1395.5</v>
      </c>
      <c r="T62" s="23">
        <v>2421.9</v>
      </c>
      <c r="U62" s="23">
        <v>32.168132457987532</v>
      </c>
      <c r="V62" s="23">
        <v>57.620050373673557</v>
      </c>
      <c r="W62" s="25">
        <v>25.451917915686025</v>
      </c>
      <c r="X62" s="23">
        <v>590.73</v>
      </c>
      <c r="Y62" s="23">
        <v>2000</v>
      </c>
      <c r="Z62" s="24">
        <v>45</v>
      </c>
      <c r="AA62" s="23">
        <v>29.5365</v>
      </c>
      <c r="AB62" s="25">
        <v>-15.4635</v>
      </c>
      <c r="AC62" s="23"/>
      <c r="AD62" s="23"/>
      <c r="AE62" s="23"/>
      <c r="AF62" s="23">
        <v>0</v>
      </c>
      <c r="AG62" s="25">
        <v>0</v>
      </c>
      <c r="AH62" s="23">
        <v>0.9</v>
      </c>
      <c r="AI62" s="23"/>
      <c r="AJ62" s="24">
        <v>0</v>
      </c>
      <c r="AK62" s="23">
        <v>0</v>
      </c>
      <c r="AL62" s="25">
        <v>0</v>
      </c>
      <c r="AM62" s="23">
        <v>7957.1299999999992</v>
      </c>
      <c r="AN62" s="23">
        <v>19971.900000000001</v>
      </c>
      <c r="AO62" s="23">
        <v>5.5031052914936156</v>
      </c>
      <c r="AP62" s="23">
        <v>39.841627486618691</v>
      </c>
      <c r="AQ62" s="25">
        <v>34.338522195125073</v>
      </c>
    </row>
    <row r="63" spans="1:43" ht="16.8" x14ac:dyDescent="0.4">
      <c r="A63" s="412"/>
      <c r="B63" s="28" t="s">
        <v>176</v>
      </c>
      <c r="C63" s="27" t="s">
        <v>118</v>
      </c>
      <c r="D63" s="23">
        <v>6012</v>
      </c>
      <c r="E63" s="23">
        <v>24000</v>
      </c>
      <c r="F63" s="23">
        <v>76.927777777777777</v>
      </c>
      <c r="G63" s="23">
        <v>25.05</v>
      </c>
      <c r="H63" s="25">
        <v>-51.87777777777778</v>
      </c>
      <c r="I63" s="23">
        <v>3049</v>
      </c>
      <c r="J63" s="23">
        <v>4200</v>
      </c>
      <c r="K63" s="23">
        <v>78.833333333333329</v>
      </c>
      <c r="L63" s="23">
        <v>72.595238095238088</v>
      </c>
      <c r="M63" s="25">
        <v>-6.2380952380952408</v>
      </c>
      <c r="N63" s="23">
        <v>0</v>
      </c>
      <c r="O63" s="23"/>
      <c r="P63" s="23"/>
      <c r="Q63" s="23">
        <v>0</v>
      </c>
      <c r="R63" s="25">
        <v>0</v>
      </c>
      <c r="S63" s="23">
        <v>0</v>
      </c>
      <c r="T63" s="23"/>
      <c r="U63" s="23">
        <v>0</v>
      </c>
      <c r="V63" s="23">
        <v>0</v>
      </c>
      <c r="W63" s="25">
        <v>0</v>
      </c>
      <c r="X63" s="23">
        <v>0</v>
      </c>
      <c r="Y63" s="23"/>
      <c r="Z63" s="24">
        <v>60</v>
      </c>
      <c r="AA63" s="23">
        <v>0</v>
      </c>
      <c r="AB63" s="25">
        <v>-60</v>
      </c>
      <c r="AC63" s="23"/>
      <c r="AD63" s="23"/>
      <c r="AE63" s="23"/>
      <c r="AF63" s="23">
        <v>0</v>
      </c>
      <c r="AG63" s="25">
        <v>0</v>
      </c>
      <c r="AH63" s="23">
        <v>0</v>
      </c>
      <c r="AI63" s="23">
        <v>800</v>
      </c>
      <c r="AJ63" s="24">
        <v>62.5</v>
      </c>
      <c r="AK63" s="23">
        <v>0</v>
      </c>
      <c r="AL63" s="25">
        <v>-62.5</v>
      </c>
      <c r="AM63" s="23">
        <v>9061</v>
      </c>
      <c r="AN63" s="23">
        <v>29000</v>
      </c>
      <c r="AO63" s="23">
        <v>37.85446748210974</v>
      </c>
      <c r="AP63" s="23">
        <v>31.244827586206895</v>
      </c>
      <c r="AQ63" s="25">
        <v>-6.6096398959028448</v>
      </c>
    </row>
    <row r="64" spans="1:43" ht="16.8" x14ac:dyDescent="0.4">
      <c r="A64" s="412">
        <v>17</v>
      </c>
      <c r="B64" s="21" t="s">
        <v>177</v>
      </c>
      <c r="C64" s="27"/>
      <c r="D64" s="23">
        <v>0</v>
      </c>
      <c r="E64" s="24"/>
      <c r="F64" s="23">
        <v>0</v>
      </c>
      <c r="G64" s="23">
        <v>0</v>
      </c>
      <c r="H64" s="25">
        <v>0</v>
      </c>
      <c r="I64" s="23">
        <v>0</v>
      </c>
      <c r="J64" s="23"/>
      <c r="K64" s="23">
        <v>0</v>
      </c>
      <c r="L64" s="23">
        <v>0</v>
      </c>
      <c r="M64" s="25">
        <v>0</v>
      </c>
      <c r="N64" s="23">
        <v>0</v>
      </c>
      <c r="O64" s="23"/>
      <c r="P64" s="23"/>
      <c r="Q64" s="23">
        <v>0</v>
      </c>
      <c r="R64" s="25">
        <v>0</v>
      </c>
      <c r="S64" s="23">
        <v>0</v>
      </c>
      <c r="T64" s="23"/>
      <c r="U64" s="23">
        <v>0</v>
      </c>
      <c r="V64" s="23">
        <v>0</v>
      </c>
      <c r="W64" s="25">
        <v>0</v>
      </c>
      <c r="X64" s="23">
        <v>0</v>
      </c>
      <c r="Y64" s="23"/>
      <c r="Z64" s="24">
        <v>0</v>
      </c>
      <c r="AA64" s="23">
        <v>0</v>
      </c>
      <c r="AB64" s="25">
        <v>0</v>
      </c>
      <c r="AC64" s="23"/>
      <c r="AD64" s="23"/>
      <c r="AE64" s="23"/>
      <c r="AF64" s="23">
        <v>0</v>
      </c>
      <c r="AG64" s="25">
        <v>0</v>
      </c>
      <c r="AH64" s="23">
        <v>0</v>
      </c>
      <c r="AI64" s="23"/>
      <c r="AJ64" s="24">
        <v>0</v>
      </c>
      <c r="AK64" s="23">
        <v>0</v>
      </c>
      <c r="AL64" s="25">
        <v>0</v>
      </c>
      <c r="AM64" s="23">
        <v>0</v>
      </c>
      <c r="AN64" s="23">
        <v>0</v>
      </c>
      <c r="AO64" s="23">
        <v>0</v>
      </c>
      <c r="AP64" s="23">
        <v>0</v>
      </c>
      <c r="AQ64" s="25">
        <v>0</v>
      </c>
    </row>
    <row r="65" spans="1:43" ht="15.6" x14ac:dyDescent="0.4">
      <c r="A65" s="412"/>
      <c r="B65" s="35" t="s">
        <v>178</v>
      </c>
      <c r="C65" s="27" t="s">
        <v>179</v>
      </c>
      <c r="D65" s="23">
        <v>1418.18</v>
      </c>
      <c r="E65" s="23">
        <v>2215</v>
      </c>
      <c r="F65" s="23">
        <v>69.152328767123279</v>
      </c>
      <c r="G65" s="23">
        <v>64.02618510158014</v>
      </c>
      <c r="H65" s="25">
        <v>-5.1261436655431396</v>
      </c>
      <c r="I65" s="23">
        <v>466</v>
      </c>
      <c r="J65" s="23">
        <v>1250</v>
      </c>
      <c r="K65" s="23">
        <v>58.84</v>
      </c>
      <c r="L65" s="23">
        <v>37.28</v>
      </c>
      <c r="M65" s="25">
        <v>-21.560000000000002</v>
      </c>
      <c r="N65" s="23">
        <v>0</v>
      </c>
      <c r="O65" s="23"/>
      <c r="P65" s="23"/>
      <c r="Q65" s="23">
        <v>0</v>
      </c>
      <c r="R65" s="25">
        <v>0</v>
      </c>
      <c r="S65" s="23">
        <v>0</v>
      </c>
      <c r="T65" s="23"/>
      <c r="U65" s="23">
        <v>0</v>
      </c>
      <c r="V65" s="23">
        <v>0</v>
      </c>
      <c r="W65" s="25">
        <v>0</v>
      </c>
      <c r="X65" s="23">
        <v>3192.52</v>
      </c>
      <c r="Y65" s="23">
        <v>3950</v>
      </c>
      <c r="Z65" s="24">
        <v>86.048349241120334</v>
      </c>
      <c r="AA65" s="23">
        <v>80.82329113924051</v>
      </c>
      <c r="AB65" s="25">
        <v>-5.2250581018798243</v>
      </c>
      <c r="AC65" s="23"/>
      <c r="AD65" s="23"/>
      <c r="AE65" s="23"/>
      <c r="AF65" s="23">
        <v>0</v>
      </c>
      <c r="AG65" s="25">
        <v>0</v>
      </c>
      <c r="AH65" s="23">
        <v>0</v>
      </c>
      <c r="AI65" s="23"/>
      <c r="AJ65" s="24">
        <v>0</v>
      </c>
      <c r="AK65" s="23">
        <v>0</v>
      </c>
      <c r="AL65" s="25">
        <v>0</v>
      </c>
      <c r="AM65" s="23">
        <v>5076.7</v>
      </c>
      <c r="AN65" s="23">
        <v>7415</v>
      </c>
      <c r="AO65" s="23">
        <v>77.659625126646404</v>
      </c>
      <c r="AP65" s="23">
        <v>68.465273095077535</v>
      </c>
      <c r="AQ65" s="25">
        <v>-9.1943520315688687</v>
      </c>
    </row>
    <row r="66" spans="1:43" ht="16.8" x14ac:dyDescent="0.4">
      <c r="A66" s="412">
        <v>18</v>
      </c>
      <c r="B66" s="21" t="s">
        <v>180</v>
      </c>
      <c r="C66" s="27"/>
      <c r="D66" s="23">
        <v>0</v>
      </c>
      <c r="E66" s="24"/>
      <c r="F66" s="23">
        <v>0</v>
      </c>
      <c r="G66" s="23">
        <v>0</v>
      </c>
      <c r="H66" s="25">
        <v>0</v>
      </c>
      <c r="I66" s="23">
        <v>0</v>
      </c>
      <c r="J66" s="23"/>
      <c r="K66" s="23">
        <v>0</v>
      </c>
      <c r="L66" s="23">
        <v>0</v>
      </c>
      <c r="M66" s="25">
        <v>0</v>
      </c>
      <c r="N66" s="23">
        <v>0</v>
      </c>
      <c r="O66" s="23"/>
      <c r="P66" s="23"/>
      <c r="Q66" s="23">
        <v>0</v>
      </c>
      <c r="R66" s="25">
        <v>0</v>
      </c>
      <c r="S66" s="23">
        <v>0</v>
      </c>
      <c r="T66" s="23"/>
      <c r="U66" s="23">
        <v>0</v>
      </c>
      <c r="V66" s="23">
        <v>0</v>
      </c>
      <c r="W66" s="25">
        <v>0</v>
      </c>
      <c r="X66" s="23">
        <v>0</v>
      </c>
      <c r="Y66" s="23"/>
      <c r="Z66" s="24">
        <v>0</v>
      </c>
      <c r="AA66" s="23">
        <v>0</v>
      </c>
      <c r="AB66" s="25">
        <v>0</v>
      </c>
      <c r="AC66" s="23"/>
      <c r="AD66" s="23"/>
      <c r="AE66" s="23"/>
      <c r="AF66" s="23">
        <v>0</v>
      </c>
      <c r="AG66" s="25">
        <v>0</v>
      </c>
      <c r="AH66" s="23">
        <v>0</v>
      </c>
      <c r="AI66" s="23"/>
      <c r="AJ66" s="24">
        <v>0</v>
      </c>
      <c r="AK66" s="23">
        <v>0</v>
      </c>
      <c r="AL66" s="25">
        <v>0</v>
      </c>
      <c r="AM66" s="23">
        <v>0</v>
      </c>
      <c r="AN66" s="23">
        <v>0</v>
      </c>
      <c r="AO66" s="23">
        <v>0</v>
      </c>
      <c r="AP66" s="23">
        <v>0</v>
      </c>
      <c r="AQ66" s="25">
        <v>0</v>
      </c>
    </row>
    <row r="67" spans="1:43" ht="16.8" x14ac:dyDescent="0.4">
      <c r="A67" s="412"/>
      <c r="B67" s="28" t="s">
        <v>181</v>
      </c>
      <c r="C67" s="27" t="s">
        <v>182</v>
      </c>
      <c r="D67" s="23">
        <v>3.6</v>
      </c>
      <c r="E67" s="23">
        <v>3.85</v>
      </c>
      <c r="F67" s="23">
        <v>16.997167138810198</v>
      </c>
      <c r="G67" s="23">
        <v>93.506493506493499</v>
      </c>
      <c r="H67" s="25">
        <v>76.5093263676833</v>
      </c>
      <c r="I67" s="23">
        <v>0.5</v>
      </c>
      <c r="J67" s="23">
        <v>5</v>
      </c>
      <c r="K67" s="23">
        <v>37.5</v>
      </c>
      <c r="L67" s="23">
        <v>10</v>
      </c>
      <c r="M67" s="25">
        <v>-27.5</v>
      </c>
      <c r="N67" s="23">
        <v>0</v>
      </c>
      <c r="O67" s="23"/>
      <c r="P67" s="23"/>
      <c r="Q67" s="23">
        <v>0</v>
      </c>
      <c r="R67" s="25">
        <v>0</v>
      </c>
      <c r="S67" s="23">
        <v>3.71</v>
      </c>
      <c r="T67" s="23">
        <v>11.76</v>
      </c>
      <c r="U67" s="23">
        <v>55.000000000000007</v>
      </c>
      <c r="V67" s="23">
        <v>31.547619047619047</v>
      </c>
      <c r="W67" s="25">
        <v>-23.45238095238096</v>
      </c>
      <c r="X67" s="23">
        <v>0</v>
      </c>
      <c r="Y67" s="23"/>
      <c r="Z67" s="24">
        <v>0</v>
      </c>
      <c r="AA67" s="23">
        <v>0</v>
      </c>
      <c r="AB67" s="25">
        <v>0</v>
      </c>
      <c r="AC67" s="23"/>
      <c r="AD67" s="23"/>
      <c r="AE67" s="23"/>
      <c r="AF67" s="23">
        <v>0</v>
      </c>
      <c r="AG67" s="25">
        <v>0</v>
      </c>
      <c r="AH67" s="23">
        <v>0</v>
      </c>
      <c r="AI67" s="23">
        <v>1.1299999999999999</v>
      </c>
      <c r="AJ67" s="24">
        <v>85.714285714285708</v>
      </c>
      <c r="AK67" s="23">
        <v>0</v>
      </c>
      <c r="AL67" s="25">
        <v>-85.714285714285708</v>
      </c>
      <c r="AM67" s="23">
        <v>7.81</v>
      </c>
      <c r="AN67" s="23">
        <v>21.74</v>
      </c>
      <c r="AO67" s="23">
        <v>52.654545454545456</v>
      </c>
      <c r="AP67" s="23">
        <v>35.924563017479301</v>
      </c>
      <c r="AQ67" s="25">
        <v>-16.729982437066155</v>
      </c>
    </row>
    <row r="68" spans="1:43" ht="16.8" x14ac:dyDescent="0.4">
      <c r="A68" s="412"/>
      <c r="B68" s="28" t="s">
        <v>183</v>
      </c>
      <c r="C68" s="27" t="s">
        <v>45</v>
      </c>
      <c r="D68" s="23">
        <v>82651.350000000006</v>
      </c>
      <c r="E68" s="23">
        <v>203600</v>
      </c>
      <c r="F68" s="23">
        <v>45.584096223540762</v>
      </c>
      <c r="G68" s="23">
        <v>40.594965618860513</v>
      </c>
      <c r="H68" s="25">
        <v>-4.9891306046802484</v>
      </c>
      <c r="I68" s="23">
        <v>189662</v>
      </c>
      <c r="J68" s="23">
        <v>312000</v>
      </c>
      <c r="K68" s="23">
        <v>77.71073698630137</v>
      </c>
      <c r="L68" s="23">
        <v>60.789102564102556</v>
      </c>
      <c r="M68" s="25">
        <v>-16.921634422198814</v>
      </c>
      <c r="N68" s="23">
        <v>32967.71</v>
      </c>
      <c r="O68" s="23">
        <v>130000</v>
      </c>
      <c r="P68" s="23">
        <v>38.614538461538459</v>
      </c>
      <c r="Q68" s="23">
        <v>25.359776923076922</v>
      </c>
      <c r="R68" s="25">
        <v>-13.254761538461537</v>
      </c>
      <c r="S68" s="23">
        <v>334650.5</v>
      </c>
      <c r="T68" s="23">
        <v>1930000</v>
      </c>
      <c r="U68" s="23">
        <v>20.679311805348956</v>
      </c>
      <c r="V68" s="23">
        <v>17.339404145077719</v>
      </c>
      <c r="W68" s="25">
        <v>-3.339907660271237</v>
      </c>
      <c r="X68" s="23">
        <v>800705.11</v>
      </c>
      <c r="Y68" s="23">
        <v>1822500</v>
      </c>
      <c r="Z68" s="24">
        <v>69.371964232488821</v>
      </c>
      <c r="AA68" s="23">
        <v>43.934436762688613</v>
      </c>
      <c r="AB68" s="25">
        <v>-25.437527469800209</v>
      </c>
      <c r="AC68" s="23"/>
      <c r="AD68" s="23"/>
      <c r="AE68" s="23"/>
      <c r="AF68" s="23">
        <v>0</v>
      </c>
      <c r="AG68" s="25">
        <v>0</v>
      </c>
      <c r="AH68" s="23">
        <v>0</v>
      </c>
      <c r="AI68" s="23"/>
      <c r="AJ68" s="24">
        <v>0</v>
      </c>
      <c r="AK68" s="23">
        <v>0</v>
      </c>
      <c r="AL68" s="25">
        <v>0</v>
      </c>
      <c r="AM68" s="23">
        <v>1440636.67</v>
      </c>
      <c r="AN68" s="23">
        <v>4398100</v>
      </c>
      <c r="AO68" s="23">
        <v>41.696122647079427</v>
      </c>
      <c r="AP68" s="23">
        <v>32.755887087606013</v>
      </c>
      <c r="AQ68" s="25">
        <v>-8.9402355594734146</v>
      </c>
    </row>
    <row r="69" spans="1:43" ht="16.8" x14ac:dyDescent="0.4">
      <c r="A69" s="412"/>
      <c r="B69" s="28" t="s">
        <v>184</v>
      </c>
      <c r="C69" s="27" t="s">
        <v>45</v>
      </c>
      <c r="D69" s="23">
        <v>0</v>
      </c>
      <c r="E69" s="23"/>
      <c r="F69" s="23">
        <v>0</v>
      </c>
      <c r="G69" s="23">
        <v>0</v>
      </c>
      <c r="H69" s="25">
        <v>0</v>
      </c>
      <c r="I69" s="23">
        <v>0</v>
      </c>
      <c r="J69" s="23"/>
      <c r="K69" s="23">
        <v>0</v>
      </c>
      <c r="L69" s="23">
        <v>0</v>
      </c>
      <c r="M69" s="25">
        <v>0</v>
      </c>
      <c r="N69" s="23">
        <v>17475</v>
      </c>
      <c r="O69" s="23">
        <v>24948</v>
      </c>
      <c r="P69" s="23">
        <v>68.534551867885199</v>
      </c>
      <c r="Q69" s="23">
        <v>70.045695045695041</v>
      </c>
      <c r="R69" s="25">
        <v>1.5111431778098421</v>
      </c>
      <c r="S69" s="23">
        <v>0</v>
      </c>
      <c r="T69" s="23"/>
      <c r="U69" s="23">
        <v>0</v>
      </c>
      <c r="V69" s="23">
        <v>0</v>
      </c>
      <c r="W69" s="25">
        <v>0</v>
      </c>
      <c r="X69" s="23">
        <v>431656.25</v>
      </c>
      <c r="Y69" s="23">
        <v>450000</v>
      </c>
      <c r="Z69" s="24">
        <v>103.1168711111111</v>
      </c>
      <c r="AA69" s="23">
        <v>95.9236111111111</v>
      </c>
      <c r="AB69" s="25">
        <v>-7.1932599999999951</v>
      </c>
      <c r="AC69" s="23"/>
      <c r="AD69" s="23"/>
      <c r="AE69" s="23"/>
      <c r="AF69" s="23">
        <v>0</v>
      </c>
      <c r="AG69" s="25">
        <v>0</v>
      </c>
      <c r="AH69" s="23">
        <v>0</v>
      </c>
      <c r="AI69" s="23"/>
      <c r="AJ69" s="24">
        <v>0</v>
      </c>
      <c r="AK69" s="23">
        <v>0</v>
      </c>
      <c r="AL69" s="25">
        <v>0</v>
      </c>
      <c r="AM69" s="23">
        <v>449131.25</v>
      </c>
      <c r="AN69" s="23">
        <v>474948</v>
      </c>
      <c r="AO69" s="23">
        <v>9.6871852731591463</v>
      </c>
      <c r="AP69" s="122">
        <v>94.564299670700791</v>
      </c>
      <c r="AQ69" s="25">
        <v>84.877114397541646</v>
      </c>
    </row>
    <row r="70" spans="1:43" ht="16.8" x14ac:dyDescent="0.4">
      <c r="A70" s="412"/>
      <c r="B70" s="28" t="s">
        <v>185</v>
      </c>
      <c r="C70" s="27" t="s">
        <v>45</v>
      </c>
      <c r="D70" s="23">
        <v>0</v>
      </c>
      <c r="E70" s="23"/>
      <c r="F70" s="23">
        <v>0</v>
      </c>
      <c r="G70" s="23">
        <v>0</v>
      </c>
      <c r="H70" s="25">
        <v>0</v>
      </c>
      <c r="I70" s="23">
        <v>0</v>
      </c>
      <c r="J70" s="23"/>
      <c r="K70" s="23">
        <v>0</v>
      </c>
      <c r="L70" s="23">
        <v>0</v>
      </c>
      <c r="M70" s="25">
        <v>0</v>
      </c>
      <c r="N70" s="23">
        <v>0</v>
      </c>
      <c r="O70" s="23"/>
      <c r="P70" s="23"/>
      <c r="Q70" s="23">
        <v>0</v>
      </c>
      <c r="R70" s="25">
        <v>0</v>
      </c>
      <c r="S70" s="23">
        <v>0</v>
      </c>
      <c r="T70" s="23"/>
      <c r="U70" s="23">
        <v>0</v>
      </c>
      <c r="V70" s="23">
        <v>0</v>
      </c>
      <c r="W70" s="25">
        <v>0</v>
      </c>
      <c r="X70" s="23">
        <v>0</v>
      </c>
      <c r="Y70" s="23"/>
      <c r="Z70" s="24">
        <v>0</v>
      </c>
      <c r="AA70" s="23">
        <v>0</v>
      </c>
      <c r="AB70" s="25">
        <v>0</v>
      </c>
      <c r="AC70" s="23"/>
      <c r="AD70" s="23"/>
      <c r="AE70" s="23"/>
      <c r="AF70" s="23">
        <v>0</v>
      </c>
      <c r="AG70" s="25">
        <v>0</v>
      </c>
      <c r="AH70" s="23">
        <v>0</v>
      </c>
      <c r="AI70" s="23"/>
      <c r="AJ70" s="24">
        <v>0</v>
      </c>
      <c r="AK70" s="23">
        <v>0</v>
      </c>
      <c r="AL70" s="25">
        <v>0</v>
      </c>
      <c r="AM70" s="23">
        <v>0</v>
      </c>
      <c r="AN70" s="23">
        <v>0</v>
      </c>
      <c r="AO70" s="23">
        <v>0</v>
      </c>
      <c r="AP70" s="23">
        <v>0</v>
      </c>
      <c r="AQ70" s="25">
        <v>0</v>
      </c>
    </row>
    <row r="71" spans="1:43" ht="15.6" x14ac:dyDescent="0.4">
      <c r="A71" s="412">
        <v>19</v>
      </c>
      <c r="B71" s="36" t="s">
        <v>186</v>
      </c>
      <c r="C71" s="27"/>
      <c r="D71" s="23">
        <v>0</v>
      </c>
      <c r="E71" s="24"/>
      <c r="F71" s="23">
        <v>0</v>
      </c>
      <c r="G71" s="23">
        <v>0</v>
      </c>
      <c r="H71" s="25">
        <v>0</v>
      </c>
      <c r="I71" s="23">
        <v>0</v>
      </c>
      <c r="J71" s="23"/>
      <c r="K71" s="23">
        <v>0</v>
      </c>
      <c r="L71" s="23">
        <v>0</v>
      </c>
      <c r="M71" s="25">
        <v>0</v>
      </c>
      <c r="N71" s="23">
        <v>0</v>
      </c>
      <c r="O71" s="23"/>
      <c r="P71" s="23"/>
      <c r="Q71" s="23">
        <v>0</v>
      </c>
      <c r="R71" s="25">
        <v>0</v>
      </c>
      <c r="S71" s="23">
        <v>0</v>
      </c>
      <c r="T71" s="23"/>
      <c r="U71" s="23">
        <v>0</v>
      </c>
      <c r="V71" s="23">
        <v>0</v>
      </c>
      <c r="W71" s="25">
        <v>0</v>
      </c>
      <c r="X71" s="23">
        <v>0</v>
      </c>
      <c r="Y71" s="23"/>
      <c r="Z71" s="24">
        <v>0</v>
      </c>
      <c r="AA71" s="23">
        <v>0</v>
      </c>
      <c r="AB71" s="25">
        <v>0</v>
      </c>
      <c r="AC71" s="23"/>
      <c r="AD71" s="23"/>
      <c r="AE71" s="23"/>
      <c r="AF71" s="23">
        <v>0</v>
      </c>
      <c r="AG71" s="25">
        <v>0</v>
      </c>
      <c r="AH71" s="23">
        <v>0</v>
      </c>
      <c r="AI71" s="23"/>
      <c r="AJ71" s="24">
        <v>0</v>
      </c>
      <c r="AK71" s="23">
        <v>0</v>
      </c>
      <c r="AL71" s="25">
        <v>0</v>
      </c>
      <c r="AM71" s="23">
        <v>0</v>
      </c>
      <c r="AN71" s="23">
        <v>0</v>
      </c>
      <c r="AO71" s="23">
        <v>0</v>
      </c>
      <c r="AP71" s="23">
        <v>0</v>
      </c>
      <c r="AQ71" s="25">
        <v>0</v>
      </c>
    </row>
    <row r="72" spans="1:43" ht="16.8" x14ac:dyDescent="0.4">
      <c r="A72" s="412"/>
      <c r="B72" s="28" t="s">
        <v>187</v>
      </c>
      <c r="C72" s="27" t="s">
        <v>118</v>
      </c>
      <c r="D72" s="23">
        <v>46688.27</v>
      </c>
      <c r="E72" s="23">
        <v>107500</v>
      </c>
      <c r="F72" s="23">
        <v>61.160625000000003</v>
      </c>
      <c r="G72" s="23">
        <v>43.4309488372093</v>
      </c>
      <c r="H72" s="25">
        <v>-17.729676162790703</v>
      </c>
      <c r="I72" s="23">
        <v>169080.71900000001</v>
      </c>
      <c r="J72" s="23">
        <v>188500</v>
      </c>
      <c r="K72" s="23">
        <v>84.064075585933381</v>
      </c>
      <c r="L72" s="23">
        <v>89.697994164456247</v>
      </c>
      <c r="M72" s="25">
        <v>5.6339185785228665</v>
      </c>
      <c r="N72" s="23">
        <v>0</v>
      </c>
      <c r="O72" s="23"/>
      <c r="P72" s="23"/>
      <c r="Q72" s="23">
        <v>0</v>
      </c>
      <c r="R72" s="25">
        <v>0</v>
      </c>
      <c r="S72" s="23">
        <v>0</v>
      </c>
      <c r="T72" s="23"/>
      <c r="U72" s="23">
        <v>0</v>
      </c>
      <c r="V72" s="23">
        <v>0</v>
      </c>
      <c r="W72" s="25">
        <v>0</v>
      </c>
      <c r="X72" s="23">
        <v>34437</v>
      </c>
      <c r="Y72" s="23">
        <v>58000</v>
      </c>
      <c r="Z72" s="24">
        <v>58.326086206896541</v>
      </c>
      <c r="AA72" s="23">
        <v>59.37413793103449</v>
      </c>
      <c r="AB72" s="25">
        <v>1.0480517241379488</v>
      </c>
      <c r="AC72" s="23"/>
      <c r="AD72" s="23"/>
      <c r="AE72" s="23"/>
      <c r="AF72" s="23">
        <v>0</v>
      </c>
      <c r="AG72" s="25">
        <v>0</v>
      </c>
      <c r="AH72" s="23">
        <v>0</v>
      </c>
      <c r="AI72" s="23"/>
      <c r="AJ72" s="24">
        <v>0</v>
      </c>
      <c r="AK72" s="23">
        <v>0</v>
      </c>
      <c r="AL72" s="25">
        <v>0</v>
      </c>
      <c r="AM72" s="23">
        <v>250205.989</v>
      </c>
      <c r="AN72" s="23">
        <v>354000</v>
      </c>
      <c r="AO72" s="23">
        <v>34.757043875871908</v>
      </c>
      <c r="AP72" s="23">
        <v>70.679657909604515</v>
      </c>
      <c r="AQ72" s="25">
        <v>35.922614033732607</v>
      </c>
    </row>
    <row r="73" spans="1:43" ht="16.8" x14ac:dyDescent="0.4">
      <c r="A73" s="412"/>
      <c r="B73" s="28" t="s">
        <v>188</v>
      </c>
      <c r="C73" s="27" t="s">
        <v>118</v>
      </c>
      <c r="D73" s="23">
        <v>7964</v>
      </c>
      <c r="E73" s="23">
        <v>41500</v>
      </c>
      <c r="F73" s="23">
        <v>33.425301204819277</v>
      </c>
      <c r="G73" s="23">
        <v>19.190361445783132</v>
      </c>
      <c r="H73" s="25">
        <v>-14.234939759036145</v>
      </c>
      <c r="I73" s="23">
        <v>4003.87</v>
      </c>
      <c r="J73" s="23">
        <v>10800</v>
      </c>
      <c r="K73" s="23">
        <v>46.398636363636363</v>
      </c>
      <c r="L73" s="23">
        <v>37.072870370370367</v>
      </c>
      <c r="M73" s="25">
        <v>-9.3257659932659962</v>
      </c>
      <c r="N73" s="23">
        <v>0</v>
      </c>
      <c r="O73" s="23"/>
      <c r="P73" s="23"/>
      <c r="Q73" s="23">
        <v>0</v>
      </c>
      <c r="R73" s="25">
        <v>0</v>
      </c>
      <c r="S73" s="23">
        <v>0</v>
      </c>
      <c r="T73" s="23"/>
      <c r="U73" s="23">
        <v>0</v>
      </c>
      <c r="V73" s="23">
        <v>0</v>
      </c>
      <c r="W73" s="25">
        <v>0</v>
      </c>
      <c r="X73" s="23">
        <v>1707</v>
      </c>
      <c r="Y73" s="23">
        <v>3000</v>
      </c>
      <c r="Z73" s="24"/>
      <c r="AA73" s="23">
        <v>56.899999999999991</v>
      </c>
      <c r="AB73" s="25">
        <v>56.899999999999991</v>
      </c>
      <c r="AC73" s="23"/>
      <c r="AD73" s="23"/>
      <c r="AE73" s="23"/>
      <c r="AF73" s="23">
        <v>0</v>
      </c>
      <c r="AG73" s="25">
        <v>0</v>
      </c>
      <c r="AH73" s="23">
        <v>0</v>
      </c>
      <c r="AI73" s="23"/>
      <c r="AJ73" s="24">
        <v>0</v>
      </c>
      <c r="AK73" s="23">
        <v>0</v>
      </c>
      <c r="AL73" s="25">
        <v>0</v>
      </c>
      <c r="AM73" s="23">
        <v>13674.869999999999</v>
      </c>
      <c r="AN73" s="23">
        <v>55300</v>
      </c>
      <c r="AO73" s="23">
        <v>25.928407692008655</v>
      </c>
      <c r="AP73" s="23">
        <v>24.728517179023505</v>
      </c>
      <c r="AQ73" s="25">
        <v>-1.1998905129851494</v>
      </c>
    </row>
    <row r="74" spans="1:43" ht="16.8" x14ac:dyDescent="0.4">
      <c r="A74" s="412"/>
      <c r="B74" s="28" t="s">
        <v>189</v>
      </c>
      <c r="C74" s="27" t="s">
        <v>51</v>
      </c>
      <c r="D74" s="23">
        <v>0</v>
      </c>
      <c r="E74" s="23"/>
      <c r="F74" s="23"/>
      <c r="G74" s="23">
        <v>0</v>
      </c>
      <c r="H74" s="25">
        <v>0</v>
      </c>
      <c r="I74" s="23">
        <v>0</v>
      </c>
      <c r="J74" s="23"/>
      <c r="K74" s="23">
        <v>0</v>
      </c>
      <c r="L74" s="23">
        <v>0</v>
      </c>
      <c r="M74" s="25">
        <v>0</v>
      </c>
      <c r="N74" s="23">
        <v>0</v>
      </c>
      <c r="O74" s="23"/>
      <c r="P74" s="23"/>
      <c r="Q74" s="23">
        <v>0</v>
      </c>
      <c r="R74" s="25">
        <v>0</v>
      </c>
      <c r="S74" s="23">
        <v>0</v>
      </c>
      <c r="T74" s="23"/>
      <c r="U74" s="23">
        <v>0</v>
      </c>
      <c r="V74" s="23">
        <v>0</v>
      </c>
      <c r="W74" s="25">
        <v>0</v>
      </c>
      <c r="X74" s="23">
        <v>0</v>
      </c>
      <c r="Y74" s="23"/>
      <c r="Z74" s="24">
        <v>0</v>
      </c>
      <c r="AA74" s="23">
        <v>0</v>
      </c>
      <c r="AB74" s="25">
        <v>0</v>
      </c>
      <c r="AC74" s="23"/>
      <c r="AD74" s="23"/>
      <c r="AE74" s="23"/>
      <c r="AF74" s="23">
        <v>0</v>
      </c>
      <c r="AG74" s="25">
        <v>0</v>
      </c>
      <c r="AH74" s="23">
        <v>0</v>
      </c>
      <c r="AI74" s="23"/>
      <c r="AJ74" s="24">
        <v>0</v>
      </c>
      <c r="AK74" s="23">
        <v>0</v>
      </c>
      <c r="AL74" s="25">
        <v>0</v>
      </c>
      <c r="AM74" s="23">
        <v>0</v>
      </c>
      <c r="AN74" s="23">
        <v>0</v>
      </c>
      <c r="AO74" s="23">
        <v>55.506666666666668</v>
      </c>
      <c r="AP74" s="23">
        <v>0</v>
      </c>
      <c r="AQ74" s="25">
        <v>-55.506666666666668</v>
      </c>
    </row>
    <row r="75" spans="1:43" ht="15.6" x14ac:dyDescent="0.4">
      <c r="A75" s="412">
        <v>20</v>
      </c>
      <c r="B75" s="36" t="s">
        <v>190</v>
      </c>
      <c r="C75" s="27"/>
      <c r="D75" s="23">
        <v>0</v>
      </c>
      <c r="E75" s="24"/>
      <c r="F75" s="23">
        <v>0</v>
      </c>
      <c r="G75" s="23">
        <v>0</v>
      </c>
      <c r="H75" s="25">
        <v>0</v>
      </c>
      <c r="I75" s="23">
        <v>0</v>
      </c>
      <c r="J75" s="23"/>
      <c r="K75" s="23">
        <v>0</v>
      </c>
      <c r="L75" s="23">
        <v>0</v>
      </c>
      <c r="M75" s="25">
        <v>0</v>
      </c>
      <c r="N75" s="23">
        <v>0</v>
      </c>
      <c r="O75" s="23"/>
      <c r="P75" s="23"/>
      <c r="Q75" s="23">
        <v>0</v>
      </c>
      <c r="R75" s="25">
        <v>0</v>
      </c>
      <c r="S75" s="23">
        <v>0</v>
      </c>
      <c r="T75" s="23"/>
      <c r="U75" s="23">
        <v>0</v>
      </c>
      <c r="V75" s="23">
        <v>0</v>
      </c>
      <c r="W75" s="25">
        <v>0</v>
      </c>
      <c r="X75" s="23">
        <v>0</v>
      </c>
      <c r="Y75" s="23"/>
      <c r="Z75" s="24">
        <v>0</v>
      </c>
      <c r="AA75" s="23">
        <v>0</v>
      </c>
      <c r="AB75" s="25">
        <v>0</v>
      </c>
      <c r="AC75" s="23"/>
      <c r="AD75" s="23"/>
      <c r="AE75" s="23"/>
      <c r="AF75" s="23">
        <v>0</v>
      </c>
      <c r="AG75" s="25">
        <v>0</v>
      </c>
      <c r="AH75" s="23">
        <v>0</v>
      </c>
      <c r="AI75" s="23"/>
      <c r="AJ75" s="24">
        <v>0</v>
      </c>
      <c r="AK75" s="23">
        <v>0</v>
      </c>
      <c r="AL75" s="25">
        <v>0</v>
      </c>
      <c r="AM75" s="23">
        <v>0</v>
      </c>
      <c r="AN75" s="23">
        <v>0</v>
      </c>
      <c r="AO75" s="23">
        <v>0</v>
      </c>
      <c r="AP75" s="23">
        <v>0</v>
      </c>
      <c r="AQ75" s="25">
        <v>0</v>
      </c>
    </row>
    <row r="76" spans="1:43" ht="16.8" x14ac:dyDescent="0.4">
      <c r="A76" s="412"/>
      <c r="B76" s="28" t="s">
        <v>191</v>
      </c>
      <c r="C76" s="27" t="s">
        <v>118</v>
      </c>
      <c r="D76" s="23">
        <v>178.19400000000002</v>
      </c>
      <c r="E76" s="23">
        <v>1800</v>
      </c>
      <c r="F76" s="23">
        <v>7.2895833333333337</v>
      </c>
      <c r="G76" s="23">
        <v>9.8996666666666684</v>
      </c>
      <c r="H76" s="25">
        <v>2.6100833333333346</v>
      </c>
      <c r="I76" s="23">
        <v>37656.995999999999</v>
      </c>
      <c r="J76" s="23">
        <v>63150</v>
      </c>
      <c r="K76" s="23">
        <v>53.052644497228819</v>
      </c>
      <c r="L76" s="23">
        <v>59.63103087885986</v>
      </c>
      <c r="M76" s="25">
        <v>6.5783863816310415</v>
      </c>
      <c r="N76" s="23">
        <v>0</v>
      </c>
      <c r="O76" s="23"/>
      <c r="P76" s="23"/>
      <c r="Q76" s="23">
        <v>0</v>
      </c>
      <c r="R76" s="25">
        <v>0</v>
      </c>
      <c r="S76" s="23">
        <v>0</v>
      </c>
      <c r="T76" s="23"/>
      <c r="U76" s="23">
        <v>0</v>
      </c>
      <c r="V76" s="23">
        <v>0</v>
      </c>
      <c r="W76" s="25">
        <v>0</v>
      </c>
      <c r="X76" s="23">
        <v>0</v>
      </c>
      <c r="Y76" s="23"/>
      <c r="Z76" s="24">
        <v>0</v>
      </c>
      <c r="AA76" s="23">
        <v>0</v>
      </c>
      <c r="AB76" s="25">
        <v>0</v>
      </c>
      <c r="AC76" s="23"/>
      <c r="AD76" s="23"/>
      <c r="AE76" s="23"/>
      <c r="AF76" s="23">
        <v>0</v>
      </c>
      <c r="AG76" s="25">
        <v>0</v>
      </c>
      <c r="AH76" s="23">
        <v>0</v>
      </c>
      <c r="AI76" s="23"/>
      <c r="AJ76" s="24">
        <v>0</v>
      </c>
      <c r="AK76" s="23">
        <v>0</v>
      </c>
      <c r="AL76" s="25">
        <v>0</v>
      </c>
      <c r="AM76" s="23">
        <v>37835.19</v>
      </c>
      <c r="AN76" s="23">
        <v>64950</v>
      </c>
      <c r="AO76" s="23">
        <v>39.12899949622166</v>
      </c>
      <c r="AP76" s="23">
        <v>58.252794457274824</v>
      </c>
      <c r="AQ76" s="25">
        <v>19.123794961053164</v>
      </c>
    </row>
    <row r="77" spans="1:43" ht="16.8" x14ac:dyDescent="0.4">
      <c r="A77" s="412"/>
      <c r="B77" s="28" t="s">
        <v>192</v>
      </c>
      <c r="C77" s="27" t="s">
        <v>148</v>
      </c>
      <c r="D77" s="23">
        <v>0</v>
      </c>
      <c r="E77" s="23"/>
      <c r="F77" s="23"/>
      <c r="G77" s="23">
        <v>0</v>
      </c>
      <c r="H77" s="25">
        <v>0</v>
      </c>
      <c r="I77" s="23">
        <v>854</v>
      </c>
      <c r="J77" s="23">
        <v>1200</v>
      </c>
      <c r="K77" s="23">
        <v>41.135416666666671</v>
      </c>
      <c r="L77" s="23">
        <v>71.166666666666671</v>
      </c>
      <c r="M77" s="25">
        <v>30.03125</v>
      </c>
      <c r="N77" s="23">
        <v>0</v>
      </c>
      <c r="O77" s="23"/>
      <c r="P77" s="23"/>
      <c r="Q77" s="23">
        <v>0</v>
      </c>
      <c r="R77" s="25">
        <v>0</v>
      </c>
      <c r="S77" s="23">
        <v>0</v>
      </c>
      <c r="T77" s="23"/>
      <c r="U77" s="23">
        <v>0</v>
      </c>
      <c r="V77" s="23">
        <v>0</v>
      </c>
      <c r="W77" s="25">
        <v>0</v>
      </c>
      <c r="X77" s="23">
        <v>200</v>
      </c>
      <c r="Y77" s="23">
        <v>200</v>
      </c>
      <c r="Z77" s="24">
        <v>95.447249999999997</v>
      </c>
      <c r="AA77" s="23">
        <v>100</v>
      </c>
      <c r="AB77" s="25">
        <v>4.5527500000000032</v>
      </c>
      <c r="AC77" s="23"/>
      <c r="AD77" s="23"/>
      <c r="AE77" s="23"/>
      <c r="AF77" s="23">
        <v>0</v>
      </c>
      <c r="AG77" s="25">
        <v>0</v>
      </c>
      <c r="AH77" s="23">
        <v>0</v>
      </c>
      <c r="AI77" s="23"/>
      <c r="AJ77" s="24">
        <v>0</v>
      </c>
      <c r="AK77" s="23">
        <v>0</v>
      </c>
      <c r="AL77" s="25">
        <v>0</v>
      </c>
      <c r="AM77" s="23">
        <v>1054</v>
      </c>
      <c r="AN77" s="23">
        <v>1400</v>
      </c>
      <c r="AO77" s="23">
        <v>2.1405415860735011</v>
      </c>
      <c r="AP77" s="23">
        <v>75.285714285714292</v>
      </c>
      <c r="AQ77" s="25">
        <v>73.145172699640796</v>
      </c>
    </row>
    <row r="78" spans="1:43" ht="15.6" x14ac:dyDescent="0.4">
      <c r="A78" s="412">
        <v>21</v>
      </c>
      <c r="B78" s="36" t="s">
        <v>193</v>
      </c>
      <c r="C78" s="27"/>
      <c r="D78" s="23">
        <v>0</v>
      </c>
      <c r="E78" s="24"/>
      <c r="F78" s="23">
        <v>0</v>
      </c>
      <c r="G78" s="23">
        <v>0</v>
      </c>
      <c r="H78" s="25">
        <v>0</v>
      </c>
      <c r="I78" s="23">
        <v>0</v>
      </c>
      <c r="J78" s="23"/>
      <c r="K78" s="23">
        <v>0</v>
      </c>
      <c r="L78" s="23">
        <v>0</v>
      </c>
      <c r="M78" s="25">
        <v>0</v>
      </c>
      <c r="N78" s="23">
        <v>0</v>
      </c>
      <c r="O78" s="23"/>
      <c r="P78" s="23"/>
      <c r="Q78" s="23">
        <v>0</v>
      </c>
      <c r="R78" s="25">
        <v>0</v>
      </c>
      <c r="S78" s="23">
        <v>0</v>
      </c>
      <c r="T78" s="23"/>
      <c r="U78" s="23">
        <v>0</v>
      </c>
      <c r="V78" s="23">
        <v>0</v>
      </c>
      <c r="W78" s="25">
        <v>0</v>
      </c>
      <c r="X78" s="23">
        <v>0</v>
      </c>
      <c r="Y78" s="23"/>
      <c r="Z78" s="24">
        <v>0</v>
      </c>
      <c r="AA78" s="23">
        <v>0</v>
      </c>
      <c r="AB78" s="25">
        <v>0</v>
      </c>
      <c r="AC78" s="23"/>
      <c r="AD78" s="23"/>
      <c r="AE78" s="23"/>
      <c r="AF78" s="23">
        <v>0</v>
      </c>
      <c r="AG78" s="25">
        <v>0</v>
      </c>
      <c r="AH78" s="23">
        <v>0</v>
      </c>
      <c r="AI78" s="23"/>
      <c r="AJ78" s="24">
        <v>0</v>
      </c>
      <c r="AK78" s="23">
        <v>0</v>
      </c>
      <c r="AL78" s="25">
        <v>0</v>
      </c>
      <c r="AM78" s="23">
        <v>0</v>
      </c>
      <c r="AN78" s="23">
        <v>0</v>
      </c>
      <c r="AO78" s="23">
        <v>0</v>
      </c>
      <c r="AP78" s="23">
        <v>0</v>
      </c>
      <c r="AQ78" s="25">
        <v>0</v>
      </c>
    </row>
    <row r="79" spans="1:43" ht="16.8" x14ac:dyDescent="0.4">
      <c r="A79" s="412"/>
      <c r="B79" s="28" t="s">
        <v>194</v>
      </c>
      <c r="C79" s="27" t="s">
        <v>45</v>
      </c>
      <c r="D79" s="23">
        <v>0</v>
      </c>
      <c r="E79" s="23"/>
      <c r="F79" s="23"/>
      <c r="G79" s="23">
        <v>0</v>
      </c>
      <c r="H79" s="25">
        <v>0</v>
      </c>
      <c r="I79" s="23">
        <v>0</v>
      </c>
      <c r="J79" s="23"/>
      <c r="K79" s="23">
        <v>0</v>
      </c>
      <c r="L79" s="23">
        <v>0</v>
      </c>
      <c r="M79" s="25">
        <v>0</v>
      </c>
      <c r="N79" s="23">
        <v>0</v>
      </c>
      <c r="O79" s="23"/>
      <c r="P79" s="23"/>
      <c r="Q79" s="23">
        <v>0</v>
      </c>
      <c r="R79" s="25">
        <v>0</v>
      </c>
      <c r="S79" s="23">
        <v>0</v>
      </c>
      <c r="T79" s="23"/>
      <c r="U79" s="23">
        <v>0</v>
      </c>
      <c r="V79" s="23">
        <v>0</v>
      </c>
      <c r="W79" s="25">
        <v>0</v>
      </c>
      <c r="X79" s="23">
        <v>0</v>
      </c>
      <c r="Y79" s="23"/>
      <c r="Z79" s="24">
        <v>0</v>
      </c>
      <c r="AA79" s="23">
        <v>0</v>
      </c>
      <c r="AB79" s="25">
        <v>0</v>
      </c>
      <c r="AC79" s="23"/>
      <c r="AD79" s="23"/>
      <c r="AE79" s="23"/>
      <c r="AF79" s="23">
        <v>0</v>
      </c>
      <c r="AG79" s="25">
        <v>0</v>
      </c>
      <c r="AH79" s="23">
        <v>0</v>
      </c>
      <c r="AI79" s="23"/>
      <c r="AJ79" s="24">
        <v>0</v>
      </c>
      <c r="AK79" s="23">
        <v>0</v>
      </c>
      <c r="AL79" s="25">
        <v>0</v>
      </c>
      <c r="AM79" s="23">
        <v>0</v>
      </c>
      <c r="AN79" s="23">
        <v>0</v>
      </c>
      <c r="AO79" s="23">
        <v>10.655367231638419</v>
      </c>
      <c r="AP79" s="23">
        <v>0</v>
      </c>
      <c r="AQ79" s="25">
        <v>-10.655367231638419</v>
      </c>
    </row>
    <row r="80" spans="1:43" ht="16.8" x14ac:dyDescent="0.4">
      <c r="A80" s="412">
        <v>22</v>
      </c>
      <c r="B80" s="21" t="s">
        <v>195</v>
      </c>
      <c r="C80" s="27"/>
      <c r="D80" s="23">
        <v>0</v>
      </c>
      <c r="E80" s="24"/>
      <c r="F80" s="23">
        <v>0</v>
      </c>
      <c r="G80" s="23">
        <v>0</v>
      </c>
      <c r="H80" s="25">
        <v>0</v>
      </c>
      <c r="I80" s="23">
        <v>0</v>
      </c>
      <c r="J80" s="23"/>
      <c r="K80" s="23">
        <v>0</v>
      </c>
      <c r="L80" s="23">
        <v>0</v>
      </c>
      <c r="M80" s="25">
        <v>0</v>
      </c>
      <c r="N80" s="23">
        <v>0</v>
      </c>
      <c r="O80" s="23"/>
      <c r="P80" s="23"/>
      <c r="Q80" s="23">
        <v>0</v>
      </c>
      <c r="R80" s="25">
        <v>0</v>
      </c>
      <c r="S80" s="23">
        <v>0</v>
      </c>
      <c r="T80" s="23"/>
      <c r="U80" s="23">
        <v>0</v>
      </c>
      <c r="V80" s="23">
        <v>0</v>
      </c>
      <c r="W80" s="25">
        <v>0</v>
      </c>
      <c r="X80" s="23">
        <v>0</v>
      </c>
      <c r="Y80" s="23"/>
      <c r="Z80" s="24">
        <v>0</v>
      </c>
      <c r="AA80" s="23">
        <v>0</v>
      </c>
      <c r="AB80" s="25">
        <v>0</v>
      </c>
      <c r="AC80" s="23"/>
      <c r="AD80" s="23"/>
      <c r="AE80" s="23"/>
      <c r="AF80" s="23">
        <v>0</v>
      </c>
      <c r="AG80" s="25">
        <v>0</v>
      </c>
      <c r="AH80" s="23">
        <v>0</v>
      </c>
      <c r="AI80" s="23"/>
      <c r="AJ80" s="24">
        <v>0</v>
      </c>
      <c r="AK80" s="23">
        <v>0</v>
      </c>
      <c r="AL80" s="25">
        <v>0</v>
      </c>
      <c r="AM80" s="23">
        <v>0</v>
      </c>
      <c r="AN80" s="23">
        <v>0</v>
      </c>
      <c r="AO80" s="23">
        <v>0</v>
      </c>
      <c r="AP80" s="23">
        <v>0</v>
      </c>
      <c r="AQ80" s="25">
        <v>0</v>
      </c>
    </row>
    <row r="81" spans="1:43" ht="16.8" x14ac:dyDescent="0.4">
      <c r="A81" s="412"/>
      <c r="B81" s="28" t="s">
        <v>196</v>
      </c>
      <c r="C81" s="27" t="s">
        <v>118</v>
      </c>
      <c r="D81" s="23">
        <v>0</v>
      </c>
      <c r="E81" s="23"/>
      <c r="F81" s="23"/>
      <c r="G81" s="23">
        <v>0</v>
      </c>
      <c r="H81" s="25">
        <v>0</v>
      </c>
      <c r="I81" s="23">
        <v>0</v>
      </c>
      <c r="J81" s="23"/>
      <c r="K81" s="23">
        <v>0</v>
      </c>
      <c r="L81" s="23">
        <v>0</v>
      </c>
      <c r="M81" s="25">
        <v>0</v>
      </c>
      <c r="N81" s="23">
        <v>0</v>
      </c>
      <c r="O81" s="23"/>
      <c r="P81" s="23"/>
      <c r="Q81" s="23">
        <v>0</v>
      </c>
      <c r="R81" s="25">
        <v>0</v>
      </c>
      <c r="S81" s="23">
        <v>0</v>
      </c>
      <c r="T81" s="23"/>
      <c r="U81" s="23">
        <v>0</v>
      </c>
      <c r="V81" s="23">
        <v>0</v>
      </c>
      <c r="W81" s="25">
        <v>0</v>
      </c>
      <c r="X81" s="23">
        <v>188759.7</v>
      </c>
      <c r="Y81" s="23">
        <v>253837</v>
      </c>
      <c r="Z81" s="24">
        <v>53.861683579954402</v>
      </c>
      <c r="AA81" s="23">
        <v>74.362563377285426</v>
      </c>
      <c r="AB81" s="25">
        <v>20.500879797331024</v>
      </c>
      <c r="AC81" s="23"/>
      <c r="AD81" s="23"/>
      <c r="AE81" s="23"/>
      <c r="AF81" s="23">
        <v>0</v>
      </c>
      <c r="AG81" s="25">
        <v>0</v>
      </c>
      <c r="AH81" s="23">
        <v>0</v>
      </c>
      <c r="AI81" s="23"/>
      <c r="AJ81" s="24">
        <v>0</v>
      </c>
      <c r="AK81" s="23">
        <v>0</v>
      </c>
      <c r="AL81" s="25">
        <v>0</v>
      </c>
      <c r="AM81" s="23">
        <v>188759.7</v>
      </c>
      <c r="AN81" s="23">
        <v>253837</v>
      </c>
      <c r="AO81" s="23">
        <v>76.878815970335324</v>
      </c>
      <c r="AP81" s="23">
        <v>74.362563377285426</v>
      </c>
      <c r="AQ81" s="25">
        <v>-2.5162525930498987</v>
      </c>
    </row>
    <row r="82" spans="1:43" ht="16.8" x14ac:dyDescent="0.4">
      <c r="A82" s="412">
        <v>23</v>
      </c>
      <c r="B82" s="21" t="s">
        <v>197</v>
      </c>
      <c r="C82" s="27"/>
      <c r="D82" s="23">
        <v>0</v>
      </c>
      <c r="E82" s="24"/>
      <c r="F82" s="23"/>
      <c r="G82" s="23">
        <v>0</v>
      </c>
      <c r="H82" s="25">
        <v>0</v>
      </c>
      <c r="I82" s="23">
        <v>0</v>
      </c>
      <c r="J82" s="23"/>
      <c r="K82" s="23">
        <v>0</v>
      </c>
      <c r="L82" s="23">
        <v>0</v>
      </c>
      <c r="M82" s="25">
        <v>0</v>
      </c>
      <c r="N82" s="23">
        <v>0</v>
      </c>
      <c r="O82" s="23"/>
      <c r="P82" s="23"/>
      <c r="Q82" s="23">
        <v>0</v>
      </c>
      <c r="R82" s="25">
        <v>0</v>
      </c>
      <c r="S82" s="23">
        <v>0</v>
      </c>
      <c r="T82" s="23"/>
      <c r="U82" s="23">
        <v>0</v>
      </c>
      <c r="V82" s="23">
        <v>0</v>
      </c>
      <c r="W82" s="25">
        <v>0</v>
      </c>
      <c r="X82" s="23">
        <v>0</v>
      </c>
      <c r="Y82" s="23"/>
      <c r="Z82" s="24">
        <v>0</v>
      </c>
      <c r="AA82" s="23">
        <v>0</v>
      </c>
      <c r="AB82" s="25">
        <v>0</v>
      </c>
      <c r="AC82" s="23"/>
      <c r="AD82" s="23"/>
      <c r="AE82" s="23"/>
      <c r="AF82" s="23">
        <v>0</v>
      </c>
      <c r="AG82" s="25">
        <v>0</v>
      </c>
      <c r="AH82" s="23">
        <v>0</v>
      </c>
      <c r="AI82" s="23"/>
      <c r="AJ82" s="24">
        <v>0</v>
      </c>
      <c r="AK82" s="23">
        <v>0</v>
      </c>
      <c r="AL82" s="25">
        <v>0</v>
      </c>
      <c r="AM82" s="23">
        <v>0</v>
      </c>
      <c r="AN82" s="23">
        <v>0</v>
      </c>
      <c r="AO82" s="23">
        <v>0</v>
      </c>
      <c r="AP82" s="23">
        <v>0</v>
      </c>
      <c r="AQ82" s="25">
        <v>0</v>
      </c>
    </row>
    <row r="83" spans="1:43" ht="16.8" x14ac:dyDescent="0.4">
      <c r="A83" s="412"/>
      <c r="B83" s="28" t="s">
        <v>198</v>
      </c>
      <c r="C83" s="27" t="s">
        <v>51</v>
      </c>
      <c r="D83" s="23">
        <v>0</v>
      </c>
      <c r="E83" s="23"/>
      <c r="F83" s="23">
        <v>0</v>
      </c>
      <c r="G83" s="23">
        <v>0</v>
      </c>
      <c r="H83" s="25">
        <v>0</v>
      </c>
      <c r="I83" s="23">
        <v>0</v>
      </c>
      <c r="J83" s="23"/>
      <c r="K83" s="23">
        <v>0</v>
      </c>
      <c r="L83" s="23">
        <v>0</v>
      </c>
      <c r="M83" s="25">
        <v>0</v>
      </c>
      <c r="N83" s="23">
        <v>0</v>
      </c>
      <c r="O83" s="23"/>
      <c r="P83" s="23"/>
      <c r="Q83" s="23">
        <v>0</v>
      </c>
      <c r="R83" s="25">
        <v>0</v>
      </c>
      <c r="S83" s="23">
        <v>0</v>
      </c>
      <c r="T83" s="23"/>
      <c r="U83" s="23">
        <v>0</v>
      </c>
      <c r="V83" s="23">
        <v>0</v>
      </c>
      <c r="W83" s="25">
        <v>0</v>
      </c>
      <c r="X83" s="23">
        <v>0</v>
      </c>
      <c r="Y83" s="23"/>
      <c r="Z83" s="24">
        <v>0</v>
      </c>
      <c r="AA83" s="23">
        <v>0</v>
      </c>
      <c r="AB83" s="25">
        <v>0</v>
      </c>
      <c r="AC83" s="23"/>
      <c r="AD83" s="23"/>
      <c r="AE83" s="23"/>
      <c r="AF83" s="23">
        <v>0</v>
      </c>
      <c r="AG83" s="25">
        <v>0</v>
      </c>
      <c r="AH83" s="23">
        <v>0</v>
      </c>
      <c r="AI83" s="23"/>
      <c r="AJ83" s="24">
        <v>0</v>
      </c>
      <c r="AK83" s="23">
        <v>0</v>
      </c>
      <c r="AL83" s="25">
        <v>0</v>
      </c>
      <c r="AM83" s="23">
        <v>0</v>
      </c>
      <c r="AN83" s="23">
        <v>0</v>
      </c>
      <c r="AO83" s="23">
        <v>0</v>
      </c>
      <c r="AP83" s="23">
        <v>0</v>
      </c>
      <c r="AQ83" s="25">
        <v>0</v>
      </c>
    </row>
    <row r="84" spans="1:43" ht="16.8" x14ac:dyDescent="0.4">
      <c r="A84" s="100">
        <v>24</v>
      </c>
      <c r="B84" s="21" t="s">
        <v>199</v>
      </c>
      <c r="C84" s="27"/>
      <c r="D84" s="23">
        <v>0</v>
      </c>
      <c r="E84" s="24"/>
      <c r="F84" s="23">
        <v>0</v>
      </c>
      <c r="G84" s="23">
        <v>0</v>
      </c>
      <c r="H84" s="25">
        <v>0</v>
      </c>
      <c r="I84" s="23">
        <v>0</v>
      </c>
      <c r="J84" s="23"/>
      <c r="K84" s="23">
        <v>0</v>
      </c>
      <c r="L84" s="23">
        <v>0</v>
      </c>
      <c r="M84" s="25">
        <v>0</v>
      </c>
      <c r="N84" s="23">
        <v>0</v>
      </c>
      <c r="O84" s="23"/>
      <c r="P84" s="23"/>
      <c r="Q84" s="23">
        <v>0</v>
      </c>
      <c r="R84" s="25">
        <v>0</v>
      </c>
      <c r="S84" s="23">
        <v>0</v>
      </c>
      <c r="T84" s="23"/>
      <c r="U84" s="23">
        <v>0</v>
      </c>
      <c r="V84" s="23">
        <v>0</v>
      </c>
      <c r="W84" s="25">
        <v>0</v>
      </c>
      <c r="X84" s="23">
        <v>0</v>
      </c>
      <c r="Y84" s="23"/>
      <c r="Z84" s="24">
        <v>0</v>
      </c>
      <c r="AA84" s="23">
        <v>0</v>
      </c>
      <c r="AB84" s="25">
        <v>0</v>
      </c>
      <c r="AC84" s="23"/>
      <c r="AD84" s="23"/>
      <c r="AE84" s="23"/>
      <c r="AF84" s="23">
        <v>0</v>
      </c>
      <c r="AG84" s="25">
        <v>0</v>
      </c>
      <c r="AH84" s="23">
        <v>0</v>
      </c>
      <c r="AI84" s="23"/>
      <c r="AJ84" s="24">
        <v>0</v>
      </c>
      <c r="AK84" s="23">
        <v>0</v>
      </c>
      <c r="AL84" s="25">
        <v>0</v>
      </c>
      <c r="AM84" s="23">
        <v>0</v>
      </c>
      <c r="AN84" s="23">
        <v>0</v>
      </c>
      <c r="AO84" s="23">
        <v>0</v>
      </c>
      <c r="AP84" s="23">
        <v>0</v>
      </c>
      <c r="AQ84" s="25">
        <v>0</v>
      </c>
    </row>
    <row r="85" spans="1:43" ht="16.8" x14ac:dyDescent="0.4">
      <c r="A85" s="100"/>
      <c r="B85" s="28" t="s">
        <v>200</v>
      </c>
      <c r="C85" s="27" t="s">
        <v>201</v>
      </c>
      <c r="D85" s="23">
        <v>32346</v>
      </c>
      <c r="E85" s="23">
        <v>91375</v>
      </c>
      <c r="F85" s="23">
        <v>76.66</v>
      </c>
      <c r="G85" s="23">
        <v>35.399179206566352</v>
      </c>
      <c r="H85" s="25">
        <v>-41.260820793433645</v>
      </c>
      <c r="I85" s="23">
        <v>0</v>
      </c>
      <c r="J85" s="23"/>
      <c r="K85" s="23">
        <v>0</v>
      </c>
      <c r="L85" s="23">
        <v>0</v>
      </c>
      <c r="M85" s="25">
        <v>0</v>
      </c>
      <c r="N85" s="23">
        <v>0</v>
      </c>
      <c r="O85" s="23"/>
      <c r="P85" s="23"/>
      <c r="Q85" s="23">
        <v>0</v>
      </c>
      <c r="R85" s="25">
        <v>0</v>
      </c>
      <c r="S85" s="23">
        <v>0</v>
      </c>
      <c r="T85" s="23"/>
      <c r="U85" s="23">
        <v>0</v>
      </c>
      <c r="V85" s="23">
        <v>0</v>
      </c>
      <c r="W85" s="25">
        <v>0</v>
      </c>
      <c r="X85" s="23">
        <v>0</v>
      </c>
      <c r="Y85" s="23"/>
      <c r="Z85" s="24">
        <v>0</v>
      </c>
      <c r="AA85" s="23">
        <v>0</v>
      </c>
      <c r="AB85" s="25">
        <v>0</v>
      </c>
      <c r="AC85" s="23"/>
      <c r="AD85" s="23"/>
      <c r="AE85" s="23"/>
      <c r="AF85" s="23">
        <v>0</v>
      </c>
      <c r="AG85" s="25">
        <v>0</v>
      </c>
      <c r="AH85" s="23">
        <v>0</v>
      </c>
      <c r="AI85" s="23"/>
      <c r="AJ85" s="24">
        <v>0</v>
      </c>
      <c r="AK85" s="23">
        <v>0</v>
      </c>
      <c r="AL85" s="25">
        <v>0</v>
      </c>
      <c r="AM85" s="23">
        <v>32346</v>
      </c>
      <c r="AN85" s="23">
        <v>91375</v>
      </c>
      <c r="AO85" s="23">
        <v>4.9703703703703699</v>
      </c>
      <c r="AP85" s="23">
        <v>35.399179206566352</v>
      </c>
      <c r="AQ85" s="25">
        <v>30.428808836195984</v>
      </c>
    </row>
    <row r="86" spans="1:43" ht="16.8" x14ac:dyDescent="0.4">
      <c r="A86" s="100">
        <v>25</v>
      </c>
      <c r="B86" s="21" t="s">
        <v>202</v>
      </c>
      <c r="C86" s="27"/>
      <c r="D86" s="23">
        <v>0</v>
      </c>
      <c r="E86" s="23"/>
      <c r="F86" s="23">
        <v>0</v>
      </c>
      <c r="G86" s="23">
        <v>0</v>
      </c>
      <c r="H86" s="25">
        <v>0</v>
      </c>
      <c r="I86" s="23">
        <v>0</v>
      </c>
      <c r="J86" s="23"/>
      <c r="K86" s="23">
        <v>0</v>
      </c>
      <c r="L86" s="23">
        <v>0</v>
      </c>
      <c r="M86" s="25">
        <v>0</v>
      </c>
      <c r="N86" s="23">
        <v>0</v>
      </c>
      <c r="O86" s="23"/>
      <c r="P86" s="23"/>
      <c r="Q86" s="23">
        <v>0</v>
      </c>
      <c r="R86" s="25">
        <v>0</v>
      </c>
      <c r="S86" s="23">
        <v>0</v>
      </c>
      <c r="T86" s="23"/>
      <c r="U86" s="23">
        <v>0</v>
      </c>
      <c r="V86" s="23">
        <v>0</v>
      </c>
      <c r="W86" s="25">
        <v>0</v>
      </c>
      <c r="X86" s="23">
        <v>0</v>
      </c>
      <c r="Y86" s="23"/>
      <c r="Z86" s="24">
        <v>0</v>
      </c>
      <c r="AA86" s="23">
        <v>0</v>
      </c>
      <c r="AB86" s="25">
        <v>0</v>
      </c>
      <c r="AC86" s="23"/>
      <c r="AD86" s="23"/>
      <c r="AE86" s="23"/>
      <c r="AF86" s="23">
        <v>0</v>
      </c>
      <c r="AG86" s="25">
        <v>0</v>
      </c>
      <c r="AH86" s="23">
        <v>0</v>
      </c>
      <c r="AI86" s="23"/>
      <c r="AJ86" s="24">
        <v>0</v>
      </c>
      <c r="AK86" s="23">
        <v>0</v>
      </c>
      <c r="AL86" s="25">
        <v>0</v>
      </c>
      <c r="AM86" s="23">
        <v>0</v>
      </c>
      <c r="AN86" s="23">
        <v>0</v>
      </c>
      <c r="AO86" s="23">
        <v>0</v>
      </c>
      <c r="AP86" s="23">
        <v>0</v>
      </c>
      <c r="AQ86" s="25">
        <v>0</v>
      </c>
    </row>
    <row r="87" spans="1:43" ht="16.8" x14ac:dyDescent="0.4">
      <c r="A87" s="100"/>
      <c r="B87" s="28" t="s">
        <v>203</v>
      </c>
      <c r="C87" s="27" t="s">
        <v>204</v>
      </c>
      <c r="D87" s="23">
        <v>0</v>
      </c>
      <c r="E87" s="23"/>
      <c r="F87" s="23">
        <v>0</v>
      </c>
      <c r="G87" s="23">
        <v>0</v>
      </c>
      <c r="H87" s="25">
        <v>0</v>
      </c>
      <c r="I87" s="23">
        <v>0</v>
      </c>
      <c r="J87" s="23"/>
      <c r="K87" s="23">
        <v>0</v>
      </c>
      <c r="L87" s="23">
        <v>0</v>
      </c>
      <c r="M87" s="25">
        <v>0</v>
      </c>
      <c r="N87" s="23">
        <v>43.606000000000002</v>
      </c>
      <c r="O87" s="23">
        <v>108</v>
      </c>
      <c r="P87" s="23"/>
      <c r="Q87" s="23">
        <v>40.375925925925927</v>
      </c>
      <c r="R87" s="25">
        <v>40.375925925925927</v>
      </c>
      <c r="S87" s="23">
        <v>0</v>
      </c>
      <c r="T87" s="23"/>
      <c r="U87" s="23">
        <v>0</v>
      </c>
      <c r="V87" s="23">
        <v>0</v>
      </c>
      <c r="W87" s="25">
        <v>0</v>
      </c>
      <c r="X87" s="23">
        <v>0</v>
      </c>
      <c r="Y87" s="23"/>
      <c r="Z87" s="24">
        <v>0</v>
      </c>
      <c r="AA87" s="23">
        <v>0</v>
      </c>
      <c r="AB87" s="25">
        <v>0</v>
      </c>
      <c r="AC87" s="23"/>
      <c r="AD87" s="23"/>
      <c r="AE87" s="23"/>
      <c r="AF87" s="23">
        <v>0</v>
      </c>
      <c r="AG87" s="25">
        <v>0</v>
      </c>
      <c r="AH87" s="23">
        <v>0</v>
      </c>
      <c r="AI87" s="23"/>
      <c r="AJ87" s="24">
        <v>0</v>
      </c>
      <c r="AK87" s="23">
        <v>0</v>
      </c>
      <c r="AL87" s="25">
        <v>0</v>
      </c>
      <c r="AM87" s="23">
        <v>43.606000000000002</v>
      </c>
      <c r="AN87" s="23">
        <v>108</v>
      </c>
      <c r="AO87" s="23">
        <v>0</v>
      </c>
      <c r="AP87" s="23">
        <v>40.375925925925927</v>
      </c>
      <c r="AQ87" s="25">
        <v>40.375925925925927</v>
      </c>
    </row>
    <row r="88" spans="1:43" ht="16.8" x14ac:dyDescent="0.4">
      <c r="A88" s="100"/>
      <c r="B88" s="28" t="s">
        <v>205</v>
      </c>
      <c r="C88" s="27" t="s">
        <v>204</v>
      </c>
      <c r="D88" s="23">
        <v>0</v>
      </c>
      <c r="E88" s="23"/>
      <c r="F88" s="23">
        <v>0</v>
      </c>
      <c r="G88" s="23">
        <v>0</v>
      </c>
      <c r="H88" s="25">
        <v>0</v>
      </c>
      <c r="I88" s="23">
        <v>0</v>
      </c>
      <c r="J88" s="23"/>
      <c r="K88" s="23">
        <v>0</v>
      </c>
      <c r="L88" s="23">
        <v>0</v>
      </c>
      <c r="M88" s="25">
        <v>0</v>
      </c>
      <c r="N88" s="23">
        <v>3096.614</v>
      </c>
      <c r="O88" s="23">
        <v>6410</v>
      </c>
      <c r="P88" s="23">
        <v>40.811983471074385</v>
      </c>
      <c r="Q88" s="23">
        <v>48.309110764430578</v>
      </c>
      <c r="R88" s="25">
        <v>7.4971272933561934</v>
      </c>
      <c r="S88" s="23">
        <v>0</v>
      </c>
      <c r="T88" s="23"/>
      <c r="U88" s="23">
        <v>0</v>
      </c>
      <c r="V88" s="23">
        <v>0</v>
      </c>
      <c r="W88" s="25">
        <v>0</v>
      </c>
      <c r="X88" s="23">
        <v>0</v>
      </c>
      <c r="Y88" s="23"/>
      <c r="Z88" s="24">
        <v>0</v>
      </c>
      <c r="AA88" s="23">
        <v>0</v>
      </c>
      <c r="AB88" s="25">
        <v>0</v>
      </c>
      <c r="AC88" s="23"/>
      <c r="AD88" s="23"/>
      <c r="AE88" s="23"/>
      <c r="AF88" s="23">
        <v>0</v>
      </c>
      <c r="AG88" s="25">
        <v>0</v>
      </c>
      <c r="AH88" s="23">
        <v>0</v>
      </c>
      <c r="AI88" s="23"/>
      <c r="AJ88" s="24">
        <v>0</v>
      </c>
      <c r="AK88" s="23">
        <v>0</v>
      </c>
      <c r="AL88" s="25">
        <v>0</v>
      </c>
      <c r="AM88" s="23">
        <v>3096.614</v>
      </c>
      <c r="AN88" s="23">
        <v>6410</v>
      </c>
      <c r="AO88" s="23">
        <v>40.178512396694217</v>
      </c>
      <c r="AP88" s="23">
        <v>48.309110764430578</v>
      </c>
      <c r="AQ88" s="25">
        <v>8.1305983677363614</v>
      </c>
    </row>
    <row r="89" spans="1:43" ht="15.6" x14ac:dyDescent="0.4">
      <c r="A89" s="129"/>
      <c r="B89" s="343" t="s">
        <v>378</v>
      </c>
      <c r="C89" s="120"/>
      <c r="D89" s="120"/>
      <c r="E89" s="120"/>
      <c r="F89" s="265">
        <v>54.381607605595484</v>
      </c>
      <c r="G89" s="265">
        <v>49.451533258915369</v>
      </c>
      <c r="H89" s="120"/>
      <c r="I89" s="120"/>
      <c r="J89" s="120"/>
      <c r="K89" s="265">
        <v>53.1598540311942</v>
      </c>
      <c r="L89" s="265">
        <v>49.890601455662676</v>
      </c>
      <c r="M89" s="120"/>
      <c r="N89" s="120"/>
      <c r="O89" s="120"/>
      <c r="P89" s="265">
        <v>47.66455615023618</v>
      </c>
      <c r="Q89" s="265">
        <v>45.500122861888798</v>
      </c>
      <c r="R89" s="120"/>
      <c r="S89" s="120"/>
      <c r="T89" s="120"/>
      <c r="U89" s="265">
        <v>40.028532244386732</v>
      </c>
      <c r="V89" s="265">
        <v>42.733590442970289</v>
      </c>
      <c r="W89" s="120"/>
      <c r="X89" s="120"/>
      <c r="Y89" s="120"/>
      <c r="Z89" s="266">
        <v>64.73027958830005</v>
      </c>
      <c r="AA89" s="266">
        <v>52.570658779488291</v>
      </c>
      <c r="AB89" s="266"/>
      <c r="AC89" s="120"/>
      <c r="AD89" s="120"/>
      <c r="AE89" s="120"/>
      <c r="AF89" s="120"/>
      <c r="AG89" s="120"/>
      <c r="AH89" s="120"/>
      <c r="AI89" s="120"/>
      <c r="AJ89" s="266">
        <v>47.272538508550277</v>
      </c>
      <c r="AK89" s="266">
        <v>40.287211817901188</v>
      </c>
      <c r="AL89" s="120"/>
      <c r="AM89" s="120"/>
      <c r="AN89" s="120"/>
      <c r="AO89" s="266">
        <v>40.018129254994449</v>
      </c>
      <c r="AP89" s="266">
        <v>48.325129244899706</v>
      </c>
      <c r="AQ89" s="120"/>
    </row>
    <row r="92" spans="1:43" x14ac:dyDescent="0.3">
      <c r="B92" s="123"/>
      <c r="C92" s="123"/>
    </row>
    <row r="93" spans="1:43" ht="16.2" x14ac:dyDescent="0.4">
      <c r="B93" s="123"/>
      <c r="C93" s="242"/>
    </row>
    <row r="94" spans="1:43" ht="16.2" x14ac:dyDescent="0.4">
      <c r="B94" s="123"/>
      <c r="C94" s="242"/>
    </row>
    <row r="95" spans="1:43" ht="16.2" x14ac:dyDescent="0.4">
      <c r="B95" s="123"/>
      <c r="C95" s="242"/>
    </row>
    <row r="96" spans="1:43" ht="16.2" x14ac:dyDescent="0.4">
      <c r="B96" s="123"/>
      <c r="C96" s="242"/>
    </row>
    <row r="97" spans="2:3" ht="16.2" x14ac:dyDescent="0.4">
      <c r="B97" s="123"/>
      <c r="C97" s="242"/>
    </row>
    <row r="98" spans="2:3" ht="16.2" x14ac:dyDescent="0.4">
      <c r="B98" s="123"/>
      <c r="C98" s="242"/>
    </row>
  </sheetData>
  <customSheetViews>
    <customSheetView guid="{987B117E-A030-4738-9C8F-B53639619339}">
      <pane xSplit="2" ySplit="6" topLeftCell="AF55" activePane="bottomRight" state="frozen"/>
      <selection pane="bottomRight" activeCell="AN96" sqref="AN96"/>
      <pageMargins left="0.7" right="0.7" top="0.75" bottom="0.75" header="0.3" footer="0.3"/>
    </customSheetView>
  </customSheetViews>
  <mergeCells count="77">
    <mergeCell ref="AM3:AQ3"/>
    <mergeCell ref="AM4:AM6"/>
    <mergeCell ref="AN4:AN6"/>
    <mergeCell ref="AO4:AO6"/>
    <mergeCell ref="AP4:AP6"/>
    <mergeCell ref="AQ4:AQ6"/>
    <mergeCell ref="AH3:AL3"/>
    <mergeCell ref="AH4:AH6"/>
    <mergeCell ref="AI4:AI6"/>
    <mergeCell ref="AJ4:AJ6"/>
    <mergeCell ref="AK4:AK6"/>
    <mergeCell ref="AL4:AL6"/>
    <mergeCell ref="AC3:AG3"/>
    <mergeCell ref="AC4:AC6"/>
    <mergeCell ref="AD4:AD6"/>
    <mergeCell ref="AE4:AE6"/>
    <mergeCell ref="AF4:AF6"/>
    <mergeCell ref="AG4:AG6"/>
    <mergeCell ref="A82:A83"/>
    <mergeCell ref="T4:T6"/>
    <mergeCell ref="U4:U6"/>
    <mergeCell ref="J4:J6"/>
    <mergeCell ref="K4:K6"/>
    <mergeCell ref="L4:L6"/>
    <mergeCell ref="M4:M6"/>
    <mergeCell ref="N4:N6"/>
    <mergeCell ref="O4:O6"/>
    <mergeCell ref="A28:A29"/>
    <mergeCell ref="A71:A74"/>
    <mergeCell ref="A75:A77"/>
    <mergeCell ref="A78:A79"/>
    <mergeCell ref="A80:A81"/>
    <mergeCell ref="A7:A10"/>
    <mergeCell ref="A11:A12"/>
    <mergeCell ref="A17:A23"/>
    <mergeCell ref="A24:A27"/>
    <mergeCell ref="A64:A65"/>
    <mergeCell ref="A66:A70"/>
    <mergeCell ref="A30:A32"/>
    <mergeCell ref="A35:A37"/>
    <mergeCell ref="A38:A42"/>
    <mergeCell ref="A43:A44"/>
    <mergeCell ref="A45:A46"/>
    <mergeCell ref="A47:A48"/>
    <mergeCell ref="A49:A51"/>
    <mergeCell ref="A52:A53"/>
    <mergeCell ref="A54:A55"/>
    <mergeCell ref="A56:A63"/>
    <mergeCell ref="P4:P6"/>
    <mergeCell ref="Q4:Q6"/>
    <mergeCell ref="R4:R6"/>
    <mergeCell ref="S4:S6"/>
    <mergeCell ref="A13:A16"/>
    <mergeCell ref="S3:W3"/>
    <mergeCell ref="X3:AB3"/>
    <mergeCell ref="V4:V6"/>
    <mergeCell ref="W4:W6"/>
    <mergeCell ref="X4:X6"/>
    <mergeCell ref="Y4:Y6"/>
    <mergeCell ref="Z4:Z6"/>
    <mergeCell ref="AA4:AA6"/>
    <mergeCell ref="A2:AQ2"/>
    <mergeCell ref="A1:AQ1"/>
    <mergeCell ref="F4:F6"/>
    <mergeCell ref="G4:G6"/>
    <mergeCell ref="H4:H6"/>
    <mergeCell ref="A3:C3"/>
    <mergeCell ref="I4:I6"/>
    <mergeCell ref="A4:A6"/>
    <mergeCell ref="B4:B6"/>
    <mergeCell ref="C4:C6"/>
    <mergeCell ref="D4:D6"/>
    <mergeCell ref="E4:E6"/>
    <mergeCell ref="AB4:AB6"/>
    <mergeCell ref="D3:H3"/>
    <mergeCell ref="I3:M3"/>
    <mergeCell ref="N3:R3"/>
  </mergeCells>
  <printOptions horizontalCentered="1"/>
  <pageMargins left="0.45" right="0.45" top="0.5" bottom="0.5" header="0.3" footer="0.3"/>
  <pageSetup paperSize="9" scale="36" orientation="landscape" horizontalDpi="300" verticalDpi="300" r:id="rId1"/>
  <colBreaks count="1" manualBreakCount="1"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opLeftCell="B1" workbookViewId="0">
      <selection activeCell="H13" sqref="H13"/>
    </sheetView>
  </sheetViews>
  <sheetFormatPr defaultRowHeight="14.4" x14ac:dyDescent="0.3"/>
  <cols>
    <col min="1" max="1" width="6.5546875" customWidth="1"/>
    <col min="2" max="2" width="23" customWidth="1"/>
    <col min="3" max="3" width="8.5546875" customWidth="1"/>
    <col min="4" max="4" width="16.33203125" customWidth="1"/>
    <col min="5" max="5" width="16.6640625" customWidth="1"/>
    <col min="6" max="6" width="17.6640625" customWidth="1"/>
    <col min="7" max="7" width="12.109375" customWidth="1"/>
    <col min="8" max="8" width="13.33203125" customWidth="1"/>
  </cols>
  <sheetData>
    <row r="1" spans="1:18" ht="17.399999999999999" x14ac:dyDescent="0.3">
      <c r="A1" s="374" t="s">
        <v>206</v>
      </c>
      <c r="B1" s="374"/>
      <c r="C1" s="374"/>
      <c r="D1" s="374"/>
      <c r="E1" s="374"/>
      <c r="F1" s="374"/>
      <c r="G1" s="374"/>
      <c r="H1" s="374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7.399999999999999" x14ac:dyDescent="0.3">
      <c r="A2" s="421" t="s">
        <v>207</v>
      </c>
      <c r="B2" s="421"/>
      <c r="C2" s="421"/>
      <c r="D2" s="421"/>
      <c r="E2" s="421"/>
      <c r="F2" s="421"/>
      <c r="G2" s="421"/>
      <c r="H2" s="421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5.6" x14ac:dyDescent="0.3">
      <c r="A3" s="418" t="s">
        <v>102</v>
      </c>
      <c r="B3" s="419" t="s">
        <v>103</v>
      </c>
      <c r="C3" s="419" t="s">
        <v>40</v>
      </c>
      <c r="D3" s="404" t="s">
        <v>330</v>
      </c>
      <c r="E3" s="404"/>
      <c r="F3" s="404"/>
      <c r="G3" s="404"/>
      <c r="H3" s="404"/>
    </row>
    <row r="4" spans="1:18" ht="15" customHeight="1" x14ac:dyDescent="0.3">
      <c r="A4" s="418"/>
      <c r="B4" s="419"/>
      <c r="C4" s="420"/>
      <c r="D4" s="37" t="s">
        <v>5</v>
      </c>
      <c r="E4" s="37" t="s">
        <v>6</v>
      </c>
      <c r="F4" s="37" t="s">
        <v>7</v>
      </c>
      <c r="G4" s="422" t="s">
        <v>8</v>
      </c>
      <c r="H4" s="422" t="s">
        <v>9</v>
      </c>
    </row>
    <row r="5" spans="1:18" ht="30" x14ac:dyDescent="0.3">
      <c r="A5" s="418"/>
      <c r="B5" s="419"/>
      <c r="C5" s="420"/>
      <c r="D5" s="62" t="s">
        <v>363</v>
      </c>
      <c r="E5" s="246" t="s">
        <v>364</v>
      </c>
      <c r="F5" s="246" t="s">
        <v>365</v>
      </c>
      <c r="G5" s="422"/>
      <c r="H5" s="422"/>
    </row>
    <row r="6" spans="1:18" ht="16.8" x14ac:dyDescent="0.4">
      <c r="A6" s="417">
        <v>1</v>
      </c>
      <c r="B6" s="21" t="s">
        <v>357</v>
      </c>
      <c r="C6" s="39"/>
      <c r="D6" s="24">
        <v>0</v>
      </c>
      <c r="E6" s="24">
        <v>0</v>
      </c>
      <c r="F6" s="24">
        <v>0</v>
      </c>
      <c r="G6" s="24"/>
      <c r="H6" s="24"/>
    </row>
    <row r="7" spans="1:18" ht="15.6" x14ac:dyDescent="0.4">
      <c r="A7" s="417"/>
      <c r="B7" s="26" t="s">
        <v>358</v>
      </c>
      <c r="C7" s="41" t="s">
        <v>111</v>
      </c>
      <c r="D7" s="24">
        <v>5338.0010000000002</v>
      </c>
      <c r="E7" s="24">
        <v>3021</v>
      </c>
      <c r="F7" s="24">
        <v>2059.6289999999999</v>
      </c>
      <c r="G7" s="43">
        <v>-43.405780553431896</v>
      </c>
      <c r="H7" s="43">
        <v>-31.822939424031787</v>
      </c>
    </row>
    <row r="8" spans="1:18" ht="15.6" x14ac:dyDescent="0.4">
      <c r="A8" s="417"/>
      <c r="B8" s="40" t="s">
        <v>112</v>
      </c>
      <c r="C8" s="41" t="s">
        <v>111</v>
      </c>
      <c r="D8" s="24">
        <v>13776.446</v>
      </c>
      <c r="E8" s="24">
        <v>16364.244000000001</v>
      </c>
      <c r="F8" s="24">
        <v>16287.179</v>
      </c>
      <c r="G8" s="43">
        <v>18.784220545705338</v>
      </c>
      <c r="H8" s="43">
        <v>-0.47093529038066606</v>
      </c>
    </row>
    <row r="9" spans="1:18" ht="15.6" x14ac:dyDescent="0.4">
      <c r="A9" s="417"/>
      <c r="B9" s="40" t="s">
        <v>113</v>
      </c>
      <c r="C9" s="41" t="s">
        <v>111</v>
      </c>
      <c r="D9" s="24">
        <v>35477.572</v>
      </c>
      <c r="E9" s="24">
        <v>65149.4</v>
      </c>
      <c r="F9" s="24">
        <v>80049.843999999997</v>
      </c>
      <c r="G9" s="43">
        <v>83.635452843277989</v>
      </c>
      <c r="H9" s="43">
        <v>22.871191446122282</v>
      </c>
    </row>
    <row r="10" spans="1:18" ht="16.8" x14ac:dyDescent="0.4">
      <c r="A10" s="417">
        <v>2</v>
      </c>
      <c r="B10" s="38" t="s">
        <v>114</v>
      </c>
      <c r="C10" s="39"/>
      <c r="D10" s="24">
        <v>0</v>
      </c>
      <c r="E10" s="24">
        <v>0</v>
      </c>
      <c r="F10" s="24">
        <v>0</v>
      </c>
      <c r="G10" s="42"/>
      <c r="H10" s="42"/>
    </row>
    <row r="11" spans="1:18" ht="16.8" x14ac:dyDescent="0.4">
      <c r="A11" s="417"/>
      <c r="B11" s="44" t="s">
        <v>115</v>
      </c>
      <c r="C11" s="41" t="s">
        <v>43</v>
      </c>
      <c r="D11" s="24">
        <v>24827.988000000001</v>
      </c>
      <c r="E11" s="24">
        <v>21562.690500000001</v>
      </c>
      <c r="F11" s="24">
        <v>20449.721999999998</v>
      </c>
      <c r="G11" s="43">
        <v>-13.151679870314098</v>
      </c>
      <c r="H11" s="43">
        <v>-5.1615474423286969</v>
      </c>
    </row>
    <row r="12" spans="1:18" ht="15.6" x14ac:dyDescent="0.4">
      <c r="A12" s="417">
        <v>3</v>
      </c>
      <c r="B12" s="45" t="s">
        <v>116</v>
      </c>
      <c r="C12" s="46"/>
      <c r="D12" s="24">
        <v>0</v>
      </c>
      <c r="E12" s="24">
        <v>0</v>
      </c>
      <c r="F12" s="24">
        <v>0</v>
      </c>
      <c r="G12" s="24"/>
      <c r="H12" s="24"/>
    </row>
    <row r="13" spans="1:18" ht="15.6" x14ac:dyDescent="0.4">
      <c r="A13" s="417"/>
      <c r="B13" s="47" t="s">
        <v>117</v>
      </c>
      <c r="C13" s="48" t="s">
        <v>118</v>
      </c>
      <c r="D13" s="24">
        <v>2800.07</v>
      </c>
      <c r="E13" s="24">
        <v>3989.52</v>
      </c>
      <c r="F13" s="24">
        <v>4656.88</v>
      </c>
      <c r="G13" s="43">
        <v>42.479295160478131</v>
      </c>
      <c r="H13" s="43">
        <v>16.727826906495011</v>
      </c>
    </row>
    <row r="14" spans="1:18" ht="15.6" x14ac:dyDescent="0.4">
      <c r="A14" s="417"/>
      <c r="B14" s="47" t="s">
        <v>119</v>
      </c>
      <c r="C14" s="48" t="s">
        <v>118</v>
      </c>
      <c r="D14" s="24">
        <v>26601.17</v>
      </c>
      <c r="E14" s="24">
        <v>26785.284999999996</v>
      </c>
      <c r="F14" s="24">
        <v>27314.25</v>
      </c>
      <c r="G14" s="43">
        <v>0.69213121077005724</v>
      </c>
      <c r="H14" s="43">
        <v>1.9748343166779989</v>
      </c>
    </row>
    <row r="15" spans="1:18" ht="15.6" x14ac:dyDescent="0.4">
      <c r="A15" s="417"/>
      <c r="B15" s="47" t="s">
        <v>120</v>
      </c>
      <c r="C15" s="48" t="s">
        <v>118</v>
      </c>
      <c r="D15" s="24">
        <v>68050</v>
      </c>
      <c r="E15" s="24">
        <v>86151</v>
      </c>
      <c r="F15" s="24">
        <v>77799</v>
      </c>
      <c r="G15" s="43">
        <v>26.599559147685525</v>
      </c>
      <c r="H15" s="43">
        <v>-9.6946059825190645</v>
      </c>
    </row>
    <row r="16" spans="1:18" ht="16.8" x14ac:dyDescent="0.4">
      <c r="A16" s="417">
        <v>4</v>
      </c>
      <c r="B16" s="38" t="s">
        <v>121</v>
      </c>
      <c r="C16" s="39"/>
      <c r="D16" s="24">
        <v>0</v>
      </c>
      <c r="E16" s="24">
        <v>0</v>
      </c>
      <c r="F16" s="24">
        <v>0</v>
      </c>
      <c r="G16" s="24"/>
      <c r="H16" s="24"/>
    </row>
    <row r="17" spans="1:8" ht="16.8" x14ac:dyDescent="0.4">
      <c r="A17" s="417"/>
      <c r="B17" s="44" t="s">
        <v>122</v>
      </c>
      <c r="C17" s="41" t="s">
        <v>45</v>
      </c>
      <c r="D17" s="24">
        <v>7030.52</v>
      </c>
      <c r="E17" s="24">
        <v>7663.82</v>
      </c>
      <c r="F17" s="24">
        <v>7132.0499999999993</v>
      </c>
      <c r="G17" s="43">
        <v>9.0078685502636944</v>
      </c>
      <c r="H17" s="43">
        <v>-6.9387068067882609</v>
      </c>
    </row>
    <row r="18" spans="1:8" ht="16.8" x14ac:dyDescent="0.4">
      <c r="A18" s="417"/>
      <c r="B18" s="44" t="s">
        <v>123</v>
      </c>
      <c r="C18" s="41" t="s">
        <v>45</v>
      </c>
      <c r="D18" s="24">
        <v>0</v>
      </c>
      <c r="E18" s="24">
        <v>0</v>
      </c>
      <c r="F18" s="24">
        <v>0</v>
      </c>
      <c r="G18" s="43">
        <v>0</v>
      </c>
      <c r="H18" s="43">
        <v>0</v>
      </c>
    </row>
    <row r="19" spans="1:8" ht="16.8" x14ac:dyDescent="0.4">
      <c r="A19" s="417"/>
      <c r="B19" s="44" t="s">
        <v>124</v>
      </c>
      <c r="C19" s="41" t="s">
        <v>45</v>
      </c>
      <c r="D19" s="24">
        <v>75791</v>
      </c>
      <c r="E19" s="24">
        <v>72152.05</v>
      </c>
      <c r="F19" s="24">
        <v>83664.900000000009</v>
      </c>
      <c r="G19" s="160">
        <v>-4.8012956683511305</v>
      </c>
      <c r="H19" s="43">
        <v>15.956372687955508</v>
      </c>
    </row>
    <row r="20" spans="1:8" ht="16.8" x14ac:dyDescent="0.4">
      <c r="A20" s="417"/>
      <c r="B20" s="44" t="s">
        <v>125</v>
      </c>
      <c r="C20" s="41" t="s">
        <v>45</v>
      </c>
      <c r="D20" s="24">
        <v>3060.04</v>
      </c>
      <c r="E20" s="24">
        <v>3106</v>
      </c>
      <c r="F20" s="24">
        <v>3045</v>
      </c>
      <c r="G20" s="43">
        <v>1.5019411510960765</v>
      </c>
      <c r="H20" s="43">
        <v>-1.9639407598197067</v>
      </c>
    </row>
    <row r="21" spans="1:8" ht="16.8" x14ac:dyDescent="0.4">
      <c r="A21" s="417"/>
      <c r="B21" s="44" t="s">
        <v>126</v>
      </c>
      <c r="C21" s="41" t="s">
        <v>45</v>
      </c>
      <c r="D21" s="24">
        <v>37156.210999999996</v>
      </c>
      <c r="E21" s="24">
        <v>36621.214999999997</v>
      </c>
      <c r="F21" s="24">
        <v>37149.218999999997</v>
      </c>
      <c r="G21" s="43">
        <v>-1.4398561790921036</v>
      </c>
      <c r="H21" s="43">
        <v>1.4417981489691272</v>
      </c>
    </row>
    <row r="22" spans="1:8" ht="16.8" x14ac:dyDescent="0.4">
      <c r="A22" s="417"/>
      <c r="B22" s="44" t="s">
        <v>127</v>
      </c>
      <c r="C22" s="41" t="s">
        <v>45</v>
      </c>
      <c r="D22" s="24">
        <v>3540</v>
      </c>
      <c r="E22" s="24">
        <v>3327</v>
      </c>
      <c r="F22" s="24">
        <v>3097</v>
      </c>
      <c r="G22" s="43">
        <v>-6.0169491525423666</v>
      </c>
      <c r="H22" s="43">
        <v>-6.9131349564171956</v>
      </c>
    </row>
    <row r="23" spans="1:8" ht="16.8" x14ac:dyDescent="0.4">
      <c r="A23" s="417">
        <v>5</v>
      </c>
      <c r="B23" s="38" t="s">
        <v>128</v>
      </c>
      <c r="C23" s="46"/>
      <c r="D23" s="24">
        <v>0</v>
      </c>
      <c r="E23" s="24">
        <v>0</v>
      </c>
      <c r="F23" s="24">
        <v>0</v>
      </c>
      <c r="G23" s="43"/>
      <c r="H23" s="43"/>
    </row>
    <row r="24" spans="1:8" ht="16.8" x14ac:dyDescent="0.4">
      <c r="A24" s="417"/>
      <c r="B24" s="44" t="s">
        <v>129</v>
      </c>
      <c r="C24" s="48" t="s">
        <v>43</v>
      </c>
      <c r="D24" s="24">
        <v>29642.442999999999</v>
      </c>
      <c r="E24" s="24">
        <v>33047.595999999998</v>
      </c>
      <c r="F24" s="24">
        <v>26548.780000000002</v>
      </c>
      <c r="G24" s="43">
        <v>11.487423624294379</v>
      </c>
      <c r="H24" s="43">
        <v>-19.665018901828731</v>
      </c>
    </row>
    <row r="25" spans="1:8" ht="16.8" x14ac:dyDescent="0.4">
      <c r="A25" s="417"/>
      <c r="B25" s="44" t="s">
        <v>130</v>
      </c>
      <c r="C25" s="48" t="s">
        <v>43</v>
      </c>
      <c r="D25" s="24">
        <v>577128.14</v>
      </c>
      <c r="E25" s="24">
        <v>373902.33999999997</v>
      </c>
      <c r="F25" s="24">
        <v>116751.15</v>
      </c>
      <c r="G25" s="43">
        <v>-35.21328902797913</v>
      </c>
      <c r="H25" s="43">
        <v>-68.774961397674048</v>
      </c>
    </row>
    <row r="26" spans="1:8" ht="16.8" x14ac:dyDescent="0.4">
      <c r="A26" s="417"/>
      <c r="B26" s="44" t="s">
        <v>131</v>
      </c>
      <c r="C26" s="48" t="s">
        <v>43</v>
      </c>
      <c r="D26" s="24">
        <v>88045.012500000012</v>
      </c>
      <c r="E26" s="24">
        <v>109111.772</v>
      </c>
      <c r="F26" s="24">
        <v>122569.13949999999</v>
      </c>
      <c r="G26" s="43">
        <v>23.927260502120973</v>
      </c>
      <c r="H26" s="43">
        <v>12.33356149692078</v>
      </c>
    </row>
    <row r="27" spans="1:8" ht="16.8" x14ac:dyDescent="0.4">
      <c r="A27" s="417">
        <v>6</v>
      </c>
      <c r="B27" s="38" t="s">
        <v>132</v>
      </c>
      <c r="C27" s="41"/>
      <c r="D27" s="24">
        <v>0</v>
      </c>
      <c r="E27" s="24">
        <v>0</v>
      </c>
      <c r="F27" s="24">
        <v>0</v>
      </c>
      <c r="G27" s="42"/>
      <c r="H27" s="42"/>
    </row>
    <row r="28" spans="1:8" ht="16.8" x14ac:dyDescent="0.4">
      <c r="A28" s="417"/>
      <c r="B28" s="44" t="s">
        <v>133</v>
      </c>
      <c r="C28" s="48" t="s">
        <v>134</v>
      </c>
      <c r="D28" s="24">
        <v>602092.44999999995</v>
      </c>
      <c r="E28" s="24">
        <v>627691.93500000006</v>
      </c>
      <c r="F28" s="24">
        <v>520595.52</v>
      </c>
      <c r="G28" s="43">
        <v>4.2517531983668135</v>
      </c>
      <c r="H28" s="43">
        <v>-17.061938990820408</v>
      </c>
    </row>
    <row r="29" spans="1:8" ht="16.8" x14ac:dyDescent="0.4">
      <c r="A29" s="417">
        <v>7</v>
      </c>
      <c r="B29" s="38" t="s">
        <v>135</v>
      </c>
      <c r="C29" s="48"/>
      <c r="D29" s="24">
        <v>0</v>
      </c>
      <c r="E29" s="24">
        <v>0</v>
      </c>
      <c r="F29" s="24">
        <v>0</v>
      </c>
      <c r="G29" s="42"/>
      <c r="H29" s="42"/>
    </row>
    <row r="30" spans="1:8" ht="16.8" x14ac:dyDescent="0.4">
      <c r="A30" s="417"/>
      <c r="B30" s="44" t="s">
        <v>136</v>
      </c>
      <c r="C30" s="48" t="s">
        <v>45</v>
      </c>
      <c r="D30" s="24">
        <v>13702</v>
      </c>
      <c r="E30" s="24">
        <v>12894</v>
      </c>
      <c r="F30" s="24">
        <v>12878</v>
      </c>
      <c r="G30" s="43">
        <v>-5.8969493504597921</v>
      </c>
      <c r="H30" s="43">
        <v>-0.12408872343725363</v>
      </c>
    </row>
    <row r="31" spans="1:8" ht="16.8" x14ac:dyDescent="0.4">
      <c r="A31" s="417"/>
      <c r="B31" s="44" t="s">
        <v>137</v>
      </c>
      <c r="C31" s="41" t="s">
        <v>138</v>
      </c>
      <c r="D31" s="24">
        <v>14592.25</v>
      </c>
      <c r="E31" s="24">
        <v>10851.996999999999</v>
      </c>
      <c r="F31" s="24">
        <v>11420</v>
      </c>
      <c r="G31" s="43">
        <v>-25.631777141976059</v>
      </c>
      <c r="H31" s="43">
        <v>5.234087329732958</v>
      </c>
    </row>
    <row r="32" spans="1:8" ht="16.8" x14ac:dyDescent="0.4">
      <c r="A32" s="209"/>
      <c r="B32" s="44" t="s">
        <v>139</v>
      </c>
      <c r="C32" s="41" t="s">
        <v>138</v>
      </c>
      <c r="D32" s="24">
        <v>0</v>
      </c>
      <c r="E32" s="24">
        <v>0</v>
      </c>
      <c r="F32" s="24">
        <v>0</v>
      </c>
      <c r="G32" s="43">
        <v>0</v>
      </c>
      <c r="H32" s="43">
        <v>0</v>
      </c>
    </row>
    <row r="33" spans="1:8" ht="16.8" x14ac:dyDescent="0.4">
      <c r="A33" s="209"/>
      <c r="B33" s="44" t="s">
        <v>140</v>
      </c>
      <c r="C33" s="49" t="s">
        <v>141</v>
      </c>
      <c r="D33" s="24">
        <v>26580</v>
      </c>
      <c r="E33" s="24">
        <v>13360</v>
      </c>
      <c r="F33" s="24">
        <v>13632</v>
      </c>
      <c r="G33" s="43">
        <v>-49.736644093303241</v>
      </c>
      <c r="H33" s="43">
        <v>2.0359281437125816</v>
      </c>
    </row>
    <row r="34" spans="1:8" ht="16.8" x14ac:dyDescent="0.4">
      <c r="A34" s="417">
        <v>8</v>
      </c>
      <c r="B34" s="38" t="s">
        <v>142</v>
      </c>
      <c r="C34" s="48"/>
      <c r="D34" s="24">
        <v>0</v>
      </c>
      <c r="E34" s="24">
        <v>0</v>
      </c>
      <c r="F34" s="24">
        <v>0</v>
      </c>
      <c r="G34" s="42"/>
      <c r="H34" s="42"/>
    </row>
    <row r="35" spans="1:8" ht="16.8" x14ac:dyDescent="0.4">
      <c r="A35" s="417"/>
      <c r="B35" s="44" t="s">
        <v>143</v>
      </c>
      <c r="C35" s="48" t="s">
        <v>144</v>
      </c>
      <c r="D35" s="24">
        <v>0</v>
      </c>
      <c r="E35" s="24">
        <v>0</v>
      </c>
      <c r="F35" s="24">
        <v>0</v>
      </c>
      <c r="G35" s="43">
        <v>0</v>
      </c>
      <c r="H35" s="43">
        <v>0</v>
      </c>
    </row>
    <row r="36" spans="1:8" ht="16.8" x14ac:dyDescent="0.4">
      <c r="A36" s="417"/>
      <c r="B36" s="44" t="s">
        <v>145</v>
      </c>
      <c r="C36" s="48" t="s">
        <v>45</v>
      </c>
      <c r="D36" s="24">
        <v>22073</v>
      </c>
      <c r="E36" s="24">
        <v>19923</v>
      </c>
      <c r="F36" s="24">
        <v>19068.73</v>
      </c>
      <c r="G36" s="43">
        <v>-9.7404068318760437</v>
      </c>
      <c r="H36" s="43">
        <v>-4.2878582542789729</v>
      </c>
    </row>
    <row r="37" spans="1:8" ht="16.8" x14ac:dyDescent="0.4">
      <c r="A37" s="417">
        <v>9</v>
      </c>
      <c r="B37" s="38" t="s">
        <v>146</v>
      </c>
      <c r="C37" s="41"/>
      <c r="D37" s="24">
        <v>0</v>
      </c>
      <c r="E37" s="24">
        <v>0</v>
      </c>
      <c r="F37" s="24">
        <v>0</v>
      </c>
      <c r="G37" s="42"/>
      <c r="H37" s="42"/>
    </row>
    <row r="38" spans="1:8" ht="16.8" x14ac:dyDescent="0.4">
      <c r="A38" s="417"/>
      <c r="B38" s="44" t="s">
        <v>147</v>
      </c>
      <c r="C38" s="48" t="s">
        <v>148</v>
      </c>
      <c r="D38" s="24">
        <v>69507.87</v>
      </c>
      <c r="E38" s="24">
        <v>93244.89</v>
      </c>
      <c r="F38" s="24">
        <v>53240.853000000003</v>
      </c>
      <c r="G38" s="43">
        <v>34.150118540533612</v>
      </c>
      <c r="H38" s="43">
        <v>-42.902122572078753</v>
      </c>
    </row>
    <row r="39" spans="1:8" ht="16.8" x14ac:dyDescent="0.4">
      <c r="A39" s="417"/>
      <c r="B39" s="44" t="s">
        <v>149</v>
      </c>
      <c r="C39" s="48" t="s">
        <v>148</v>
      </c>
      <c r="D39" s="24">
        <v>0</v>
      </c>
      <c r="E39" s="24">
        <v>0</v>
      </c>
      <c r="F39" s="24">
        <v>0</v>
      </c>
      <c r="G39" s="43">
        <v>0</v>
      </c>
      <c r="H39" s="43">
        <v>0</v>
      </c>
    </row>
    <row r="40" spans="1:8" ht="16.8" x14ac:dyDescent="0.4">
      <c r="A40" s="417"/>
      <c r="B40" s="44" t="s">
        <v>150</v>
      </c>
      <c r="C40" s="48" t="s">
        <v>148</v>
      </c>
      <c r="D40" s="24">
        <v>0</v>
      </c>
      <c r="E40" s="24">
        <v>0</v>
      </c>
      <c r="F40" s="24">
        <v>0</v>
      </c>
      <c r="G40" s="43">
        <v>0</v>
      </c>
      <c r="H40" s="43">
        <v>0</v>
      </c>
    </row>
    <row r="41" spans="1:8" ht="16.8" x14ac:dyDescent="0.4">
      <c r="A41" s="417"/>
      <c r="B41" s="44" t="s">
        <v>151</v>
      </c>
      <c r="C41" s="48" t="s">
        <v>148</v>
      </c>
      <c r="D41" s="24">
        <v>0</v>
      </c>
      <c r="E41" s="24">
        <v>0</v>
      </c>
      <c r="F41" s="24">
        <v>0</v>
      </c>
      <c r="G41" s="43">
        <v>0</v>
      </c>
      <c r="H41" s="43">
        <v>0</v>
      </c>
    </row>
    <row r="42" spans="1:8" ht="16.8" x14ac:dyDescent="0.4">
      <c r="A42" s="417">
        <v>10</v>
      </c>
      <c r="B42" s="38" t="s">
        <v>152</v>
      </c>
      <c r="C42" s="41"/>
      <c r="D42" s="24">
        <v>0</v>
      </c>
      <c r="E42" s="24">
        <v>0</v>
      </c>
      <c r="F42" s="24">
        <v>0</v>
      </c>
      <c r="G42" s="42"/>
      <c r="H42" s="42"/>
    </row>
    <row r="43" spans="1:8" ht="16.8" x14ac:dyDescent="0.4">
      <c r="A43" s="417"/>
      <c r="B43" s="44" t="s">
        <v>153</v>
      </c>
      <c r="C43" s="41" t="s">
        <v>154</v>
      </c>
      <c r="D43" s="24">
        <v>2110.5</v>
      </c>
      <c r="E43" s="24">
        <v>1160</v>
      </c>
      <c r="F43" s="24">
        <v>1933</v>
      </c>
      <c r="G43" s="43">
        <v>-45.036721156124138</v>
      </c>
      <c r="H43" s="43">
        <v>66.637931034482762</v>
      </c>
    </row>
    <row r="44" spans="1:8" ht="16.8" x14ac:dyDescent="0.4">
      <c r="A44" s="417">
        <v>11</v>
      </c>
      <c r="B44" s="38" t="s">
        <v>155</v>
      </c>
      <c r="C44" s="41"/>
      <c r="D44" s="24">
        <v>0</v>
      </c>
      <c r="E44" s="24">
        <v>0</v>
      </c>
      <c r="F44" s="24">
        <v>0</v>
      </c>
      <c r="G44" s="42"/>
      <c r="H44" s="42"/>
    </row>
    <row r="45" spans="1:8" ht="16.8" x14ac:dyDescent="0.4">
      <c r="A45" s="417"/>
      <c r="B45" s="44" t="s">
        <v>156</v>
      </c>
      <c r="C45" s="41" t="s">
        <v>157</v>
      </c>
      <c r="D45" s="24">
        <v>0</v>
      </c>
      <c r="E45" s="24">
        <v>0</v>
      </c>
      <c r="F45" s="24">
        <v>0</v>
      </c>
      <c r="G45" s="43">
        <v>0</v>
      </c>
      <c r="H45" s="43">
        <v>0</v>
      </c>
    </row>
    <row r="46" spans="1:8" ht="16.8" x14ac:dyDescent="0.4">
      <c r="A46" s="417">
        <v>12</v>
      </c>
      <c r="B46" s="38" t="s">
        <v>158</v>
      </c>
      <c r="C46" s="41"/>
      <c r="D46" s="24">
        <v>0</v>
      </c>
      <c r="E46" s="24">
        <v>0</v>
      </c>
      <c r="F46" s="24">
        <v>0</v>
      </c>
      <c r="G46" s="42"/>
      <c r="H46" s="42"/>
    </row>
    <row r="47" spans="1:8" ht="16.8" x14ac:dyDescent="0.4">
      <c r="A47" s="417"/>
      <c r="B47" s="44" t="s">
        <v>159</v>
      </c>
      <c r="C47" s="41" t="s">
        <v>51</v>
      </c>
      <c r="D47" s="24">
        <v>0</v>
      </c>
      <c r="E47" s="24">
        <v>0</v>
      </c>
      <c r="F47" s="24">
        <v>0</v>
      </c>
      <c r="G47" s="43">
        <v>0</v>
      </c>
      <c r="H47" s="43">
        <v>0</v>
      </c>
    </row>
    <row r="48" spans="1:8" ht="16.8" x14ac:dyDescent="0.4">
      <c r="A48" s="417">
        <v>13</v>
      </c>
      <c r="B48" s="38" t="s">
        <v>160</v>
      </c>
      <c r="C48" s="41"/>
      <c r="D48" s="24">
        <v>0</v>
      </c>
      <c r="E48" s="24">
        <v>0</v>
      </c>
      <c r="F48" s="24">
        <v>0</v>
      </c>
      <c r="G48" s="42"/>
      <c r="H48" s="42"/>
    </row>
    <row r="49" spans="1:8" ht="16.8" x14ac:dyDescent="0.4">
      <c r="A49" s="417"/>
      <c r="B49" s="44" t="s">
        <v>161</v>
      </c>
      <c r="C49" s="48" t="s">
        <v>45</v>
      </c>
      <c r="D49" s="24">
        <v>7760</v>
      </c>
      <c r="E49" s="24">
        <v>3365</v>
      </c>
      <c r="F49" s="24">
        <v>5010</v>
      </c>
      <c r="G49" s="43">
        <v>-56.636597938144327</v>
      </c>
      <c r="H49" s="43">
        <v>48.885586924219922</v>
      </c>
    </row>
    <row r="50" spans="1:8" ht="16.8" x14ac:dyDescent="0.4">
      <c r="A50" s="417"/>
      <c r="B50" s="44" t="s">
        <v>162</v>
      </c>
      <c r="C50" s="48" t="s">
        <v>45</v>
      </c>
      <c r="D50" s="24">
        <v>0</v>
      </c>
      <c r="E50" s="24">
        <v>0</v>
      </c>
      <c r="F50" s="24">
        <v>0</v>
      </c>
      <c r="G50" s="43">
        <v>0</v>
      </c>
      <c r="H50" s="43">
        <v>0</v>
      </c>
    </row>
    <row r="51" spans="1:8" ht="16.8" x14ac:dyDescent="0.4">
      <c r="A51" s="417">
        <v>14</v>
      </c>
      <c r="B51" s="38" t="s">
        <v>163</v>
      </c>
      <c r="C51" s="41"/>
      <c r="D51" s="24">
        <v>0</v>
      </c>
      <c r="E51" s="24">
        <v>0</v>
      </c>
      <c r="F51" s="24">
        <v>0</v>
      </c>
      <c r="G51" s="42"/>
      <c r="H51" s="42"/>
    </row>
    <row r="52" spans="1:8" ht="16.8" x14ac:dyDescent="0.4">
      <c r="A52" s="417"/>
      <c r="B52" s="44" t="s">
        <v>164</v>
      </c>
      <c r="C52" s="41" t="s">
        <v>43</v>
      </c>
      <c r="D52" s="24">
        <v>0</v>
      </c>
      <c r="E52" s="24">
        <v>0</v>
      </c>
      <c r="F52" s="24">
        <v>0</v>
      </c>
      <c r="G52" s="43">
        <v>0</v>
      </c>
      <c r="H52" s="43">
        <v>0</v>
      </c>
    </row>
    <row r="53" spans="1:8" ht="16.8" x14ac:dyDescent="0.4">
      <c r="A53" s="417">
        <v>15</v>
      </c>
      <c r="B53" s="38" t="s">
        <v>165</v>
      </c>
      <c r="C53" s="41"/>
      <c r="D53" s="24">
        <v>0</v>
      </c>
      <c r="E53" s="24">
        <v>0</v>
      </c>
      <c r="F53" s="24">
        <v>0</v>
      </c>
      <c r="G53" s="42"/>
      <c r="H53" s="42"/>
    </row>
    <row r="54" spans="1:8" ht="16.8" x14ac:dyDescent="0.4">
      <c r="A54" s="417"/>
      <c r="B54" s="44" t="s">
        <v>166</v>
      </c>
      <c r="C54" s="48" t="s">
        <v>45</v>
      </c>
      <c r="D54" s="24">
        <v>467.7</v>
      </c>
      <c r="E54" s="24">
        <v>1736.2</v>
      </c>
      <c r="F54" s="24">
        <v>1485</v>
      </c>
      <c r="G54" s="43">
        <v>271.22086807782767</v>
      </c>
      <c r="H54" s="43">
        <v>-14.468379218983998</v>
      </c>
    </row>
    <row r="55" spans="1:8" ht="16.8" x14ac:dyDescent="0.4">
      <c r="A55" s="417">
        <v>16</v>
      </c>
      <c r="B55" s="38" t="s">
        <v>167</v>
      </c>
      <c r="C55" s="41"/>
      <c r="D55" s="24">
        <v>0</v>
      </c>
      <c r="E55" s="24">
        <v>0</v>
      </c>
      <c r="F55" s="24">
        <v>0</v>
      </c>
      <c r="G55" s="42"/>
      <c r="H55" s="42"/>
    </row>
    <row r="56" spans="1:8" ht="16.8" x14ac:dyDescent="0.4">
      <c r="A56" s="417"/>
      <c r="B56" s="44" t="s">
        <v>168</v>
      </c>
      <c r="C56" s="41" t="s">
        <v>45</v>
      </c>
      <c r="D56" s="24">
        <v>13162.68</v>
      </c>
      <c r="E56" s="24">
        <v>15003.25</v>
      </c>
      <c r="F56" s="24">
        <v>17000.88</v>
      </c>
      <c r="G56" s="43">
        <v>13.983246572886372</v>
      </c>
      <c r="H56" s="43">
        <v>13.314648492826549</v>
      </c>
    </row>
    <row r="57" spans="1:8" ht="15.6" x14ac:dyDescent="0.4">
      <c r="A57" s="417"/>
      <c r="B57" s="50" t="s">
        <v>169</v>
      </c>
      <c r="C57" s="41" t="s">
        <v>148</v>
      </c>
      <c r="D57" s="24">
        <v>196183.37</v>
      </c>
      <c r="E57" s="24">
        <v>309751.40000000002</v>
      </c>
      <c r="F57" s="24">
        <v>430309.86</v>
      </c>
      <c r="G57" s="43">
        <v>57.888714012813637</v>
      </c>
      <c r="H57" s="43">
        <v>38.921037967867136</v>
      </c>
    </row>
    <row r="58" spans="1:8" ht="15.6" x14ac:dyDescent="0.4">
      <c r="A58" s="417"/>
      <c r="B58" s="50" t="s">
        <v>170</v>
      </c>
      <c r="C58" s="41" t="s">
        <v>148</v>
      </c>
      <c r="D58" s="24">
        <v>26940.55</v>
      </c>
      <c r="E58" s="24">
        <v>46266.29</v>
      </c>
      <c r="F58" s="24">
        <v>51627.68</v>
      </c>
      <c r="G58" s="43">
        <v>71.734764138074411</v>
      </c>
      <c r="H58" s="43">
        <v>11.588113073254846</v>
      </c>
    </row>
    <row r="59" spans="1:8" ht="15.6" x14ac:dyDescent="0.4">
      <c r="A59" s="417"/>
      <c r="B59" s="50" t="s">
        <v>171</v>
      </c>
      <c r="C59" s="41" t="s">
        <v>172</v>
      </c>
      <c r="D59" s="24">
        <v>1275.9000000000001</v>
      </c>
      <c r="E59" s="24">
        <v>2190.31</v>
      </c>
      <c r="F59" s="24">
        <v>2187.33</v>
      </c>
      <c r="G59" s="43">
        <v>71.667842307390856</v>
      </c>
      <c r="H59" s="43">
        <v>-0.13605380060356254</v>
      </c>
    </row>
    <row r="60" spans="1:8" ht="15.6" x14ac:dyDescent="0.4">
      <c r="A60" s="417"/>
      <c r="B60" s="50" t="s">
        <v>173</v>
      </c>
      <c r="C60" s="41" t="s">
        <v>174</v>
      </c>
      <c r="D60" s="24">
        <v>232.03</v>
      </c>
      <c r="E60" s="24">
        <v>229.32499999999999</v>
      </c>
      <c r="F60" s="24">
        <v>358.53</v>
      </c>
      <c r="G60" s="43">
        <v>-1.1657975261819615</v>
      </c>
      <c r="H60" s="43">
        <v>56.341436825466047</v>
      </c>
    </row>
    <row r="61" spans="1:8" ht="15.6" x14ac:dyDescent="0.4">
      <c r="A61" s="417"/>
      <c r="B61" s="50" t="s">
        <v>175</v>
      </c>
      <c r="C61" s="41" t="s">
        <v>174</v>
      </c>
      <c r="D61" s="24">
        <v>4792.46</v>
      </c>
      <c r="E61" s="24">
        <v>4900.4759999999997</v>
      </c>
      <c r="F61" s="24">
        <v>7957.1299999999992</v>
      </c>
      <c r="G61" s="43">
        <v>2.2538737934171422</v>
      </c>
      <c r="H61" s="43">
        <v>62.374634627330096</v>
      </c>
    </row>
    <row r="62" spans="1:8" ht="16.8" x14ac:dyDescent="0.4">
      <c r="A62" s="417"/>
      <c r="B62" s="44" t="s">
        <v>176</v>
      </c>
      <c r="C62" s="41" t="s">
        <v>118</v>
      </c>
      <c r="D62" s="24">
        <v>8639</v>
      </c>
      <c r="E62" s="24">
        <v>9630</v>
      </c>
      <c r="F62" s="24">
        <v>9061</v>
      </c>
      <c r="G62" s="43">
        <v>11.471235096654709</v>
      </c>
      <c r="H62" s="43">
        <v>-5.9086188992731081</v>
      </c>
    </row>
    <row r="63" spans="1:8" ht="16.8" x14ac:dyDescent="0.4">
      <c r="A63" s="417">
        <v>17</v>
      </c>
      <c r="B63" s="38" t="s">
        <v>177</v>
      </c>
      <c r="C63" s="41"/>
      <c r="D63" s="24">
        <v>0</v>
      </c>
      <c r="E63" s="24">
        <v>0</v>
      </c>
      <c r="F63" s="24">
        <v>0</v>
      </c>
      <c r="G63" s="42"/>
      <c r="H63" s="42"/>
    </row>
    <row r="64" spans="1:8" ht="15.6" x14ac:dyDescent="0.4">
      <c r="A64" s="417"/>
      <c r="B64" s="51" t="s">
        <v>178</v>
      </c>
      <c r="C64" s="41" t="s">
        <v>179</v>
      </c>
      <c r="D64" s="24">
        <v>5480.92</v>
      </c>
      <c r="E64" s="24">
        <v>4788.3090000000002</v>
      </c>
      <c r="F64" s="24">
        <v>5076.7</v>
      </c>
      <c r="G64" s="43">
        <v>-12.636765360559892</v>
      </c>
      <c r="H64" s="43">
        <v>6.0228151524891018</v>
      </c>
    </row>
    <row r="65" spans="1:8" ht="16.8" x14ac:dyDescent="0.4">
      <c r="A65" s="417">
        <v>18</v>
      </c>
      <c r="B65" s="38" t="s">
        <v>180</v>
      </c>
      <c r="C65" s="41"/>
      <c r="D65" s="24">
        <v>0</v>
      </c>
      <c r="E65" s="24">
        <v>0</v>
      </c>
      <c r="F65" s="24">
        <v>0</v>
      </c>
      <c r="G65" s="42"/>
      <c r="H65" s="42"/>
    </row>
    <row r="66" spans="1:8" ht="16.8" x14ac:dyDescent="0.4">
      <c r="A66" s="417"/>
      <c r="B66" s="44" t="s">
        <v>181</v>
      </c>
      <c r="C66" s="41" t="s">
        <v>182</v>
      </c>
      <c r="D66" s="24">
        <v>8.83</v>
      </c>
      <c r="E66" s="24">
        <v>9.7899999999999991</v>
      </c>
      <c r="F66" s="24">
        <v>7.81</v>
      </c>
      <c r="G66" s="43">
        <v>10.872027180067946</v>
      </c>
      <c r="H66" s="43">
        <v>-20.224719101123583</v>
      </c>
    </row>
    <row r="67" spans="1:8" ht="16.8" x14ac:dyDescent="0.4">
      <c r="A67" s="417"/>
      <c r="B67" s="44" t="s">
        <v>183</v>
      </c>
      <c r="C67" s="41" t="s">
        <v>45</v>
      </c>
      <c r="D67" s="24">
        <v>1129397.58</v>
      </c>
      <c r="E67" s="24">
        <v>1135251.6600000001</v>
      </c>
      <c r="F67" s="24">
        <v>1440636.67</v>
      </c>
      <c r="G67" s="43">
        <v>0.51833650998260339</v>
      </c>
      <c r="H67" s="43">
        <v>26.900203783890504</v>
      </c>
    </row>
    <row r="68" spans="1:8" ht="16.8" x14ac:dyDescent="0.4">
      <c r="A68" s="417"/>
      <c r="B68" s="44" t="s">
        <v>184</v>
      </c>
      <c r="C68" s="41" t="s">
        <v>45</v>
      </c>
      <c r="D68" s="24">
        <v>395397.1</v>
      </c>
      <c r="E68" s="24">
        <v>421162.4</v>
      </c>
      <c r="F68" s="24">
        <v>449131.25</v>
      </c>
      <c r="G68" s="43">
        <v>6.516309806015272</v>
      </c>
      <c r="H68" s="43">
        <v>6.6408706000345603</v>
      </c>
    </row>
    <row r="69" spans="1:8" ht="16.8" x14ac:dyDescent="0.4">
      <c r="A69" s="417"/>
      <c r="B69" s="44" t="s">
        <v>185</v>
      </c>
      <c r="C69" s="41" t="s">
        <v>45</v>
      </c>
      <c r="D69" s="24">
        <v>0</v>
      </c>
      <c r="E69" s="24">
        <v>0</v>
      </c>
      <c r="F69" s="24">
        <v>0</v>
      </c>
      <c r="G69" s="43">
        <v>0</v>
      </c>
      <c r="H69" s="43">
        <v>0</v>
      </c>
    </row>
    <row r="70" spans="1:8" ht="15.6" x14ac:dyDescent="0.4">
      <c r="A70" s="417">
        <v>19</v>
      </c>
      <c r="B70" s="52" t="s">
        <v>186</v>
      </c>
      <c r="C70" s="41"/>
      <c r="D70" s="24">
        <v>0</v>
      </c>
      <c r="E70" s="24">
        <v>0</v>
      </c>
      <c r="F70" s="24">
        <v>0</v>
      </c>
      <c r="G70" s="42"/>
      <c r="H70" s="42"/>
    </row>
    <row r="71" spans="1:8" ht="16.8" x14ac:dyDescent="0.4">
      <c r="A71" s="417"/>
      <c r="B71" s="44" t="s">
        <v>187</v>
      </c>
      <c r="C71" s="41" t="s">
        <v>118</v>
      </c>
      <c r="D71" s="24">
        <v>228477.416</v>
      </c>
      <c r="E71" s="24">
        <v>207300.908</v>
      </c>
      <c r="F71" s="24">
        <v>250205.989</v>
      </c>
      <c r="G71" s="43">
        <v>-9.2685344445597195</v>
      </c>
      <c r="H71" s="43">
        <v>20.697005823052166</v>
      </c>
    </row>
    <row r="72" spans="1:8" ht="16.8" x14ac:dyDescent="0.4">
      <c r="A72" s="417"/>
      <c r="B72" s="44" t="s">
        <v>188</v>
      </c>
      <c r="C72" s="41" t="s">
        <v>118</v>
      </c>
      <c r="D72" s="24">
        <v>43508.422999999995</v>
      </c>
      <c r="E72" s="24">
        <v>24407.003000000001</v>
      </c>
      <c r="F72" s="24">
        <v>13674.869999999999</v>
      </c>
      <c r="G72" s="43">
        <v>-43.902809347973836</v>
      </c>
      <c r="H72" s="43">
        <v>-43.971531449395904</v>
      </c>
    </row>
    <row r="73" spans="1:8" ht="16.8" x14ac:dyDescent="0.4">
      <c r="A73" s="417"/>
      <c r="B73" s="44" t="s">
        <v>189</v>
      </c>
      <c r="C73" s="41" t="s">
        <v>51</v>
      </c>
      <c r="D73" s="24">
        <v>0</v>
      </c>
      <c r="E73" s="24">
        <v>0</v>
      </c>
      <c r="F73" s="24">
        <v>0</v>
      </c>
      <c r="G73" s="43">
        <v>0</v>
      </c>
      <c r="H73" s="43">
        <v>0</v>
      </c>
    </row>
    <row r="74" spans="1:8" ht="15.6" x14ac:dyDescent="0.4">
      <c r="A74" s="417">
        <v>20</v>
      </c>
      <c r="B74" s="52" t="s">
        <v>190</v>
      </c>
      <c r="C74" s="41"/>
      <c r="D74" s="24">
        <v>0</v>
      </c>
      <c r="E74" s="24">
        <v>0</v>
      </c>
      <c r="F74" s="24">
        <v>0</v>
      </c>
      <c r="G74" s="42"/>
      <c r="H74" s="42"/>
    </row>
    <row r="75" spans="1:8" ht="16.8" x14ac:dyDescent="0.4">
      <c r="A75" s="417"/>
      <c r="B75" s="44" t="s">
        <v>191</v>
      </c>
      <c r="C75" s="41" t="s">
        <v>118</v>
      </c>
      <c r="D75" s="24">
        <v>38848.591999999997</v>
      </c>
      <c r="E75" s="24">
        <v>36630.176999999996</v>
      </c>
      <c r="F75" s="24">
        <v>37835.19</v>
      </c>
      <c r="G75" s="43">
        <v>-5.7104128767395252</v>
      </c>
      <c r="H75" s="43">
        <v>3.2896728836445703</v>
      </c>
    </row>
    <row r="76" spans="1:8" ht="16.8" x14ac:dyDescent="0.4">
      <c r="A76" s="417"/>
      <c r="B76" s="44" t="s">
        <v>192</v>
      </c>
      <c r="C76" s="41" t="s">
        <v>148</v>
      </c>
      <c r="D76" s="24">
        <v>733.66</v>
      </c>
      <c r="E76" s="24">
        <v>851.23699999999997</v>
      </c>
      <c r="F76" s="24">
        <v>1054</v>
      </c>
      <c r="G76" s="43">
        <v>16.026088378813071</v>
      </c>
      <c r="H76" s="43">
        <v>23.819805765021968</v>
      </c>
    </row>
    <row r="77" spans="1:8" ht="15.6" x14ac:dyDescent="0.4">
      <c r="A77" s="417">
        <v>21</v>
      </c>
      <c r="B77" s="52" t="s">
        <v>193</v>
      </c>
      <c r="C77" s="41"/>
      <c r="D77" s="24">
        <v>0</v>
      </c>
      <c r="E77" s="24">
        <v>0</v>
      </c>
      <c r="F77" s="24">
        <v>0</v>
      </c>
      <c r="G77" s="42"/>
      <c r="H77" s="42"/>
    </row>
    <row r="78" spans="1:8" ht="16.8" x14ac:dyDescent="0.4">
      <c r="A78" s="417"/>
      <c r="B78" s="44" t="s">
        <v>194</v>
      </c>
      <c r="C78" s="41" t="s">
        <v>45</v>
      </c>
      <c r="D78" s="24">
        <v>0</v>
      </c>
      <c r="E78" s="24">
        <v>0</v>
      </c>
      <c r="F78" s="24">
        <v>0</v>
      </c>
      <c r="G78" s="43">
        <v>0</v>
      </c>
      <c r="H78" s="43">
        <v>0</v>
      </c>
    </row>
    <row r="79" spans="1:8" ht="16.8" x14ac:dyDescent="0.4">
      <c r="A79" s="417">
        <v>22</v>
      </c>
      <c r="B79" s="38" t="s">
        <v>195</v>
      </c>
      <c r="C79" s="41"/>
      <c r="D79" s="24">
        <v>0</v>
      </c>
      <c r="E79" s="24">
        <v>0</v>
      </c>
      <c r="F79" s="24">
        <v>0</v>
      </c>
      <c r="G79" s="42"/>
      <c r="H79" s="42"/>
    </row>
    <row r="80" spans="1:8" ht="16.8" x14ac:dyDescent="0.4">
      <c r="A80" s="417"/>
      <c r="B80" s="44" t="s">
        <v>196</v>
      </c>
      <c r="C80" s="41" t="s">
        <v>118</v>
      </c>
      <c r="D80" s="24">
        <v>132299.79999999999</v>
      </c>
      <c r="E80" s="24">
        <v>164741.9</v>
      </c>
      <c r="F80" s="24">
        <v>188759.7</v>
      </c>
      <c r="G80" s="43">
        <v>24.521654605675906</v>
      </c>
      <c r="H80" s="43">
        <v>14.579047588986185</v>
      </c>
    </row>
    <row r="81" spans="1:8" ht="16.8" x14ac:dyDescent="0.4">
      <c r="A81" s="417">
        <v>23</v>
      </c>
      <c r="B81" s="38" t="s">
        <v>197</v>
      </c>
      <c r="C81" s="41"/>
      <c r="D81" s="24">
        <v>0</v>
      </c>
      <c r="E81" s="24">
        <v>0</v>
      </c>
      <c r="F81" s="24">
        <v>0</v>
      </c>
      <c r="G81" s="42"/>
      <c r="H81" s="42"/>
    </row>
    <row r="82" spans="1:8" ht="16.8" x14ac:dyDescent="0.4">
      <c r="A82" s="417"/>
      <c r="B82" s="44" t="s">
        <v>198</v>
      </c>
      <c r="C82" s="41" t="s">
        <v>51</v>
      </c>
      <c r="D82" s="24">
        <v>0</v>
      </c>
      <c r="E82" s="24">
        <v>0</v>
      </c>
      <c r="F82" s="24">
        <v>0</v>
      </c>
      <c r="G82" s="43">
        <v>0</v>
      </c>
      <c r="H82" s="43">
        <v>0</v>
      </c>
    </row>
    <row r="83" spans="1:8" ht="16.8" x14ac:dyDescent="0.4">
      <c r="A83" s="209">
        <v>24</v>
      </c>
      <c r="B83" s="38" t="s">
        <v>199</v>
      </c>
      <c r="C83" s="41"/>
      <c r="D83" s="24">
        <v>0</v>
      </c>
      <c r="E83" s="24">
        <v>0</v>
      </c>
      <c r="F83" s="24">
        <v>0</v>
      </c>
      <c r="G83" s="42"/>
      <c r="H83" s="42"/>
    </row>
    <row r="84" spans="1:8" ht="16.8" x14ac:dyDescent="0.4">
      <c r="A84" s="209"/>
      <c r="B84" s="44" t="s">
        <v>200</v>
      </c>
      <c r="C84" s="41" t="s">
        <v>201</v>
      </c>
      <c r="D84" s="24">
        <v>6710</v>
      </c>
      <c r="E84" s="24">
        <v>39801</v>
      </c>
      <c r="F84" s="24">
        <v>32346</v>
      </c>
      <c r="G84" s="43">
        <v>493.15946348733235</v>
      </c>
      <c r="H84" s="43">
        <v>-18.730685158664357</v>
      </c>
    </row>
    <row r="85" spans="1:8" ht="16.8" x14ac:dyDescent="0.4">
      <c r="A85" s="209">
        <v>25</v>
      </c>
      <c r="B85" s="38" t="s">
        <v>202</v>
      </c>
      <c r="C85" s="41"/>
      <c r="D85" s="24">
        <v>0</v>
      </c>
      <c r="E85" s="24">
        <v>0</v>
      </c>
      <c r="F85" s="24">
        <v>0</v>
      </c>
      <c r="G85" s="42"/>
      <c r="H85" s="42"/>
    </row>
    <row r="86" spans="1:8" ht="16.8" x14ac:dyDescent="0.4">
      <c r="A86" s="209"/>
      <c r="B86" s="44" t="s">
        <v>203</v>
      </c>
      <c r="C86" s="41" t="s">
        <v>204</v>
      </c>
      <c r="D86" s="24">
        <v>41.293999999999997</v>
      </c>
      <c r="E86" s="24">
        <v>17.876999999999999</v>
      </c>
      <c r="F86" s="24">
        <v>43.606000000000002</v>
      </c>
      <c r="G86" s="43">
        <v>-56.707996319077829</v>
      </c>
      <c r="H86" s="43">
        <v>143.92235833752869</v>
      </c>
    </row>
    <row r="87" spans="1:8" ht="16.8" x14ac:dyDescent="0.4">
      <c r="A87" s="209"/>
      <c r="B87" s="44" t="s">
        <v>205</v>
      </c>
      <c r="C87" s="41" t="s">
        <v>204</v>
      </c>
      <c r="D87" s="24">
        <v>2567.6060000000002</v>
      </c>
      <c r="E87" s="24">
        <v>2308.991</v>
      </c>
      <c r="F87" s="24">
        <v>3096.614</v>
      </c>
      <c r="G87" s="43">
        <v>-10.072222918936944</v>
      </c>
      <c r="H87" s="43">
        <v>34.111133391165225</v>
      </c>
    </row>
    <row r="88" spans="1:8" x14ac:dyDescent="0.3">
      <c r="A88" s="123" t="s">
        <v>208</v>
      </c>
    </row>
  </sheetData>
  <customSheetViews>
    <customSheetView guid="{987B117E-A030-4738-9C8F-B53639619339}">
      <selection activeCell="I95" sqref="I95"/>
      <pageMargins left="0.7" right="0.7" top="0.75" bottom="0.75" header="0.3" footer="0.3"/>
    </customSheetView>
  </customSheetViews>
  <mergeCells count="31">
    <mergeCell ref="A1:H1"/>
    <mergeCell ref="A2:H2"/>
    <mergeCell ref="G4:G5"/>
    <mergeCell ref="H4:H5"/>
    <mergeCell ref="A6:A9"/>
    <mergeCell ref="A10:A11"/>
    <mergeCell ref="D3:H3"/>
    <mergeCell ref="A3:A5"/>
    <mergeCell ref="B3:B5"/>
    <mergeCell ref="C3:C5"/>
    <mergeCell ref="A51:A52"/>
    <mergeCell ref="A12:A15"/>
    <mergeCell ref="A16:A22"/>
    <mergeCell ref="A23:A26"/>
    <mergeCell ref="A27:A28"/>
    <mergeCell ref="A29:A31"/>
    <mergeCell ref="A34:A36"/>
    <mergeCell ref="A37:A41"/>
    <mergeCell ref="A42:A43"/>
    <mergeCell ref="A44:A45"/>
    <mergeCell ref="A46:A47"/>
    <mergeCell ref="A48:A50"/>
    <mergeCell ref="A77:A78"/>
    <mergeCell ref="A79:A80"/>
    <mergeCell ref="A81:A82"/>
    <mergeCell ref="A53:A54"/>
    <mergeCell ref="A55:A62"/>
    <mergeCell ref="A63:A64"/>
    <mergeCell ref="A65:A69"/>
    <mergeCell ref="A70:A73"/>
    <mergeCell ref="A74:A76"/>
  </mergeCells>
  <hyperlinks>
    <hyperlink ref="C5" r:id="rId1" display="cf=j=@)^^÷^&amp;                        -;fpg–kf}if_ "/>
    <hyperlink ref="D5" r:id="rId2" display="cf=j=@)^&amp;÷^*                        -;fpg–kf}if_ "/>
    <hyperlink ref="F5" r:id="rId3" display="cf=j=@)^^÷^&amp;                        -;fpg–kf}if_ "/>
  </hyperlinks>
  <printOptions horizontalCentered="1"/>
  <pageMargins left="0.7" right="0.7" top="0.75" bottom="0.75" header="0.3" footer="0.3"/>
  <pageSetup paperSize="9" scale="75" orientation="portrait" horizontalDpi="300" verticalDpi="300" r:id="rId4"/>
  <rowBreaks count="1" manualBreakCount="1">
    <brk id="5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zoomScale="70" zoomScaleNormal="70"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AA18" sqref="AA18"/>
    </sheetView>
  </sheetViews>
  <sheetFormatPr defaultColWidth="13.6640625" defaultRowHeight="14.4" x14ac:dyDescent="0.3"/>
  <cols>
    <col min="1" max="1" width="5.6640625" bestFit="1" customWidth="1"/>
    <col min="2" max="2" width="24.88671875" bestFit="1" customWidth="1"/>
    <col min="3" max="3" width="11.44140625" bestFit="1" customWidth="1"/>
    <col min="14" max="14" width="14.109375" bestFit="1" customWidth="1"/>
    <col min="15" max="15" width="14.33203125" bestFit="1" customWidth="1"/>
    <col min="16" max="16" width="15" bestFit="1" customWidth="1"/>
    <col min="20" max="20" width="13.88671875" bestFit="1" customWidth="1"/>
    <col min="21" max="21" width="14.6640625" bestFit="1" customWidth="1"/>
    <col min="24" max="24" width="17.33203125" bestFit="1" customWidth="1"/>
    <col min="25" max="25" width="16.109375" bestFit="1" customWidth="1"/>
    <col min="26" max="26" width="16.6640625" bestFit="1" customWidth="1"/>
    <col min="39" max="39" width="15.6640625" customWidth="1"/>
    <col min="40" max="40" width="17.33203125" customWidth="1"/>
    <col min="41" max="41" width="18.33203125" customWidth="1"/>
  </cols>
  <sheetData>
    <row r="1" spans="1:43" s="184" customFormat="1" ht="33.6" x14ac:dyDescent="0.65">
      <c r="A1" s="423" t="s">
        <v>440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</row>
    <row r="2" spans="1:43" s="195" customFormat="1" ht="36.6" x14ac:dyDescent="0.7">
      <c r="A2" s="414" t="s">
        <v>207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</row>
    <row r="3" spans="1:43" ht="15.6" x14ac:dyDescent="0.3">
      <c r="A3" s="418" t="s">
        <v>102</v>
      </c>
      <c r="B3" s="419" t="s">
        <v>103</v>
      </c>
      <c r="C3" s="419" t="s">
        <v>40</v>
      </c>
      <c r="D3" s="404" t="s">
        <v>0</v>
      </c>
      <c r="E3" s="404"/>
      <c r="F3" s="404"/>
      <c r="G3" s="404"/>
      <c r="H3" s="404"/>
      <c r="I3" s="404" t="s">
        <v>419</v>
      </c>
      <c r="J3" s="404"/>
      <c r="K3" s="404"/>
      <c r="L3" s="404"/>
      <c r="M3" s="404"/>
      <c r="N3" s="404" t="s">
        <v>328</v>
      </c>
      <c r="O3" s="404"/>
      <c r="P3" s="404"/>
      <c r="Q3" s="404"/>
      <c r="R3" s="404"/>
      <c r="S3" s="404" t="s">
        <v>329</v>
      </c>
      <c r="T3" s="404"/>
      <c r="U3" s="404"/>
      <c r="V3" s="404"/>
      <c r="W3" s="404"/>
      <c r="X3" s="404" t="s">
        <v>372</v>
      </c>
      <c r="Y3" s="404"/>
      <c r="Z3" s="404"/>
      <c r="AA3" s="404"/>
      <c r="AB3" s="404"/>
      <c r="AC3" s="404" t="s">
        <v>326</v>
      </c>
      <c r="AD3" s="404"/>
      <c r="AE3" s="404"/>
      <c r="AF3" s="404"/>
      <c r="AG3" s="404"/>
      <c r="AH3" s="404" t="s">
        <v>327</v>
      </c>
      <c r="AI3" s="404"/>
      <c r="AJ3" s="404"/>
      <c r="AK3" s="404"/>
      <c r="AL3" s="404"/>
      <c r="AM3" s="404" t="s">
        <v>36</v>
      </c>
      <c r="AN3" s="404"/>
      <c r="AO3" s="404"/>
      <c r="AP3" s="404"/>
      <c r="AQ3" s="404"/>
    </row>
    <row r="4" spans="1:43" ht="15" x14ac:dyDescent="0.3">
      <c r="A4" s="418"/>
      <c r="B4" s="419"/>
      <c r="C4" s="420"/>
      <c r="D4" s="37" t="s">
        <v>5</v>
      </c>
      <c r="E4" s="37" t="s">
        <v>6</v>
      </c>
      <c r="F4" s="37" t="s">
        <v>7</v>
      </c>
      <c r="G4" s="422" t="s">
        <v>8</v>
      </c>
      <c r="H4" s="422" t="s">
        <v>9</v>
      </c>
      <c r="I4" s="37" t="s">
        <v>5</v>
      </c>
      <c r="J4" s="37" t="s">
        <v>6</v>
      </c>
      <c r="K4" s="37" t="s">
        <v>7</v>
      </c>
      <c r="L4" s="422" t="s">
        <v>8</v>
      </c>
      <c r="M4" s="422" t="s">
        <v>9</v>
      </c>
      <c r="N4" s="37" t="s">
        <v>5</v>
      </c>
      <c r="O4" s="37" t="s">
        <v>6</v>
      </c>
      <c r="P4" s="37" t="s">
        <v>7</v>
      </c>
      <c r="Q4" s="422" t="s">
        <v>8</v>
      </c>
      <c r="R4" s="422" t="s">
        <v>9</v>
      </c>
      <c r="S4" s="37" t="s">
        <v>5</v>
      </c>
      <c r="T4" s="37" t="s">
        <v>6</v>
      </c>
      <c r="U4" s="37" t="s">
        <v>7</v>
      </c>
      <c r="V4" s="422" t="s">
        <v>8</v>
      </c>
      <c r="W4" s="422" t="s">
        <v>9</v>
      </c>
      <c r="X4" s="37" t="s">
        <v>5</v>
      </c>
      <c r="Y4" s="37" t="s">
        <v>6</v>
      </c>
      <c r="Z4" s="37" t="s">
        <v>7</v>
      </c>
      <c r="AA4" s="422" t="s">
        <v>8</v>
      </c>
      <c r="AB4" s="422" t="s">
        <v>9</v>
      </c>
      <c r="AC4" s="37" t="s">
        <v>5</v>
      </c>
      <c r="AD4" s="37" t="s">
        <v>6</v>
      </c>
      <c r="AE4" s="37" t="s">
        <v>7</v>
      </c>
      <c r="AF4" s="422" t="s">
        <v>8</v>
      </c>
      <c r="AG4" s="422" t="s">
        <v>9</v>
      </c>
      <c r="AH4" s="37" t="s">
        <v>5</v>
      </c>
      <c r="AI4" s="37" t="s">
        <v>6</v>
      </c>
      <c r="AJ4" s="37" t="s">
        <v>7</v>
      </c>
      <c r="AK4" s="422" t="s">
        <v>8</v>
      </c>
      <c r="AL4" s="422" t="s">
        <v>9</v>
      </c>
      <c r="AM4" s="37" t="s">
        <v>5</v>
      </c>
      <c r="AN4" s="37" t="s">
        <v>6</v>
      </c>
      <c r="AO4" s="37" t="s">
        <v>7</v>
      </c>
      <c r="AP4" s="422" t="s">
        <v>8</v>
      </c>
      <c r="AQ4" s="422" t="s">
        <v>9</v>
      </c>
    </row>
    <row r="5" spans="1:43" ht="30" x14ac:dyDescent="0.3">
      <c r="A5" s="418"/>
      <c r="B5" s="419"/>
      <c r="C5" s="420"/>
      <c r="D5" s="62" t="s">
        <v>363</v>
      </c>
      <c r="E5" s="246" t="s">
        <v>364</v>
      </c>
      <c r="F5" s="246" t="s">
        <v>365</v>
      </c>
      <c r="G5" s="422"/>
      <c r="H5" s="422"/>
      <c r="I5" s="62" t="s">
        <v>363</v>
      </c>
      <c r="J5" s="246" t="s">
        <v>364</v>
      </c>
      <c r="K5" s="246" t="s">
        <v>365</v>
      </c>
      <c r="L5" s="422"/>
      <c r="M5" s="422"/>
      <c r="N5" s="62" t="s">
        <v>363</v>
      </c>
      <c r="O5" s="246" t="s">
        <v>364</v>
      </c>
      <c r="P5" s="246" t="s">
        <v>365</v>
      </c>
      <c r="Q5" s="422"/>
      <c r="R5" s="422"/>
      <c r="S5" s="62" t="s">
        <v>363</v>
      </c>
      <c r="T5" s="246" t="s">
        <v>364</v>
      </c>
      <c r="U5" s="246" t="s">
        <v>365</v>
      </c>
      <c r="V5" s="422"/>
      <c r="W5" s="422"/>
      <c r="X5" s="62" t="s">
        <v>363</v>
      </c>
      <c r="Y5" s="246" t="s">
        <v>364</v>
      </c>
      <c r="Z5" s="246" t="s">
        <v>365</v>
      </c>
      <c r="AA5" s="422"/>
      <c r="AB5" s="422"/>
      <c r="AC5" s="62" t="s">
        <v>363</v>
      </c>
      <c r="AD5" s="246" t="s">
        <v>364</v>
      </c>
      <c r="AE5" s="246" t="s">
        <v>365</v>
      </c>
      <c r="AF5" s="422"/>
      <c r="AG5" s="422"/>
      <c r="AH5" s="62" t="s">
        <v>363</v>
      </c>
      <c r="AI5" s="246" t="s">
        <v>364</v>
      </c>
      <c r="AJ5" s="246" t="s">
        <v>365</v>
      </c>
      <c r="AK5" s="422"/>
      <c r="AL5" s="422"/>
      <c r="AM5" s="62" t="s">
        <v>363</v>
      </c>
      <c r="AN5" s="246" t="s">
        <v>364</v>
      </c>
      <c r="AO5" s="246" t="s">
        <v>365</v>
      </c>
      <c r="AP5" s="422"/>
      <c r="AQ5" s="422"/>
    </row>
    <row r="6" spans="1:43" ht="16.8" x14ac:dyDescent="0.4">
      <c r="A6" s="417">
        <v>1</v>
      </c>
      <c r="B6" s="21" t="s">
        <v>357</v>
      </c>
      <c r="C6" s="3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>
        <v>0</v>
      </c>
      <c r="AN6" s="24">
        <v>0</v>
      </c>
      <c r="AO6" s="24">
        <v>0</v>
      </c>
      <c r="AP6" s="24"/>
      <c r="AQ6" s="24"/>
    </row>
    <row r="7" spans="1:43" ht="15.6" x14ac:dyDescent="0.4">
      <c r="A7" s="417"/>
      <c r="B7" s="26" t="s">
        <v>358</v>
      </c>
      <c r="C7" s="41" t="s">
        <v>111</v>
      </c>
      <c r="D7" s="24">
        <v>4759</v>
      </c>
      <c r="E7" s="24">
        <v>2514</v>
      </c>
      <c r="F7" s="24">
        <v>1664</v>
      </c>
      <c r="G7" s="43">
        <v>-47.173776003362057</v>
      </c>
      <c r="H7" s="43">
        <v>-33.810660302307085</v>
      </c>
      <c r="I7" s="24">
        <v>579.00099999999998</v>
      </c>
      <c r="J7" s="24">
        <v>507</v>
      </c>
      <c r="K7" s="24">
        <v>395.62900000000002</v>
      </c>
      <c r="L7" s="43">
        <v>-12.435384394845599</v>
      </c>
      <c r="M7" s="43">
        <v>-21.966666666666669</v>
      </c>
      <c r="N7" s="24"/>
      <c r="O7" s="24"/>
      <c r="P7" s="24"/>
      <c r="Q7" s="43">
        <v>0</v>
      </c>
      <c r="R7" s="43">
        <v>0</v>
      </c>
      <c r="S7" s="24"/>
      <c r="T7" s="24"/>
      <c r="U7" s="24"/>
      <c r="V7" s="43">
        <v>0</v>
      </c>
      <c r="W7" s="43">
        <v>0</v>
      </c>
      <c r="X7" s="24"/>
      <c r="Y7" s="24"/>
      <c r="Z7" s="24"/>
      <c r="AA7" s="43">
        <v>0</v>
      </c>
      <c r="AB7" s="43">
        <v>0</v>
      </c>
      <c r="AC7" s="24"/>
      <c r="AD7" s="24"/>
      <c r="AE7" s="24"/>
      <c r="AF7" s="43">
        <v>0</v>
      </c>
      <c r="AG7" s="43">
        <v>0</v>
      </c>
      <c r="AH7" s="24"/>
      <c r="AI7" s="24"/>
      <c r="AJ7" s="24"/>
      <c r="AK7" s="43">
        <v>0</v>
      </c>
      <c r="AL7" s="43">
        <v>0</v>
      </c>
      <c r="AM7" s="24">
        <v>5338.0010000000002</v>
      </c>
      <c r="AN7" s="24">
        <v>3021</v>
      </c>
      <c r="AO7" s="24">
        <v>2059.6289999999999</v>
      </c>
      <c r="AP7" s="43">
        <v>-43.405780553431896</v>
      </c>
      <c r="AQ7" s="43">
        <v>-31.822939424031787</v>
      </c>
    </row>
    <row r="8" spans="1:43" ht="15.6" x14ac:dyDescent="0.4">
      <c r="A8" s="417"/>
      <c r="B8" s="40" t="s">
        <v>112</v>
      </c>
      <c r="C8" s="41" t="s">
        <v>111</v>
      </c>
      <c r="D8" s="24">
        <v>661</v>
      </c>
      <c r="E8" s="24">
        <v>1430</v>
      </c>
      <c r="F8" s="24">
        <v>1680</v>
      </c>
      <c r="G8" s="43">
        <v>116.33888048411495</v>
      </c>
      <c r="H8" s="43">
        <v>17.48251748251748</v>
      </c>
      <c r="I8" s="24">
        <v>9518.6659999999993</v>
      </c>
      <c r="J8" s="24">
        <v>9963.9140000000007</v>
      </c>
      <c r="K8" s="24">
        <v>9332.9089999999997</v>
      </c>
      <c r="L8" s="43">
        <v>4.6776302477679224</v>
      </c>
      <c r="M8" s="43">
        <v>-6.3329029134534949</v>
      </c>
      <c r="N8" s="24"/>
      <c r="O8" s="24"/>
      <c r="P8" s="24"/>
      <c r="Q8" s="43">
        <v>0</v>
      </c>
      <c r="R8" s="43">
        <v>0</v>
      </c>
      <c r="S8" s="24">
        <v>1304</v>
      </c>
      <c r="T8" s="24">
        <v>1324</v>
      </c>
      <c r="U8" s="24">
        <v>1480</v>
      </c>
      <c r="V8" s="43">
        <v>1.5337423312883374</v>
      </c>
      <c r="W8" s="43">
        <v>11.782477341389736</v>
      </c>
      <c r="X8" s="24">
        <v>2198</v>
      </c>
      <c r="Y8" s="24">
        <v>2853</v>
      </c>
      <c r="Z8" s="24">
        <v>2741</v>
      </c>
      <c r="AA8" s="43">
        <v>29.799818016378509</v>
      </c>
      <c r="AB8" s="43">
        <v>-3.9256922537679628</v>
      </c>
      <c r="AC8" s="24"/>
      <c r="AD8" s="24"/>
      <c r="AE8" s="24"/>
      <c r="AF8" s="43">
        <v>0</v>
      </c>
      <c r="AG8" s="43">
        <v>0</v>
      </c>
      <c r="AH8" s="24">
        <v>94.78</v>
      </c>
      <c r="AI8" s="24">
        <v>793.33</v>
      </c>
      <c r="AJ8" s="24">
        <v>1053.27</v>
      </c>
      <c r="AK8" s="43">
        <v>737.02257860308077</v>
      </c>
      <c r="AL8" s="43">
        <v>32.76568388942809</v>
      </c>
      <c r="AM8" s="24">
        <v>13776.446</v>
      </c>
      <c r="AN8" s="24">
        <v>16364.244000000001</v>
      </c>
      <c r="AO8" s="24">
        <v>16287.179</v>
      </c>
      <c r="AP8" s="43">
        <v>18.784220545705338</v>
      </c>
      <c r="AQ8" s="43">
        <v>-0.47093529038066606</v>
      </c>
    </row>
    <row r="9" spans="1:43" ht="15.6" x14ac:dyDescent="0.4">
      <c r="A9" s="417"/>
      <c r="B9" s="40" t="s">
        <v>113</v>
      </c>
      <c r="C9" s="41" t="s">
        <v>111</v>
      </c>
      <c r="D9" s="24">
        <v>4525</v>
      </c>
      <c r="E9" s="24">
        <v>7011</v>
      </c>
      <c r="F9" s="24">
        <v>22303</v>
      </c>
      <c r="G9" s="43">
        <v>54.939226519337012</v>
      </c>
      <c r="H9" s="43">
        <v>218.11439167023246</v>
      </c>
      <c r="I9" s="344">
        <v>30952.572</v>
      </c>
      <c r="J9" s="344">
        <v>58138.400000000001</v>
      </c>
      <c r="K9" s="344">
        <v>57746.843999999997</v>
      </c>
      <c r="L9" s="43">
        <v>87.830594497930576</v>
      </c>
      <c r="M9" s="43">
        <v>-0.6734894665143969</v>
      </c>
      <c r="N9" s="24"/>
      <c r="O9" s="24"/>
      <c r="P9" s="24"/>
      <c r="Q9" s="43">
        <v>0</v>
      </c>
      <c r="R9" s="43">
        <v>0</v>
      </c>
      <c r="S9" s="24"/>
      <c r="T9" s="24"/>
      <c r="U9" s="24"/>
      <c r="V9" s="43">
        <v>0</v>
      </c>
      <c r="W9" s="43">
        <v>0</v>
      </c>
      <c r="X9" s="24"/>
      <c r="Y9" s="24"/>
      <c r="Z9" s="24"/>
      <c r="AA9" s="43">
        <v>0</v>
      </c>
      <c r="AB9" s="43">
        <v>0</v>
      </c>
      <c r="AC9" s="24"/>
      <c r="AD9" s="24"/>
      <c r="AE9" s="24"/>
      <c r="AF9" s="43">
        <v>0</v>
      </c>
      <c r="AG9" s="43">
        <v>0</v>
      </c>
      <c r="AH9" s="24"/>
      <c r="AI9" s="24"/>
      <c r="AJ9" s="24"/>
      <c r="AK9" s="43">
        <v>0</v>
      </c>
      <c r="AL9" s="43">
        <v>0</v>
      </c>
      <c r="AM9" s="24">
        <v>35477.572</v>
      </c>
      <c r="AN9" s="24">
        <v>65149.4</v>
      </c>
      <c r="AO9" s="24">
        <v>80049.843999999997</v>
      </c>
      <c r="AP9" s="43">
        <v>83.635452843277989</v>
      </c>
      <c r="AQ9" s="43">
        <v>22.871191446122282</v>
      </c>
    </row>
    <row r="10" spans="1:43" ht="16.8" x14ac:dyDescent="0.4">
      <c r="A10" s="417">
        <v>2</v>
      </c>
      <c r="B10" s="38" t="s">
        <v>114</v>
      </c>
      <c r="C10" s="39"/>
      <c r="D10" s="24"/>
      <c r="E10" s="24"/>
      <c r="F10" s="24"/>
      <c r="G10" s="42"/>
      <c r="H10" s="42"/>
      <c r="I10" s="24"/>
      <c r="J10" s="24"/>
      <c r="K10" s="24"/>
      <c r="L10" s="42"/>
      <c r="M10" s="42"/>
      <c r="N10" s="24"/>
      <c r="O10" s="24"/>
      <c r="P10" s="24"/>
      <c r="Q10" s="42"/>
      <c r="R10" s="42"/>
      <c r="S10" s="24"/>
      <c r="T10" s="24"/>
      <c r="U10" s="24"/>
      <c r="V10" s="42"/>
      <c r="W10" s="42"/>
      <c r="X10" s="24"/>
      <c r="Y10" s="24"/>
      <c r="Z10" s="24"/>
      <c r="AA10" s="42"/>
      <c r="AB10" s="42"/>
      <c r="AC10" s="24"/>
      <c r="AD10" s="24"/>
      <c r="AE10" s="24"/>
      <c r="AF10" s="42"/>
      <c r="AG10" s="42"/>
      <c r="AH10" s="24"/>
      <c r="AI10" s="24"/>
      <c r="AJ10" s="24"/>
      <c r="AK10" s="42"/>
      <c r="AL10" s="42"/>
      <c r="AM10" s="24">
        <v>0</v>
      </c>
      <c r="AN10" s="24">
        <v>0</v>
      </c>
      <c r="AO10" s="24">
        <v>0</v>
      </c>
      <c r="AP10" s="42"/>
      <c r="AQ10" s="42"/>
    </row>
    <row r="11" spans="1:43" ht="16.8" x14ac:dyDescent="0.4">
      <c r="A11" s="417"/>
      <c r="B11" s="44" t="s">
        <v>115</v>
      </c>
      <c r="C11" s="41" t="s">
        <v>43</v>
      </c>
      <c r="D11" s="24">
        <v>1908.32</v>
      </c>
      <c r="E11" s="24">
        <v>1967.2</v>
      </c>
      <c r="F11" s="24">
        <v>2155.1</v>
      </c>
      <c r="G11" s="43">
        <v>3.0854364047958427</v>
      </c>
      <c r="H11" s="43">
        <v>9.5516470109800622</v>
      </c>
      <c r="I11" s="24"/>
      <c r="J11" s="24"/>
      <c r="K11" s="24"/>
      <c r="L11" s="43">
        <v>0</v>
      </c>
      <c r="M11" s="43"/>
      <c r="N11" s="24">
        <v>19023.148000000001</v>
      </c>
      <c r="O11" s="24">
        <v>15552.6705</v>
      </c>
      <c r="P11" s="24">
        <v>14600.502</v>
      </c>
      <c r="Q11" s="43">
        <v>-18.243444775806822</v>
      </c>
      <c r="R11" s="43">
        <v>-6.1222186890669406</v>
      </c>
      <c r="S11" s="24">
        <v>3572.52</v>
      </c>
      <c r="T11" s="24">
        <v>3826.82</v>
      </c>
      <c r="U11" s="24">
        <v>3440.12</v>
      </c>
      <c r="V11" s="43">
        <v>7.118224670540684</v>
      </c>
      <c r="W11" s="43">
        <v>-10.104995792851511</v>
      </c>
      <c r="X11" s="24"/>
      <c r="Y11" s="24"/>
      <c r="Z11" s="24"/>
      <c r="AA11" s="43">
        <v>0</v>
      </c>
      <c r="AB11" s="43">
        <v>0</v>
      </c>
      <c r="AC11" s="24"/>
      <c r="AD11" s="24"/>
      <c r="AE11" s="24"/>
      <c r="AF11" s="43">
        <v>0</v>
      </c>
      <c r="AG11" s="43">
        <v>0</v>
      </c>
      <c r="AH11" s="24">
        <v>324</v>
      </c>
      <c r="AI11" s="24">
        <v>216</v>
      </c>
      <c r="AJ11" s="24">
        <v>254</v>
      </c>
      <c r="AK11" s="43">
        <v>-33.333333333333343</v>
      </c>
      <c r="AL11" s="43">
        <v>17.592592592592581</v>
      </c>
      <c r="AM11" s="24">
        <v>24827.988000000001</v>
      </c>
      <c r="AN11" s="24">
        <v>21562.690500000001</v>
      </c>
      <c r="AO11" s="24">
        <v>20449.721999999998</v>
      </c>
      <c r="AP11" s="43">
        <v>-13.151679870314098</v>
      </c>
      <c r="AQ11" s="43">
        <v>-5.1615474423286969</v>
      </c>
    </row>
    <row r="12" spans="1:43" ht="15.6" x14ac:dyDescent="0.4">
      <c r="A12" s="417">
        <v>3</v>
      </c>
      <c r="B12" s="45" t="s">
        <v>116</v>
      </c>
      <c r="C12" s="4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>
        <v>0</v>
      </c>
      <c r="AN12" s="24">
        <v>0</v>
      </c>
      <c r="AO12" s="24">
        <v>0</v>
      </c>
      <c r="AP12" s="24"/>
      <c r="AQ12" s="24"/>
    </row>
    <row r="13" spans="1:43" ht="15.6" x14ac:dyDescent="0.4">
      <c r="A13" s="417"/>
      <c r="B13" s="47" t="s">
        <v>117</v>
      </c>
      <c r="C13" s="48" t="s">
        <v>118</v>
      </c>
      <c r="D13" s="24">
        <v>522.38</v>
      </c>
      <c r="E13" s="24">
        <v>299.89999999999998</v>
      </c>
      <c r="F13" s="24">
        <v>489.5</v>
      </c>
      <c r="G13" s="43">
        <v>-42.589685669436051</v>
      </c>
      <c r="H13" s="43">
        <v>63.22107369123043</v>
      </c>
      <c r="I13" s="24">
        <v>1926</v>
      </c>
      <c r="J13" s="24">
        <v>1395.35</v>
      </c>
      <c r="K13" s="24">
        <v>1850.56</v>
      </c>
      <c r="L13" s="43">
        <v>-27.551921079958461</v>
      </c>
      <c r="M13" s="43">
        <v>32.623356147203225</v>
      </c>
      <c r="N13" s="24"/>
      <c r="O13" s="24"/>
      <c r="P13" s="24"/>
      <c r="Q13" s="43">
        <v>0</v>
      </c>
      <c r="R13" s="43">
        <v>0</v>
      </c>
      <c r="S13" s="24"/>
      <c r="T13" s="24"/>
      <c r="U13" s="24"/>
      <c r="V13" s="43">
        <v>0</v>
      </c>
      <c r="W13" s="43">
        <v>0</v>
      </c>
      <c r="X13" s="24">
        <v>351.69</v>
      </c>
      <c r="Y13" s="24">
        <v>1667.4</v>
      </c>
      <c r="Z13" s="24">
        <v>1211.46</v>
      </c>
      <c r="AA13" s="43">
        <v>374.11072251130264</v>
      </c>
      <c r="AB13" s="43">
        <v>-27.344368477869736</v>
      </c>
      <c r="AC13" s="24"/>
      <c r="AD13" s="24"/>
      <c r="AE13" s="24"/>
      <c r="AF13" s="43">
        <v>0</v>
      </c>
      <c r="AG13" s="43">
        <v>0</v>
      </c>
      <c r="AH13" s="24"/>
      <c r="AI13" s="24">
        <v>626.87</v>
      </c>
      <c r="AJ13" s="24">
        <v>1105.3599999999999</v>
      </c>
      <c r="AK13" s="43">
        <v>0</v>
      </c>
      <c r="AL13" s="43">
        <v>76.330020578429327</v>
      </c>
      <c r="AM13" s="24">
        <v>2800.07</v>
      </c>
      <c r="AN13" s="24">
        <v>3989.52</v>
      </c>
      <c r="AO13" s="24">
        <v>4656.88</v>
      </c>
      <c r="AP13" s="43">
        <v>42.479295160478131</v>
      </c>
      <c r="AQ13" s="43">
        <v>16.727826906495011</v>
      </c>
    </row>
    <row r="14" spans="1:43" ht="15.6" x14ac:dyDescent="0.4">
      <c r="A14" s="417"/>
      <c r="B14" s="47" t="s">
        <v>119</v>
      </c>
      <c r="C14" s="48" t="s">
        <v>118</v>
      </c>
      <c r="D14" s="24"/>
      <c r="E14" s="24"/>
      <c r="F14" s="24"/>
      <c r="G14" s="43">
        <v>0</v>
      </c>
      <c r="H14" s="43">
        <v>0</v>
      </c>
      <c r="I14" s="24">
        <v>2698</v>
      </c>
      <c r="J14" s="24">
        <v>3061.92</v>
      </c>
      <c r="K14" s="24">
        <v>2913.35</v>
      </c>
      <c r="L14" s="43">
        <v>13.488510007412884</v>
      </c>
      <c r="M14" s="43">
        <v>-4.8521842504049744</v>
      </c>
      <c r="N14" s="24"/>
      <c r="O14" s="24"/>
      <c r="P14" s="24"/>
      <c r="Q14" s="43">
        <v>0</v>
      </c>
      <c r="R14" s="43">
        <v>0</v>
      </c>
      <c r="S14" s="24"/>
      <c r="T14" s="24"/>
      <c r="U14" s="24"/>
      <c r="V14" s="43">
        <v>0</v>
      </c>
      <c r="W14" s="43">
        <v>0</v>
      </c>
      <c r="X14" s="24">
        <v>22693.17</v>
      </c>
      <c r="Y14" s="24">
        <v>21603.264999999999</v>
      </c>
      <c r="Z14" s="24">
        <v>21492.9</v>
      </c>
      <c r="AA14" s="43">
        <v>-4.8027886804708118</v>
      </c>
      <c r="AB14" s="43">
        <v>-0.51087185200940155</v>
      </c>
      <c r="AC14" s="24"/>
      <c r="AD14" s="24"/>
      <c r="AE14" s="24"/>
      <c r="AF14" s="43">
        <v>0</v>
      </c>
      <c r="AG14" s="43">
        <v>0</v>
      </c>
      <c r="AH14" s="24">
        <v>1210</v>
      </c>
      <c r="AI14" s="24">
        <v>2120.1</v>
      </c>
      <c r="AJ14" s="24">
        <v>2908</v>
      </c>
      <c r="AK14" s="43">
        <v>75.214876033057863</v>
      </c>
      <c r="AL14" s="43">
        <v>37.16334135182305</v>
      </c>
      <c r="AM14" s="24">
        <v>26601.17</v>
      </c>
      <c r="AN14" s="24">
        <v>26785.284999999996</v>
      </c>
      <c r="AO14" s="24">
        <v>27314.25</v>
      </c>
      <c r="AP14" s="43">
        <v>0.69213121077005724</v>
      </c>
      <c r="AQ14" s="43">
        <v>1.9748343166779989</v>
      </c>
    </row>
    <row r="15" spans="1:43" ht="15.6" x14ac:dyDescent="0.4">
      <c r="A15" s="417"/>
      <c r="B15" s="47" t="s">
        <v>120</v>
      </c>
      <c r="C15" s="48" t="s">
        <v>118</v>
      </c>
      <c r="D15" s="24">
        <v>6000</v>
      </c>
      <c r="E15" s="24">
        <v>14000</v>
      </c>
      <c r="F15" s="24">
        <v>12250</v>
      </c>
      <c r="G15" s="43">
        <v>133.33333333333334</v>
      </c>
      <c r="H15" s="43">
        <v>-12.5</v>
      </c>
      <c r="I15" s="24">
        <v>29750</v>
      </c>
      <c r="J15" s="24">
        <v>33367</v>
      </c>
      <c r="K15" s="24">
        <v>26314</v>
      </c>
      <c r="L15" s="43">
        <v>12.157983193277317</v>
      </c>
      <c r="M15" s="43">
        <v>-21.137650972517747</v>
      </c>
      <c r="N15" s="24">
        <v>21400</v>
      </c>
      <c r="O15" s="24">
        <v>28314</v>
      </c>
      <c r="P15" s="24">
        <v>28315</v>
      </c>
      <c r="Q15" s="43">
        <v>32.308411214953281</v>
      </c>
      <c r="R15" s="43">
        <v>3.5318217136364183E-3</v>
      </c>
      <c r="S15" s="24"/>
      <c r="T15" s="24"/>
      <c r="U15" s="24"/>
      <c r="V15" s="43">
        <v>0</v>
      </c>
      <c r="W15" s="43">
        <v>0</v>
      </c>
      <c r="X15" s="24">
        <v>10900</v>
      </c>
      <c r="Y15" s="24">
        <v>10470</v>
      </c>
      <c r="Z15" s="24">
        <v>10920</v>
      </c>
      <c r="AA15" s="43">
        <v>-3.9449541284403722</v>
      </c>
      <c r="AB15" s="43">
        <v>4.2979942693409612</v>
      </c>
      <c r="AC15" s="24"/>
      <c r="AD15" s="24"/>
      <c r="AE15" s="24"/>
      <c r="AF15" s="43">
        <v>0</v>
      </c>
      <c r="AG15" s="43">
        <v>0</v>
      </c>
      <c r="AH15" s="24"/>
      <c r="AI15" s="24"/>
      <c r="AJ15" s="24"/>
      <c r="AK15" s="43">
        <v>0</v>
      </c>
      <c r="AL15" s="43">
        <v>0</v>
      </c>
      <c r="AM15" s="24">
        <v>68050</v>
      </c>
      <c r="AN15" s="24">
        <v>86151</v>
      </c>
      <c r="AO15" s="24">
        <v>77799</v>
      </c>
      <c r="AP15" s="43">
        <v>26.599559147685525</v>
      </c>
      <c r="AQ15" s="43">
        <v>-9.6946059825190645</v>
      </c>
    </row>
    <row r="16" spans="1:43" ht="16.8" x14ac:dyDescent="0.4">
      <c r="A16" s="417">
        <v>4</v>
      </c>
      <c r="B16" s="38" t="s">
        <v>121</v>
      </c>
      <c r="C16" s="39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>
        <v>0</v>
      </c>
      <c r="AN16" s="24">
        <v>0</v>
      </c>
      <c r="AO16" s="24">
        <v>0</v>
      </c>
      <c r="AP16" s="24"/>
      <c r="AQ16" s="24"/>
    </row>
    <row r="17" spans="1:43" ht="16.8" x14ac:dyDescent="0.4">
      <c r="A17" s="417"/>
      <c r="B17" s="44" t="s">
        <v>122</v>
      </c>
      <c r="C17" s="41" t="s">
        <v>45</v>
      </c>
      <c r="D17" s="24">
        <v>3458</v>
      </c>
      <c r="E17" s="24">
        <v>3837</v>
      </c>
      <c r="F17" s="24">
        <v>3348.72</v>
      </c>
      <c r="G17" s="43">
        <v>10.960092539039906</v>
      </c>
      <c r="H17" s="43">
        <v>-12.725566849100872</v>
      </c>
      <c r="I17" s="24"/>
      <c r="J17" s="24"/>
      <c r="K17" s="24"/>
      <c r="L17" s="43">
        <v>0</v>
      </c>
      <c r="M17" s="43">
        <v>0</v>
      </c>
      <c r="N17" s="24"/>
      <c r="O17" s="24"/>
      <c r="P17" s="24"/>
      <c r="Q17" s="43">
        <v>0</v>
      </c>
      <c r="R17" s="43">
        <v>0</v>
      </c>
      <c r="S17" s="24">
        <v>3572.52</v>
      </c>
      <c r="T17" s="24">
        <v>3826.82</v>
      </c>
      <c r="U17" s="24">
        <v>3783.33</v>
      </c>
      <c r="V17" s="43">
        <v>7.118224670540684</v>
      </c>
      <c r="W17" s="43">
        <v>-1.1364527205356012</v>
      </c>
      <c r="X17" s="24"/>
      <c r="Y17" s="24"/>
      <c r="Z17" s="24"/>
      <c r="AA17" s="43">
        <v>0</v>
      </c>
      <c r="AB17" s="43">
        <v>0</v>
      </c>
      <c r="AC17" s="24"/>
      <c r="AD17" s="24"/>
      <c r="AE17" s="24"/>
      <c r="AF17" s="43">
        <v>0</v>
      </c>
      <c r="AG17" s="43">
        <v>0</v>
      </c>
      <c r="AH17" s="24"/>
      <c r="AI17" s="24"/>
      <c r="AJ17" s="24"/>
      <c r="AK17" s="43">
        <v>0</v>
      </c>
      <c r="AL17" s="43">
        <v>0</v>
      </c>
      <c r="AM17" s="24">
        <v>7030.52</v>
      </c>
      <c r="AN17" s="24">
        <v>7663.82</v>
      </c>
      <c r="AO17" s="24">
        <v>7132.0499999999993</v>
      </c>
      <c r="AP17" s="43">
        <v>9.0078685502636944</v>
      </c>
      <c r="AQ17" s="43">
        <v>-6.9387068067882609</v>
      </c>
    </row>
    <row r="18" spans="1:43" ht="16.8" x14ac:dyDescent="0.4">
      <c r="A18" s="417"/>
      <c r="B18" s="44" t="s">
        <v>123</v>
      </c>
      <c r="C18" s="41" t="s">
        <v>45</v>
      </c>
      <c r="D18" s="24"/>
      <c r="E18" s="24"/>
      <c r="F18" s="24"/>
      <c r="G18" s="43">
        <v>0</v>
      </c>
      <c r="H18" s="43">
        <v>0</v>
      </c>
      <c r="I18" s="24"/>
      <c r="J18" s="24"/>
      <c r="K18" s="24"/>
      <c r="L18" s="43">
        <v>0</v>
      </c>
      <c r="M18" s="43">
        <v>0</v>
      </c>
      <c r="N18" s="24"/>
      <c r="O18" s="24"/>
      <c r="P18" s="24"/>
      <c r="Q18" s="43">
        <v>0</v>
      </c>
      <c r="R18" s="43">
        <v>0</v>
      </c>
      <c r="S18" s="24"/>
      <c r="T18" s="24"/>
      <c r="U18" s="24"/>
      <c r="V18" s="43">
        <v>0</v>
      </c>
      <c r="W18" s="43">
        <v>0</v>
      </c>
      <c r="X18" s="24"/>
      <c r="Y18" s="24"/>
      <c r="Z18" s="24"/>
      <c r="AA18" s="43">
        <v>0</v>
      </c>
      <c r="AB18" s="43">
        <v>0</v>
      </c>
      <c r="AC18" s="24"/>
      <c r="AD18" s="24"/>
      <c r="AE18" s="24"/>
      <c r="AF18" s="43">
        <v>0</v>
      </c>
      <c r="AG18" s="43">
        <v>0</v>
      </c>
      <c r="AH18" s="24"/>
      <c r="AI18" s="24"/>
      <c r="AJ18" s="24"/>
      <c r="AK18" s="43">
        <v>0</v>
      </c>
      <c r="AL18" s="43">
        <v>0</v>
      </c>
      <c r="AM18" s="24">
        <v>0</v>
      </c>
      <c r="AN18" s="24">
        <v>0</v>
      </c>
      <c r="AO18" s="24">
        <v>0</v>
      </c>
      <c r="AP18" s="43">
        <v>0</v>
      </c>
      <c r="AQ18" s="43">
        <v>0</v>
      </c>
    </row>
    <row r="19" spans="1:43" s="271" customFormat="1" ht="16.8" x14ac:dyDescent="0.4">
      <c r="A19" s="417"/>
      <c r="B19" s="44" t="s">
        <v>124</v>
      </c>
      <c r="C19" s="40" t="s">
        <v>45</v>
      </c>
      <c r="D19" s="344">
        <v>1570</v>
      </c>
      <c r="E19" s="344">
        <v>2879</v>
      </c>
      <c r="F19" s="344">
        <v>1024.5999999999999</v>
      </c>
      <c r="G19" s="160">
        <v>83.375796178343933</v>
      </c>
      <c r="H19" s="160">
        <v>-64.411253907606806</v>
      </c>
      <c r="I19" s="344">
        <v>74221</v>
      </c>
      <c r="J19" s="344">
        <v>57578.5</v>
      </c>
      <c r="K19" s="344">
        <v>71444.5</v>
      </c>
      <c r="L19" s="160">
        <v>-22.422899179477511</v>
      </c>
      <c r="M19" s="160">
        <v>24.081905572392472</v>
      </c>
      <c r="N19" s="344"/>
      <c r="O19" s="344"/>
      <c r="P19" s="344"/>
      <c r="Q19" s="160">
        <v>0</v>
      </c>
      <c r="R19" s="160">
        <v>0</v>
      </c>
      <c r="S19" s="344"/>
      <c r="T19" s="344"/>
      <c r="U19" s="344"/>
      <c r="V19" s="160">
        <v>0</v>
      </c>
      <c r="W19" s="160">
        <v>0</v>
      </c>
      <c r="X19" s="344"/>
      <c r="Y19" s="344"/>
      <c r="Z19" s="344"/>
      <c r="AA19" s="160">
        <v>0</v>
      </c>
      <c r="AB19" s="160">
        <v>0</v>
      </c>
      <c r="AC19" s="344"/>
      <c r="AD19" s="344"/>
      <c r="AE19" s="344"/>
      <c r="AF19" s="160">
        <v>0</v>
      </c>
      <c r="AG19" s="160">
        <v>0</v>
      </c>
      <c r="AH19" s="344"/>
      <c r="AI19" s="344">
        <v>11694.55</v>
      </c>
      <c r="AJ19" s="344">
        <v>11195.8</v>
      </c>
      <c r="AK19" s="160">
        <v>0</v>
      </c>
      <c r="AL19" s="160">
        <v>-4.2648071110046999</v>
      </c>
      <c r="AM19" s="344">
        <v>75791</v>
      </c>
      <c r="AN19" s="344">
        <v>72152.05</v>
      </c>
      <c r="AO19" s="344">
        <v>83664.900000000009</v>
      </c>
      <c r="AP19" s="160">
        <v>-4.8012956683511305</v>
      </c>
      <c r="AQ19" s="160">
        <v>15.956372687955508</v>
      </c>
    </row>
    <row r="20" spans="1:43" ht="16.8" x14ac:dyDescent="0.4">
      <c r="A20" s="417"/>
      <c r="B20" s="44" t="s">
        <v>125</v>
      </c>
      <c r="C20" s="41" t="s">
        <v>45</v>
      </c>
      <c r="D20" s="24"/>
      <c r="E20" s="24"/>
      <c r="F20" s="24"/>
      <c r="G20" s="43">
        <v>0</v>
      </c>
      <c r="H20" s="43">
        <v>0</v>
      </c>
      <c r="I20" s="24"/>
      <c r="J20" s="24"/>
      <c r="K20" s="24"/>
      <c r="L20" s="43">
        <v>0</v>
      </c>
      <c r="M20" s="43">
        <v>0</v>
      </c>
      <c r="N20" s="24"/>
      <c r="O20" s="24"/>
      <c r="P20" s="24"/>
      <c r="Q20" s="43">
        <v>0</v>
      </c>
      <c r="R20" s="43">
        <v>0</v>
      </c>
      <c r="S20" s="24">
        <v>3060.04</v>
      </c>
      <c r="T20" s="24">
        <v>3106</v>
      </c>
      <c r="U20" s="24">
        <v>3045</v>
      </c>
      <c r="V20" s="43">
        <v>1.5019411510960765</v>
      </c>
      <c r="W20" s="43">
        <v>-1.9639407598197067</v>
      </c>
      <c r="X20" s="24"/>
      <c r="Y20" s="24"/>
      <c r="Z20" s="24"/>
      <c r="AA20" s="43">
        <v>0</v>
      </c>
      <c r="AB20" s="43">
        <v>0</v>
      </c>
      <c r="AC20" s="24"/>
      <c r="AD20" s="24"/>
      <c r="AE20" s="24"/>
      <c r="AF20" s="43">
        <v>0</v>
      </c>
      <c r="AG20" s="43">
        <v>0</v>
      </c>
      <c r="AH20" s="24"/>
      <c r="AI20" s="24"/>
      <c r="AJ20" s="24"/>
      <c r="AK20" s="43">
        <v>0</v>
      </c>
      <c r="AL20" s="43">
        <v>0</v>
      </c>
      <c r="AM20" s="24">
        <v>3060.04</v>
      </c>
      <c r="AN20" s="24">
        <v>3106</v>
      </c>
      <c r="AO20" s="24">
        <v>3045</v>
      </c>
      <c r="AP20" s="43">
        <v>1.5019411510960765</v>
      </c>
      <c r="AQ20" s="43">
        <v>-1.9639407598197067</v>
      </c>
    </row>
    <row r="21" spans="1:43" ht="16.8" x14ac:dyDescent="0.4">
      <c r="A21" s="417"/>
      <c r="B21" s="44" t="s">
        <v>126</v>
      </c>
      <c r="C21" s="41" t="s">
        <v>45</v>
      </c>
      <c r="D21" s="24">
        <v>11500</v>
      </c>
      <c r="E21" s="24">
        <v>12550</v>
      </c>
      <c r="F21" s="24">
        <v>13490</v>
      </c>
      <c r="G21" s="43">
        <v>9.1304347826086882</v>
      </c>
      <c r="H21" s="43">
        <v>7.4900398406374507</v>
      </c>
      <c r="I21" s="24"/>
      <c r="J21" s="24"/>
      <c r="K21" s="24"/>
      <c r="L21" s="43">
        <v>0</v>
      </c>
      <c r="M21" s="43">
        <v>0</v>
      </c>
      <c r="N21" s="24">
        <v>14974.611000000001</v>
      </c>
      <c r="O21" s="24">
        <v>15833.254999999999</v>
      </c>
      <c r="P21" s="24">
        <v>15701.949000000001</v>
      </c>
      <c r="Q21" s="43">
        <v>5.733998699532151</v>
      </c>
      <c r="R21" s="43">
        <v>-0.82930515550970085</v>
      </c>
      <c r="S21" s="24">
        <v>3812.6</v>
      </c>
      <c r="T21" s="24">
        <v>4191.96</v>
      </c>
      <c r="U21" s="24">
        <v>3447.27</v>
      </c>
      <c r="V21" s="43">
        <v>9.9501652415674471</v>
      </c>
      <c r="W21" s="43">
        <v>-17.764721037414475</v>
      </c>
      <c r="X21" s="24">
        <v>6869</v>
      </c>
      <c r="Y21" s="24">
        <v>4046</v>
      </c>
      <c r="Z21" s="24">
        <v>4510</v>
      </c>
      <c r="AA21" s="43">
        <v>-41.097685252584071</v>
      </c>
      <c r="AB21" s="43">
        <v>11.468116658428087</v>
      </c>
      <c r="AC21" s="24"/>
      <c r="AD21" s="24"/>
      <c r="AE21" s="24"/>
      <c r="AF21" s="43">
        <v>0</v>
      </c>
      <c r="AG21" s="43">
        <v>0</v>
      </c>
      <c r="AH21" s="24"/>
      <c r="AI21" s="24"/>
      <c r="AJ21" s="24"/>
      <c r="AK21" s="43">
        <v>0</v>
      </c>
      <c r="AL21" s="43">
        <v>0</v>
      </c>
      <c r="AM21" s="24">
        <v>37156.210999999996</v>
      </c>
      <c r="AN21" s="24">
        <v>36621.214999999997</v>
      </c>
      <c r="AO21" s="24">
        <v>37149.218999999997</v>
      </c>
      <c r="AP21" s="43">
        <v>-1.4398561790921036</v>
      </c>
      <c r="AQ21" s="43">
        <v>1.4417981489691272</v>
      </c>
    </row>
    <row r="22" spans="1:43" ht="16.8" x14ac:dyDescent="0.4">
      <c r="A22" s="417"/>
      <c r="B22" s="44" t="s">
        <v>127</v>
      </c>
      <c r="C22" s="41" t="s">
        <v>45</v>
      </c>
      <c r="D22" s="24">
        <v>3540</v>
      </c>
      <c r="E22" s="24">
        <v>3327</v>
      </c>
      <c r="F22" s="24">
        <v>3097</v>
      </c>
      <c r="G22" s="43">
        <v>-6.0169491525423666</v>
      </c>
      <c r="H22" s="43">
        <v>-6.9131349564171956</v>
      </c>
      <c r="I22" s="24"/>
      <c r="J22" s="24"/>
      <c r="K22" s="24"/>
      <c r="L22" s="43">
        <v>0</v>
      </c>
      <c r="M22" s="43">
        <v>0</v>
      </c>
      <c r="N22" s="24"/>
      <c r="O22" s="24"/>
      <c r="P22" s="24"/>
      <c r="Q22" s="43">
        <v>0</v>
      </c>
      <c r="R22" s="43">
        <v>0</v>
      </c>
      <c r="S22" s="24"/>
      <c r="T22" s="24"/>
      <c r="U22" s="24"/>
      <c r="V22" s="43">
        <v>0</v>
      </c>
      <c r="W22" s="43">
        <v>0</v>
      </c>
      <c r="X22" s="24"/>
      <c r="Y22" s="24"/>
      <c r="Z22" s="24"/>
      <c r="AA22" s="43">
        <v>0</v>
      </c>
      <c r="AB22" s="43">
        <v>0</v>
      </c>
      <c r="AC22" s="24"/>
      <c r="AD22" s="24"/>
      <c r="AE22" s="24"/>
      <c r="AF22" s="43">
        <v>0</v>
      </c>
      <c r="AG22" s="43">
        <v>0</v>
      </c>
      <c r="AH22" s="24"/>
      <c r="AI22" s="24"/>
      <c r="AJ22" s="24"/>
      <c r="AK22" s="43">
        <v>0</v>
      </c>
      <c r="AL22" s="43">
        <v>0</v>
      </c>
      <c r="AM22" s="24">
        <v>3540</v>
      </c>
      <c r="AN22" s="24">
        <v>3327</v>
      </c>
      <c r="AO22" s="24">
        <v>3097</v>
      </c>
      <c r="AP22" s="43">
        <v>-6.0169491525423666</v>
      </c>
      <c r="AQ22" s="43">
        <v>-6.9131349564171956</v>
      </c>
    </row>
    <row r="23" spans="1:43" ht="16.8" x14ac:dyDescent="0.4">
      <c r="A23" s="417">
        <v>5</v>
      </c>
      <c r="B23" s="38" t="s">
        <v>128</v>
      </c>
      <c r="C23" s="46"/>
      <c r="D23" s="24"/>
      <c r="E23" s="24"/>
      <c r="F23" s="24"/>
      <c r="G23" s="43"/>
      <c r="H23" s="43"/>
      <c r="I23" s="24"/>
      <c r="J23" s="24"/>
      <c r="K23" s="24"/>
      <c r="L23" s="43"/>
      <c r="M23" s="43"/>
      <c r="N23" s="24"/>
      <c r="O23" s="24"/>
      <c r="P23" s="24"/>
      <c r="Q23" s="43"/>
      <c r="R23" s="43"/>
      <c r="S23" s="24"/>
      <c r="T23" s="24"/>
      <c r="U23" s="24"/>
      <c r="V23" s="43"/>
      <c r="W23" s="43"/>
      <c r="X23" s="24"/>
      <c r="Y23" s="24"/>
      <c r="Z23" s="24"/>
      <c r="AA23" s="43"/>
      <c r="AB23" s="43"/>
      <c r="AC23" s="24"/>
      <c r="AD23" s="24"/>
      <c r="AE23" s="24"/>
      <c r="AF23" s="43"/>
      <c r="AG23" s="43"/>
      <c r="AH23" s="24"/>
      <c r="AI23" s="24"/>
      <c r="AJ23" s="24"/>
      <c r="AK23" s="43"/>
      <c r="AL23" s="43"/>
      <c r="AM23" s="24">
        <v>0</v>
      </c>
      <c r="AN23" s="24">
        <v>0</v>
      </c>
      <c r="AO23" s="24">
        <v>0</v>
      </c>
      <c r="AP23" s="43"/>
      <c r="AQ23" s="43"/>
    </row>
    <row r="24" spans="1:43" ht="16.8" x14ac:dyDescent="0.4">
      <c r="A24" s="417"/>
      <c r="B24" s="44" t="s">
        <v>129</v>
      </c>
      <c r="C24" s="48" t="s">
        <v>43</v>
      </c>
      <c r="D24" s="24"/>
      <c r="E24" s="24"/>
      <c r="F24" s="24"/>
      <c r="G24" s="43">
        <v>0</v>
      </c>
      <c r="H24" s="43">
        <v>0</v>
      </c>
      <c r="I24" s="24">
        <v>3853.86</v>
      </c>
      <c r="J24" s="24">
        <v>3976.8799999999997</v>
      </c>
      <c r="K24" s="24">
        <v>3782.2</v>
      </c>
      <c r="L24" s="43">
        <v>3.192124259832994</v>
      </c>
      <c r="M24" s="43">
        <v>-4.8952948039669195</v>
      </c>
      <c r="N24" s="24"/>
      <c r="O24" s="24"/>
      <c r="P24" s="24"/>
      <c r="Q24" s="43">
        <v>0</v>
      </c>
      <c r="R24" s="43">
        <v>0</v>
      </c>
      <c r="S24" s="24"/>
      <c r="T24" s="24"/>
      <c r="U24" s="24"/>
      <c r="V24" s="43">
        <v>0</v>
      </c>
      <c r="W24" s="43">
        <v>0</v>
      </c>
      <c r="X24" s="24">
        <v>25788.582999999999</v>
      </c>
      <c r="Y24" s="24">
        <v>29070.716</v>
      </c>
      <c r="Z24" s="24">
        <v>22766.58</v>
      </c>
      <c r="AA24" s="43">
        <v>12.727077714971784</v>
      </c>
      <c r="AB24" s="43">
        <v>-21.685520232800599</v>
      </c>
      <c r="AC24" s="24"/>
      <c r="AD24" s="24"/>
      <c r="AE24" s="24"/>
      <c r="AF24" s="43">
        <v>0</v>
      </c>
      <c r="AG24" s="43">
        <v>0</v>
      </c>
      <c r="AH24" s="24"/>
      <c r="AI24" s="24"/>
      <c r="AJ24" s="24"/>
      <c r="AK24" s="43">
        <v>0</v>
      </c>
      <c r="AL24" s="43">
        <v>0</v>
      </c>
      <c r="AM24" s="24">
        <v>29642.442999999999</v>
      </c>
      <c r="AN24" s="24">
        <v>33047.595999999998</v>
      </c>
      <c r="AO24" s="24">
        <v>26548.780000000002</v>
      </c>
      <c r="AP24" s="43">
        <v>11.487423624294379</v>
      </c>
      <c r="AQ24" s="43">
        <v>-19.665018901828731</v>
      </c>
    </row>
    <row r="25" spans="1:43" ht="16.8" x14ac:dyDescent="0.4">
      <c r="A25" s="417"/>
      <c r="B25" s="44" t="s">
        <v>130</v>
      </c>
      <c r="C25" s="48" t="s">
        <v>43</v>
      </c>
      <c r="D25" s="24"/>
      <c r="E25" s="24"/>
      <c r="F25" s="24"/>
      <c r="G25" s="43">
        <v>0</v>
      </c>
      <c r="H25" s="43">
        <v>0</v>
      </c>
      <c r="I25" s="24"/>
      <c r="J25" s="24"/>
      <c r="K25" s="24"/>
      <c r="L25" s="43">
        <v>0</v>
      </c>
      <c r="M25" s="43">
        <v>0</v>
      </c>
      <c r="N25" s="24">
        <v>531398.40000000002</v>
      </c>
      <c r="O25" s="24">
        <v>339892.8</v>
      </c>
      <c r="P25" s="24">
        <v>67922.399999999994</v>
      </c>
      <c r="Q25" s="43">
        <v>-36.038046031000469</v>
      </c>
      <c r="R25" s="43">
        <v>-80.016522856618323</v>
      </c>
      <c r="S25" s="24">
        <v>45729.74</v>
      </c>
      <c r="T25" s="24">
        <v>34009.54</v>
      </c>
      <c r="U25" s="24">
        <v>48828.75</v>
      </c>
      <c r="V25" s="43">
        <v>-25.629273203827523</v>
      </c>
      <c r="W25" s="43">
        <v>43.573685501185821</v>
      </c>
      <c r="X25" s="24"/>
      <c r="Y25" s="24"/>
      <c r="Z25" s="24"/>
      <c r="AA25" s="43">
        <v>0</v>
      </c>
      <c r="AB25" s="43">
        <v>0</v>
      </c>
      <c r="AC25" s="24"/>
      <c r="AD25" s="24"/>
      <c r="AE25" s="24"/>
      <c r="AF25" s="43">
        <v>0</v>
      </c>
      <c r="AG25" s="43">
        <v>0</v>
      </c>
      <c r="AH25" s="24"/>
      <c r="AI25" s="24"/>
      <c r="AJ25" s="24"/>
      <c r="AK25" s="43">
        <v>0</v>
      </c>
      <c r="AL25" s="43">
        <v>0</v>
      </c>
      <c r="AM25" s="24">
        <v>577128.14</v>
      </c>
      <c r="AN25" s="24">
        <v>373902.33999999997</v>
      </c>
      <c r="AO25" s="24">
        <v>116751.15</v>
      </c>
      <c r="AP25" s="43">
        <v>-35.21328902797913</v>
      </c>
      <c r="AQ25" s="43">
        <v>-68.774961397674048</v>
      </c>
    </row>
    <row r="26" spans="1:43" ht="16.8" x14ac:dyDescent="0.4">
      <c r="A26" s="417"/>
      <c r="B26" s="44" t="s">
        <v>131</v>
      </c>
      <c r="C26" s="48" t="s">
        <v>43</v>
      </c>
      <c r="D26" s="24"/>
      <c r="E26" s="24"/>
      <c r="F26" s="24"/>
      <c r="G26" s="43">
        <v>0</v>
      </c>
      <c r="H26" s="43">
        <v>0</v>
      </c>
      <c r="I26" s="24">
        <v>25804.15</v>
      </c>
      <c r="J26" s="24">
        <v>31344</v>
      </c>
      <c r="K26" s="24">
        <v>47014.1</v>
      </c>
      <c r="L26" s="43">
        <v>21.468833501587923</v>
      </c>
      <c r="M26" s="43">
        <v>49.993938233792733</v>
      </c>
      <c r="N26" s="24">
        <v>62240.862500000003</v>
      </c>
      <c r="O26" s="24">
        <v>77767.771999999997</v>
      </c>
      <c r="P26" s="24">
        <v>75555.039499999999</v>
      </c>
      <c r="Q26" s="43">
        <v>24.946488329913478</v>
      </c>
      <c r="R26" s="43">
        <v>-2.8453078223714527</v>
      </c>
      <c r="S26" s="24"/>
      <c r="T26" s="24"/>
      <c r="U26" s="24"/>
      <c r="V26" s="43">
        <v>0</v>
      </c>
      <c r="W26" s="43">
        <v>0</v>
      </c>
      <c r="X26" s="24"/>
      <c r="Y26" s="24"/>
      <c r="Z26" s="24"/>
      <c r="AA26" s="43">
        <v>0</v>
      </c>
      <c r="AB26" s="43">
        <v>0</v>
      </c>
      <c r="AC26" s="24"/>
      <c r="AD26" s="24"/>
      <c r="AE26" s="24"/>
      <c r="AF26" s="43">
        <v>0</v>
      </c>
      <c r="AG26" s="43">
        <v>0</v>
      </c>
      <c r="AH26" s="24"/>
      <c r="AI26" s="24"/>
      <c r="AJ26" s="24"/>
      <c r="AK26" s="43">
        <v>0</v>
      </c>
      <c r="AL26" s="43">
        <v>0</v>
      </c>
      <c r="AM26" s="24">
        <v>88045.012500000012</v>
      </c>
      <c r="AN26" s="24">
        <v>109111.772</v>
      </c>
      <c r="AO26" s="24">
        <v>122569.13949999999</v>
      </c>
      <c r="AP26" s="43">
        <v>23.927260502120973</v>
      </c>
      <c r="AQ26" s="43">
        <v>12.33356149692078</v>
      </c>
    </row>
    <row r="27" spans="1:43" ht="16.8" x14ac:dyDescent="0.4">
      <c r="A27" s="417">
        <v>6</v>
      </c>
      <c r="B27" s="38" t="s">
        <v>132</v>
      </c>
      <c r="C27" s="41"/>
      <c r="D27" s="24"/>
      <c r="E27" s="24"/>
      <c r="F27" s="24"/>
      <c r="G27" s="42"/>
      <c r="H27" s="42"/>
      <c r="I27" s="24"/>
      <c r="J27" s="24"/>
      <c r="K27" s="24"/>
      <c r="L27" s="42"/>
      <c r="M27" s="42"/>
      <c r="N27" s="24"/>
      <c r="O27" s="24"/>
      <c r="P27" s="24"/>
      <c r="Q27" s="42"/>
      <c r="R27" s="42"/>
      <c r="S27" s="24"/>
      <c r="T27" s="24"/>
      <c r="U27" s="24"/>
      <c r="V27" s="42"/>
      <c r="W27" s="42"/>
      <c r="X27" s="24"/>
      <c r="Y27" s="24"/>
      <c r="Z27" s="24"/>
      <c r="AA27" s="42"/>
      <c r="AB27" s="42"/>
      <c r="AC27" s="24"/>
      <c r="AD27" s="24"/>
      <c r="AE27" s="24"/>
      <c r="AF27" s="42"/>
      <c r="AG27" s="42"/>
      <c r="AH27" s="24"/>
      <c r="AI27" s="24"/>
      <c r="AJ27" s="24"/>
      <c r="AK27" s="42"/>
      <c r="AL27" s="42"/>
      <c r="AM27" s="24">
        <v>0</v>
      </c>
      <c r="AN27" s="24">
        <v>0</v>
      </c>
      <c r="AO27" s="24">
        <v>0</v>
      </c>
      <c r="AP27" s="42"/>
      <c r="AQ27" s="42"/>
    </row>
    <row r="28" spans="1:43" ht="16.8" x14ac:dyDescent="0.4">
      <c r="A28" s="417"/>
      <c r="B28" s="44" t="s">
        <v>133</v>
      </c>
      <c r="C28" s="48" t="s">
        <v>134</v>
      </c>
      <c r="D28" s="24"/>
      <c r="E28" s="24"/>
      <c r="F28" s="24"/>
      <c r="G28" s="43">
        <v>0</v>
      </c>
      <c r="H28" s="43">
        <v>0</v>
      </c>
      <c r="I28" s="24">
        <v>1827.45</v>
      </c>
      <c r="J28" s="24">
        <v>2610.9349999999999</v>
      </c>
      <c r="K28" s="24">
        <v>2615.52</v>
      </c>
      <c r="L28" s="43">
        <v>42.873129223781774</v>
      </c>
      <c r="M28" s="43">
        <v>0.17560758885227301</v>
      </c>
      <c r="N28" s="24">
        <v>598435</v>
      </c>
      <c r="O28" s="24">
        <v>623535</v>
      </c>
      <c r="P28" s="24">
        <v>516360</v>
      </c>
      <c r="Q28" s="43">
        <v>4.1942733964423837</v>
      </c>
      <c r="R28" s="43">
        <v>-17.188289350236957</v>
      </c>
      <c r="S28" s="24">
        <v>1830</v>
      </c>
      <c r="T28" s="24">
        <v>1546</v>
      </c>
      <c r="U28" s="24">
        <v>1620</v>
      </c>
      <c r="V28" s="43">
        <v>-15.519125683060111</v>
      </c>
      <c r="W28" s="43">
        <v>4.7865459249676547</v>
      </c>
      <c r="X28" s="24"/>
      <c r="Y28" s="24"/>
      <c r="Z28" s="24"/>
      <c r="AA28" s="43">
        <v>0</v>
      </c>
      <c r="AB28" s="43">
        <v>0</v>
      </c>
      <c r="AC28" s="24"/>
      <c r="AD28" s="24"/>
      <c r="AE28" s="24"/>
      <c r="AF28" s="43">
        <v>0</v>
      </c>
      <c r="AG28" s="43">
        <v>0</v>
      </c>
      <c r="AH28" s="24"/>
      <c r="AI28" s="24"/>
      <c r="AJ28" s="24"/>
      <c r="AK28" s="43">
        <v>0</v>
      </c>
      <c r="AL28" s="43">
        <v>0</v>
      </c>
      <c r="AM28" s="24">
        <v>602092.44999999995</v>
      </c>
      <c r="AN28" s="24">
        <v>627691.93500000006</v>
      </c>
      <c r="AO28" s="24">
        <v>520595.52</v>
      </c>
      <c r="AP28" s="43">
        <v>4.2517531983668135</v>
      </c>
      <c r="AQ28" s="43">
        <v>-17.061938990820408</v>
      </c>
    </row>
    <row r="29" spans="1:43" ht="16.8" x14ac:dyDescent="0.4">
      <c r="A29" s="417">
        <v>7</v>
      </c>
      <c r="B29" s="38" t="s">
        <v>135</v>
      </c>
      <c r="C29" s="48"/>
      <c r="D29" s="24"/>
      <c r="E29" s="24"/>
      <c r="F29" s="24"/>
      <c r="G29" s="42"/>
      <c r="H29" s="42"/>
      <c r="I29" s="24"/>
      <c r="J29" s="24"/>
      <c r="K29" s="24"/>
      <c r="L29" s="42"/>
      <c r="M29" s="42"/>
      <c r="N29" s="24"/>
      <c r="O29" s="24"/>
      <c r="P29" s="24"/>
      <c r="Q29" s="42"/>
      <c r="R29" s="42"/>
      <c r="S29" s="24"/>
      <c r="T29" s="24"/>
      <c r="U29" s="24"/>
      <c r="V29" s="42"/>
      <c r="W29" s="42"/>
      <c r="X29" s="24"/>
      <c r="Y29" s="24"/>
      <c r="Z29" s="24"/>
      <c r="AA29" s="42"/>
      <c r="AB29" s="42"/>
      <c r="AC29" s="24"/>
      <c r="AD29" s="24"/>
      <c r="AE29" s="24"/>
      <c r="AF29" s="42"/>
      <c r="AG29" s="42"/>
      <c r="AH29" s="24"/>
      <c r="AI29" s="24"/>
      <c r="AJ29" s="24"/>
      <c r="AK29" s="42"/>
      <c r="AL29" s="42"/>
      <c r="AM29" s="24">
        <v>0</v>
      </c>
      <c r="AN29" s="24">
        <v>0</v>
      </c>
      <c r="AO29" s="24">
        <v>0</v>
      </c>
      <c r="AP29" s="42"/>
      <c r="AQ29" s="42"/>
    </row>
    <row r="30" spans="1:43" ht="16.8" x14ac:dyDescent="0.4">
      <c r="A30" s="417"/>
      <c r="B30" s="44" t="s">
        <v>136</v>
      </c>
      <c r="C30" s="48" t="s">
        <v>45</v>
      </c>
      <c r="D30" s="24">
        <v>13550</v>
      </c>
      <c r="E30" s="24">
        <v>12623</v>
      </c>
      <c r="F30" s="24">
        <v>12607</v>
      </c>
      <c r="G30" s="43">
        <v>-6.8413284132841312</v>
      </c>
      <c r="H30" s="43">
        <v>-0.1267527529113579</v>
      </c>
      <c r="I30" s="24">
        <v>152</v>
      </c>
      <c r="J30" s="24">
        <v>271</v>
      </c>
      <c r="K30" s="24">
        <v>271</v>
      </c>
      <c r="L30" s="43">
        <v>78.28947368421052</v>
      </c>
      <c r="M30" s="43">
        <v>0</v>
      </c>
      <c r="N30" s="24"/>
      <c r="O30" s="24"/>
      <c r="P30" s="24"/>
      <c r="Q30" s="43">
        <v>0</v>
      </c>
      <c r="R30" s="43">
        <v>0</v>
      </c>
      <c r="S30" s="24"/>
      <c r="T30" s="24"/>
      <c r="U30" s="24"/>
      <c r="V30" s="43">
        <v>0</v>
      </c>
      <c r="W30" s="43">
        <v>0</v>
      </c>
      <c r="X30" s="24"/>
      <c r="Y30" s="24"/>
      <c r="Z30" s="24"/>
      <c r="AA30" s="43">
        <v>0</v>
      </c>
      <c r="AB30" s="43">
        <v>0</v>
      </c>
      <c r="AC30" s="24"/>
      <c r="AD30" s="24"/>
      <c r="AE30" s="24"/>
      <c r="AF30" s="43">
        <v>0</v>
      </c>
      <c r="AG30" s="43">
        <v>0</v>
      </c>
      <c r="AH30" s="24"/>
      <c r="AI30" s="24"/>
      <c r="AJ30" s="24"/>
      <c r="AK30" s="43">
        <v>0</v>
      </c>
      <c r="AL30" s="43">
        <v>0</v>
      </c>
      <c r="AM30" s="24">
        <v>13702</v>
      </c>
      <c r="AN30" s="24">
        <v>12894</v>
      </c>
      <c r="AO30" s="24">
        <v>12878</v>
      </c>
      <c r="AP30" s="43">
        <v>-5.8969493504597921</v>
      </c>
      <c r="AQ30" s="43">
        <v>-0.12408872343725363</v>
      </c>
    </row>
    <row r="31" spans="1:43" ht="16.8" x14ac:dyDescent="0.4">
      <c r="A31" s="417"/>
      <c r="B31" s="44" t="s">
        <v>137</v>
      </c>
      <c r="C31" s="41" t="s">
        <v>138</v>
      </c>
      <c r="D31" s="24">
        <v>2556</v>
      </c>
      <c r="E31" s="24">
        <v>2818</v>
      </c>
      <c r="F31" s="24">
        <v>3251</v>
      </c>
      <c r="G31" s="43">
        <v>10.25039123630674</v>
      </c>
      <c r="H31" s="43">
        <v>15.365507452093681</v>
      </c>
      <c r="I31" s="24">
        <v>4109.25</v>
      </c>
      <c r="J31" s="24">
        <v>3596.9970000000003</v>
      </c>
      <c r="K31" s="24">
        <v>3069</v>
      </c>
      <c r="L31" s="43">
        <v>-12.465851432743193</v>
      </c>
      <c r="M31" s="43">
        <v>-14.678827922291845</v>
      </c>
      <c r="N31" s="24"/>
      <c r="O31" s="24"/>
      <c r="P31" s="24"/>
      <c r="Q31" s="43">
        <v>0</v>
      </c>
      <c r="R31" s="43">
        <v>0</v>
      </c>
      <c r="S31" s="24"/>
      <c r="T31" s="24"/>
      <c r="U31" s="24"/>
      <c r="V31" s="43">
        <v>0</v>
      </c>
      <c r="W31" s="43">
        <v>0</v>
      </c>
      <c r="X31" s="24">
        <v>7927</v>
      </c>
      <c r="Y31" s="24">
        <v>4437</v>
      </c>
      <c r="Z31" s="24">
        <v>5100</v>
      </c>
      <c r="AA31" s="43">
        <v>-44.026744039359158</v>
      </c>
      <c r="AB31" s="43">
        <v>14.94252873563218</v>
      </c>
      <c r="AC31" s="24"/>
      <c r="AD31" s="24"/>
      <c r="AE31" s="24"/>
      <c r="AF31" s="43">
        <v>0</v>
      </c>
      <c r="AG31" s="43">
        <v>0</v>
      </c>
      <c r="AH31" s="24"/>
      <c r="AI31" s="24"/>
      <c r="AJ31" s="24"/>
      <c r="AK31" s="43">
        <v>0</v>
      </c>
      <c r="AL31" s="43">
        <v>0</v>
      </c>
      <c r="AM31" s="24">
        <v>14592.25</v>
      </c>
      <c r="AN31" s="24">
        <v>10851.996999999999</v>
      </c>
      <c r="AO31" s="24">
        <v>11420</v>
      </c>
      <c r="AP31" s="43">
        <v>-25.631777141976059</v>
      </c>
      <c r="AQ31" s="43">
        <v>5.234087329732958</v>
      </c>
    </row>
    <row r="32" spans="1:43" ht="16.8" x14ac:dyDescent="0.4">
      <c r="A32" s="209"/>
      <c r="B32" s="44" t="s">
        <v>139</v>
      </c>
      <c r="C32" s="41" t="s">
        <v>138</v>
      </c>
      <c r="D32" s="24"/>
      <c r="E32" s="24"/>
      <c r="F32" s="24"/>
      <c r="G32" s="43">
        <v>0</v>
      </c>
      <c r="H32" s="43">
        <v>0</v>
      </c>
      <c r="I32" s="24"/>
      <c r="J32" s="24"/>
      <c r="K32" s="24"/>
      <c r="L32" s="43">
        <v>0</v>
      </c>
      <c r="M32" s="43">
        <v>0</v>
      </c>
      <c r="N32" s="24"/>
      <c r="O32" s="24"/>
      <c r="P32" s="24"/>
      <c r="Q32" s="43">
        <v>0</v>
      </c>
      <c r="R32" s="43">
        <v>0</v>
      </c>
      <c r="S32" s="24"/>
      <c r="T32" s="24"/>
      <c r="U32" s="24"/>
      <c r="V32" s="43">
        <v>0</v>
      </c>
      <c r="W32" s="43">
        <v>0</v>
      </c>
      <c r="X32" s="24"/>
      <c r="Y32" s="24"/>
      <c r="Z32" s="24"/>
      <c r="AA32" s="43">
        <v>0</v>
      </c>
      <c r="AB32" s="43">
        <v>0</v>
      </c>
      <c r="AC32" s="24"/>
      <c r="AD32" s="24"/>
      <c r="AE32" s="24"/>
      <c r="AF32" s="43">
        <v>0</v>
      </c>
      <c r="AG32" s="43">
        <v>0</v>
      </c>
      <c r="AH32" s="24"/>
      <c r="AI32" s="24"/>
      <c r="AJ32" s="24"/>
      <c r="AK32" s="43">
        <v>0</v>
      </c>
      <c r="AL32" s="43">
        <v>0</v>
      </c>
      <c r="AM32" s="24">
        <v>0</v>
      </c>
      <c r="AN32" s="24">
        <v>0</v>
      </c>
      <c r="AO32" s="24">
        <v>0</v>
      </c>
      <c r="AP32" s="43">
        <v>0</v>
      </c>
      <c r="AQ32" s="43">
        <v>0</v>
      </c>
    </row>
    <row r="33" spans="1:43" ht="16.8" x14ac:dyDescent="0.4">
      <c r="A33" s="209"/>
      <c r="B33" s="44" t="s">
        <v>140</v>
      </c>
      <c r="C33" s="49" t="s">
        <v>141</v>
      </c>
      <c r="D33" s="24"/>
      <c r="E33" s="24"/>
      <c r="F33" s="24"/>
      <c r="G33" s="43">
        <v>0</v>
      </c>
      <c r="H33" s="43">
        <v>0</v>
      </c>
      <c r="I33" s="24"/>
      <c r="J33" s="24"/>
      <c r="K33" s="24"/>
      <c r="L33" s="43">
        <v>0</v>
      </c>
      <c r="M33" s="43">
        <v>0</v>
      </c>
      <c r="N33" s="24">
        <v>26580</v>
      </c>
      <c r="O33" s="24">
        <v>13360</v>
      </c>
      <c r="P33" s="24">
        <v>13632</v>
      </c>
      <c r="Q33" s="43">
        <v>-49.736644093303241</v>
      </c>
      <c r="R33" s="43">
        <v>2.0359281437125816</v>
      </c>
      <c r="S33" s="24"/>
      <c r="T33" s="24"/>
      <c r="U33" s="24"/>
      <c r="V33" s="43">
        <v>0</v>
      </c>
      <c r="W33" s="43">
        <v>0</v>
      </c>
      <c r="X33" s="24"/>
      <c r="Y33" s="24"/>
      <c r="Z33" s="24"/>
      <c r="AA33" s="43">
        <v>0</v>
      </c>
      <c r="AB33" s="43">
        <v>0</v>
      </c>
      <c r="AC33" s="24"/>
      <c r="AD33" s="24"/>
      <c r="AE33" s="24"/>
      <c r="AF33" s="43">
        <v>0</v>
      </c>
      <c r="AG33" s="43">
        <v>0</v>
      </c>
      <c r="AH33" s="24"/>
      <c r="AI33" s="24"/>
      <c r="AJ33" s="24"/>
      <c r="AK33" s="43">
        <v>0</v>
      </c>
      <c r="AL33" s="43">
        <v>0</v>
      </c>
      <c r="AM33" s="24">
        <v>26580</v>
      </c>
      <c r="AN33" s="24">
        <v>13360</v>
      </c>
      <c r="AO33" s="24">
        <v>13632</v>
      </c>
      <c r="AP33" s="43">
        <v>-49.736644093303241</v>
      </c>
      <c r="AQ33" s="43">
        <v>2.0359281437125816</v>
      </c>
    </row>
    <row r="34" spans="1:43" ht="16.8" x14ac:dyDescent="0.4">
      <c r="A34" s="417">
        <v>8</v>
      </c>
      <c r="B34" s="38" t="s">
        <v>142</v>
      </c>
      <c r="C34" s="48"/>
      <c r="D34" s="24"/>
      <c r="E34" s="24"/>
      <c r="F34" s="24"/>
      <c r="G34" s="42"/>
      <c r="H34" s="42"/>
      <c r="I34" s="24"/>
      <c r="J34" s="24"/>
      <c r="K34" s="24"/>
      <c r="L34" s="42"/>
      <c r="M34" s="42"/>
      <c r="N34" s="24"/>
      <c r="O34" s="24"/>
      <c r="P34" s="24"/>
      <c r="Q34" s="42"/>
      <c r="R34" s="42"/>
      <c r="S34" s="24"/>
      <c r="T34" s="24"/>
      <c r="U34" s="24"/>
      <c r="V34" s="42"/>
      <c r="W34" s="42"/>
      <c r="X34" s="24"/>
      <c r="Y34" s="24"/>
      <c r="Z34" s="24"/>
      <c r="AA34" s="42"/>
      <c r="AB34" s="42"/>
      <c r="AC34" s="24"/>
      <c r="AD34" s="24"/>
      <c r="AE34" s="24"/>
      <c r="AF34" s="42"/>
      <c r="AG34" s="42"/>
      <c r="AH34" s="24"/>
      <c r="AI34" s="24"/>
      <c r="AJ34" s="24"/>
      <c r="AK34" s="42"/>
      <c r="AL34" s="42"/>
      <c r="AM34" s="24">
        <v>0</v>
      </c>
      <c r="AN34" s="24">
        <v>0</v>
      </c>
      <c r="AO34" s="24">
        <v>0</v>
      </c>
      <c r="AP34" s="42"/>
      <c r="AQ34" s="42"/>
    </row>
    <row r="35" spans="1:43" ht="16.8" x14ac:dyDescent="0.4">
      <c r="A35" s="417"/>
      <c r="B35" s="44" t="s">
        <v>143</v>
      </c>
      <c r="C35" s="48" t="s">
        <v>144</v>
      </c>
      <c r="D35" s="24"/>
      <c r="E35" s="24"/>
      <c r="F35" s="24"/>
      <c r="G35" s="43">
        <v>0</v>
      </c>
      <c r="H35" s="43">
        <v>0</v>
      </c>
      <c r="I35" s="24"/>
      <c r="J35" s="24"/>
      <c r="K35" s="24"/>
      <c r="L35" s="43">
        <v>0</v>
      </c>
      <c r="M35" s="43">
        <v>0</v>
      </c>
      <c r="N35" s="24"/>
      <c r="O35" s="24"/>
      <c r="P35" s="24"/>
      <c r="Q35" s="43">
        <v>0</v>
      </c>
      <c r="R35" s="43">
        <v>0</v>
      </c>
      <c r="S35" s="24"/>
      <c r="T35" s="24"/>
      <c r="U35" s="24"/>
      <c r="V35" s="43">
        <v>0</v>
      </c>
      <c r="W35" s="43">
        <v>0</v>
      </c>
      <c r="X35" s="24"/>
      <c r="Y35" s="24"/>
      <c r="Z35" s="24"/>
      <c r="AA35" s="43">
        <v>0</v>
      </c>
      <c r="AB35" s="43">
        <v>0</v>
      </c>
      <c r="AC35" s="24"/>
      <c r="AD35" s="24"/>
      <c r="AE35" s="24"/>
      <c r="AF35" s="43">
        <v>0</v>
      </c>
      <c r="AG35" s="43">
        <v>0</v>
      </c>
      <c r="AH35" s="24"/>
      <c r="AI35" s="24"/>
      <c r="AJ35" s="24"/>
      <c r="AK35" s="43">
        <v>0</v>
      </c>
      <c r="AL35" s="43">
        <v>0</v>
      </c>
      <c r="AM35" s="24">
        <v>0</v>
      </c>
      <c r="AN35" s="24">
        <v>0</v>
      </c>
      <c r="AO35" s="24">
        <v>0</v>
      </c>
      <c r="AP35" s="43">
        <v>0</v>
      </c>
      <c r="AQ35" s="43">
        <v>0</v>
      </c>
    </row>
    <row r="36" spans="1:43" ht="16.8" x14ac:dyDescent="0.4">
      <c r="A36" s="417"/>
      <c r="B36" s="44" t="s">
        <v>145</v>
      </c>
      <c r="C36" s="48" t="s">
        <v>45</v>
      </c>
      <c r="D36" s="24">
        <v>22073</v>
      </c>
      <c r="E36" s="24">
        <v>19923</v>
      </c>
      <c r="F36" s="24">
        <v>19068.73</v>
      </c>
      <c r="G36" s="43">
        <v>-9.7404068318760437</v>
      </c>
      <c r="H36" s="43">
        <v>-4.2878582542789729</v>
      </c>
      <c r="I36" s="24"/>
      <c r="J36" s="24"/>
      <c r="K36" s="24"/>
      <c r="L36" s="43">
        <v>0</v>
      </c>
      <c r="M36" s="43">
        <v>0</v>
      </c>
      <c r="N36" s="24"/>
      <c r="O36" s="24"/>
      <c r="P36" s="24"/>
      <c r="Q36" s="43">
        <v>0</v>
      </c>
      <c r="R36" s="43">
        <v>0</v>
      </c>
      <c r="S36" s="24"/>
      <c r="T36" s="24"/>
      <c r="U36" s="24"/>
      <c r="V36" s="43">
        <v>0</v>
      </c>
      <c r="W36" s="43">
        <v>0</v>
      </c>
      <c r="X36" s="24"/>
      <c r="Y36" s="24"/>
      <c r="Z36" s="24"/>
      <c r="AA36" s="43">
        <v>0</v>
      </c>
      <c r="AB36" s="43">
        <v>0</v>
      </c>
      <c r="AC36" s="24"/>
      <c r="AD36" s="24"/>
      <c r="AE36" s="24"/>
      <c r="AF36" s="43">
        <v>0</v>
      </c>
      <c r="AG36" s="43">
        <v>0</v>
      </c>
      <c r="AH36" s="24"/>
      <c r="AI36" s="24"/>
      <c r="AJ36" s="24"/>
      <c r="AK36" s="43">
        <v>0</v>
      </c>
      <c r="AL36" s="43">
        <v>0</v>
      </c>
      <c r="AM36" s="24">
        <v>22073</v>
      </c>
      <c r="AN36" s="24">
        <v>19923</v>
      </c>
      <c r="AO36" s="24">
        <v>19068.73</v>
      </c>
      <c r="AP36" s="43">
        <v>-9.7404068318760437</v>
      </c>
      <c r="AQ36" s="43">
        <v>-4.2878582542789729</v>
      </c>
    </row>
    <row r="37" spans="1:43" ht="16.8" x14ac:dyDescent="0.4">
      <c r="A37" s="417">
        <v>9</v>
      </c>
      <c r="B37" s="38" t="s">
        <v>146</v>
      </c>
      <c r="C37" s="41"/>
      <c r="D37" s="24"/>
      <c r="E37" s="24"/>
      <c r="F37" s="24"/>
      <c r="G37" s="42"/>
      <c r="H37" s="42"/>
      <c r="I37" s="24"/>
      <c r="J37" s="24"/>
      <c r="K37" s="24"/>
      <c r="L37" s="42"/>
      <c r="M37" s="42"/>
      <c r="N37" s="24"/>
      <c r="O37" s="24"/>
      <c r="P37" s="24"/>
      <c r="Q37" s="42"/>
      <c r="R37" s="42"/>
      <c r="S37" s="24"/>
      <c r="T37" s="24"/>
      <c r="U37" s="24"/>
      <c r="V37" s="42"/>
      <c r="W37" s="42"/>
      <c r="X37" s="24"/>
      <c r="Y37" s="24"/>
      <c r="Z37" s="24"/>
      <c r="AA37" s="42"/>
      <c r="AB37" s="42"/>
      <c r="AC37" s="24"/>
      <c r="AD37" s="24"/>
      <c r="AE37" s="24"/>
      <c r="AF37" s="42"/>
      <c r="AG37" s="42"/>
      <c r="AH37" s="24"/>
      <c r="AI37" s="24"/>
      <c r="AJ37" s="24"/>
      <c r="AK37" s="42"/>
      <c r="AL37" s="42"/>
      <c r="AM37" s="24">
        <v>0</v>
      </c>
      <c r="AN37" s="24">
        <v>0</v>
      </c>
      <c r="AO37" s="24">
        <v>0</v>
      </c>
      <c r="AP37" s="42"/>
      <c r="AQ37" s="42"/>
    </row>
    <row r="38" spans="1:43" ht="16.8" x14ac:dyDescent="0.4">
      <c r="A38" s="417"/>
      <c r="B38" s="44" t="s">
        <v>147</v>
      </c>
      <c r="C38" s="48" t="s">
        <v>148</v>
      </c>
      <c r="D38" s="24">
        <v>55.51</v>
      </c>
      <c r="E38" s="24">
        <v>112</v>
      </c>
      <c r="F38" s="24">
        <v>51.375</v>
      </c>
      <c r="G38" s="43">
        <v>101.76544766708702</v>
      </c>
      <c r="H38" s="43">
        <v>-54.129464285714285</v>
      </c>
      <c r="I38" s="24"/>
      <c r="J38" s="24"/>
      <c r="K38" s="24"/>
      <c r="L38" s="43">
        <v>0</v>
      </c>
      <c r="M38" s="43">
        <v>0</v>
      </c>
      <c r="N38" s="24">
        <v>69452.36</v>
      </c>
      <c r="O38" s="24">
        <v>93132.89</v>
      </c>
      <c r="P38" s="24">
        <v>53189.478000000003</v>
      </c>
      <c r="Q38" s="43">
        <v>34.096076792782867</v>
      </c>
      <c r="R38" s="43">
        <v>-42.888620765446021</v>
      </c>
      <c r="S38" s="24"/>
      <c r="T38" s="24"/>
      <c r="U38" s="24"/>
      <c r="V38" s="43">
        <v>0</v>
      </c>
      <c r="W38" s="43">
        <v>0</v>
      </c>
      <c r="X38" s="24"/>
      <c r="Y38" s="24"/>
      <c r="Z38" s="24"/>
      <c r="AA38" s="43">
        <v>0</v>
      </c>
      <c r="AB38" s="43">
        <v>0</v>
      </c>
      <c r="AC38" s="24"/>
      <c r="AD38" s="24"/>
      <c r="AE38" s="24"/>
      <c r="AF38" s="43">
        <v>0</v>
      </c>
      <c r="AG38" s="43">
        <v>0</v>
      </c>
      <c r="AH38" s="24"/>
      <c r="AI38" s="24"/>
      <c r="AJ38" s="24"/>
      <c r="AK38" s="43">
        <v>0</v>
      </c>
      <c r="AL38" s="43">
        <v>0</v>
      </c>
      <c r="AM38" s="24">
        <v>69507.87</v>
      </c>
      <c r="AN38" s="24">
        <v>93244.89</v>
      </c>
      <c r="AO38" s="24">
        <v>53240.853000000003</v>
      </c>
      <c r="AP38" s="43">
        <v>34.150118540533612</v>
      </c>
      <c r="AQ38" s="43">
        <v>-42.902122572078753</v>
      </c>
    </row>
    <row r="39" spans="1:43" ht="16.8" x14ac:dyDescent="0.4">
      <c r="A39" s="417"/>
      <c r="B39" s="44" t="s">
        <v>149</v>
      </c>
      <c r="C39" s="48" t="s">
        <v>148</v>
      </c>
      <c r="D39" s="24"/>
      <c r="E39" s="24"/>
      <c r="F39" s="24"/>
      <c r="G39" s="43">
        <v>0</v>
      </c>
      <c r="H39" s="43">
        <v>0</v>
      </c>
      <c r="I39" s="24"/>
      <c r="J39" s="24"/>
      <c r="K39" s="24"/>
      <c r="L39" s="43">
        <v>0</v>
      </c>
      <c r="M39" s="43">
        <v>0</v>
      </c>
      <c r="N39" s="24"/>
      <c r="O39" s="24"/>
      <c r="P39" s="24"/>
      <c r="Q39" s="43">
        <v>0</v>
      </c>
      <c r="R39" s="43">
        <v>0</v>
      </c>
      <c r="S39" s="24"/>
      <c r="T39" s="24"/>
      <c r="U39" s="24"/>
      <c r="V39" s="43">
        <v>0</v>
      </c>
      <c r="W39" s="43">
        <v>0</v>
      </c>
      <c r="X39" s="24"/>
      <c r="Y39" s="24"/>
      <c r="Z39" s="24"/>
      <c r="AA39" s="43">
        <v>0</v>
      </c>
      <c r="AB39" s="43">
        <v>0</v>
      </c>
      <c r="AC39" s="24"/>
      <c r="AD39" s="24"/>
      <c r="AE39" s="24"/>
      <c r="AF39" s="43">
        <v>0</v>
      </c>
      <c r="AG39" s="43">
        <v>0</v>
      </c>
      <c r="AH39" s="24"/>
      <c r="AI39" s="24"/>
      <c r="AJ39" s="24"/>
      <c r="AK39" s="43">
        <v>0</v>
      </c>
      <c r="AL39" s="43">
        <v>0</v>
      </c>
      <c r="AM39" s="24">
        <v>0</v>
      </c>
      <c r="AN39" s="24">
        <v>0</v>
      </c>
      <c r="AO39" s="24">
        <v>0</v>
      </c>
      <c r="AP39" s="43">
        <v>0</v>
      </c>
      <c r="AQ39" s="43">
        <v>0</v>
      </c>
    </row>
    <row r="40" spans="1:43" ht="16.8" x14ac:dyDescent="0.4">
      <c r="A40" s="417"/>
      <c r="B40" s="44" t="s">
        <v>150</v>
      </c>
      <c r="C40" s="48" t="s">
        <v>148</v>
      </c>
      <c r="D40" s="24"/>
      <c r="E40" s="24"/>
      <c r="F40" s="24"/>
      <c r="G40" s="43">
        <v>0</v>
      </c>
      <c r="H40" s="43">
        <v>0</v>
      </c>
      <c r="I40" s="24"/>
      <c r="J40" s="24"/>
      <c r="K40" s="24"/>
      <c r="L40" s="43">
        <v>0</v>
      </c>
      <c r="M40" s="43">
        <v>0</v>
      </c>
      <c r="N40" s="24"/>
      <c r="O40" s="24"/>
      <c r="P40" s="24"/>
      <c r="Q40" s="43">
        <v>0</v>
      </c>
      <c r="R40" s="43">
        <v>0</v>
      </c>
      <c r="S40" s="24"/>
      <c r="T40" s="24"/>
      <c r="U40" s="24"/>
      <c r="V40" s="43">
        <v>0</v>
      </c>
      <c r="W40" s="43">
        <v>0</v>
      </c>
      <c r="X40" s="24"/>
      <c r="Y40" s="24"/>
      <c r="Z40" s="24"/>
      <c r="AA40" s="43">
        <v>0</v>
      </c>
      <c r="AB40" s="43">
        <v>0</v>
      </c>
      <c r="AC40" s="24"/>
      <c r="AD40" s="24"/>
      <c r="AE40" s="24"/>
      <c r="AF40" s="43">
        <v>0</v>
      </c>
      <c r="AG40" s="43">
        <v>0</v>
      </c>
      <c r="AH40" s="24"/>
      <c r="AI40" s="24"/>
      <c r="AJ40" s="24"/>
      <c r="AK40" s="43">
        <v>0</v>
      </c>
      <c r="AL40" s="43">
        <v>0</v>
      </c>
      <c r="AM40" s="24">
        <v>0</v>
      </c>
      <c r="AN40" s="24">
        <v>0</v>
      </c>
      <c r="AO40" s="24">
        <v>0</v>
      </c>
      <c r="AP40" s="43">
        <v>0</v>
      </c>
      <c r="AQ40" s="43">
        <v>0</v>
      </c>
    </row>
    <row r="41" spans="1:43" ht="16.8" x14ac:dyDescent="0.4">
      <c r="A41" s="417"/>
      <c r="B41" s="44" t="s">
        <v>151</v>
      </c>
      <c r="C41" s="48" t="s">
        <v>148</v>
      </c>
      <c r="D41" s="24"/>
      <c r="E41" s="24"/>
      <c r="F41" s="24"/>
      <c r="G41" s="43">
        <v>0</v>
      </c>
      <c r="H41" s="43">
        <v>0</v>
      </c>
      <c r="I41" s="24"/>
      <c r="J41" s="24"/>
      <c r="K41" s="24"/>
      <c r="L41" s="43">
        <v>0</v>
      </c>
      <c r="M41" s="43">
        <v>0</v>
      </c>
      <c r="N41" s="24"/>
      <c r="O41" s="24"/>
      <c r="P41" s="24"/>
      <c r="Q41" s="43">
        <v>0</v>
      </c>
      <c r="R41" s="43">
        <v>0</v>
      </c>
      <c r="S41" s="24"/>
      <c r="T41" s="24"/>
      <c r="U41" s="24"/>
      <c r="V41" s="43">
        <v>0</v>
      </c>
      <c r="W41" s="43">
        <v>0</v>
      </c>
      <c r="X41" s="24"/>
      <c r="Y41" s="24"/>
      <c r="Z41" s="24"/>
      <c r="AA41" s="43">
        <v>0</v>
      </c>
      <c r="AB41" s="43">
        <v>0</v>
      </c>
      <c r="AC41" s="24"/>
      <c r="AD41" s="24"/>
      <c r="AE41" s="24"/>
      <c r="AF41" s="43">
        <v>0</v>
      </c>
      <c r="AG41" s="43">
        <v>0</v>
      </c>
      <c r="AH41" s="24"/>
      <c r="AI41" s="24"/>
      <c r="AJ41" s="24"/>
      <c r="AK41" s="43">
        <v>0</v>
      </c>
      <c r="AL41" s="43">
        <v>0</v>
      </c>
      <c r="AM41" s="24">
        <v>0</v>
      </c>
      <c r="AN41" s="24">
        <v>0</v>
      </c>
      <c r="AO41" s="24">
        <v>0</v>
      </c>
      <c r="AP41" s="43">
        <v>0</v>
      </c>
      <c r="AQ41" s="43">
        <v>0</v>
      </c>
    </row>
    <row r="42" spans="1:43" ht="16.8" x14ac:dyDescent="0.4">
      <c r="A42" s="417">
        <v>10</v>
      </c>
      <c r="B42" s="38" t="s">
        <v>152</v>
      </c>
      <c r="C42" s="41"/>
      <c r="D42" s="24"/>
      <c r="E42" s="24"/>
      <c r="F42" s="24"/>
      <c r="G42" s="42"/>
      <c r="H42" s="42"/>
      <c r="I42" s="24"/>
      <c r="J42" s="24"/>
      <c r="K42" s="24"/>
      <c r="L42" s="42"/>
      <c r="M42" s="42"/>
      <c r="N42" s="24"/>
      <c r="O42" s="24"/>
      <c r="P42" s="24"/>
      <c r="Q42" s="42"/>
      <c r="R42" s="42"/>
      <c r="S42" s="24"/>
      <c r="T42" s="24"/>
      <c r="U42" s="24"/>
      <c r="V42" s="42"/>
      <c r="W42" s="42"/>
      <c r="X42" s="24"/>
      <c r="Y42" s="24"/>
      <c r="Z42" s="24"/>
      <c r="AA42" s="42"/>
      <c r="AB42" s="42"/>
      <c r="AC42" s="24"/>
      <c r="AD42" s="24"/>
      <c r="AE42" s="24"/>
      <c r="AF42" s="42"/>
      <c r="AG42" s="42"/>
      <c r="AH42" s="24"/>
      <c r="AI42" s="24"/>
      <c r="AJ42" s="24"/>
      <c r="AK42" s="42"/>
      <c r="AL42" s="42"/>
      <c r="AM42" s="24">
        <v>0</v>
      </c>
      <c r="AN42" s="24">
        <v>0</v>
      </c>
      <c r="AO42" s="24">
        <v>0</v>
      </c>
      <c r="AP42" s="42"/>
      <c r="AQ42" s="42"/>
    </row>
    <row r="43" spans="1:43" ht="16.8" x14ac:dyDescent="0.4">
      <c r="A43" s="417"/>
      <c r="B43" s="44" t="s">
        <v>153</v>
      </c>
      <c r="C43" s="41" t="s">
        <v>154</v>
      </c>
      <c r="D43" s="24">
        <v>1568.5</v>
      </c>
      <c r="E43" s="24">
        <v>692</v>
      </c>
      <c r="F43" s="24">
        <v>1470</v>
      </c>
      <c r="G43" s="43">
        <v>-55.881415364998404</v>
      </c>
      <c r="H43" s="43">
        <v>112.42774566473989</v>
      </c>
      <c r="I43" s="24">
        <v>542</v>
      </c>
      <c r="J43" s="24">
        <v>468</v>
      </c>
      <c r="K43" s="24">
        <v>463</v>
      </c>
      <c r="L43" s="43">
        <v>-13.65313653136532</v>
      </c>
      <c r="M43" s="43">
        <v>-1.0683760683760681</v>
      </c>
      <c r="N43" s="24"/>
      <c r="O43" s="24"/>
      <c r="P43" s="24"/>
      <c r="Q43" s="43">
        <v>0</v>
      </c>
      <c r="R43" s="43">
        <v>0</v>
      </c>
      <c r="S43" s="24"/>
      <c r="T43" s="24"/>
      <c r="U43" s="24"/>
      <c r="V43" s="43">
        <v>0</v>
      </c>
      <c r="W43" s="43">
        <v>0</v>
      </c>
      <c r="X43" s="24"/>
      <c r="Y43" s="24"/>
      <c r="Z43" s="24"/>
      <c r="AA43" s="43">
        <v>0</v>
      </c>
      <c r="AB43" s="43">
        <v>0</v>
      </c>
      <c r="AC43" s="24"/>
      <c r="AD43" s="24"/>
      <c r="AE43" s="24"/>
      <c r="AF43" s="43">
        <v>0</v>
      </c>
      <c r="AG43" s="43">
        <v>0</v>
      </c>
      <c r="AH43" s="24"/>
      <c r="AI43" s="24"/>
      <c r="AJ43" s="24"/>
      <c r="AK43" s="43">
        <v>0</v>
      </c>
      <c r="AL43" s="43">
        <v>0</v>
      </c>
      <c r="AM43" s="24">
        <v>2110.5</v>
      </c>
      <c r="AN43" s="24">
        <v>1160</v>
      </c>
      <c r="AO43" s="24">
        <v>1933</v>
      </c>
      <c r="AP43" s="43">
        <v>-45.036721156124138</v>
      </c>
      <c r="AQ43" s="43">
        <v>66.637931034482762</v>
      </c>
    </row>
    <row r="44" spans="1:43" ht="16.8" x14ac:dyDescent="0.4">
      <c r="A44" s="417">
        <v>11</v>
      </c>
      <c r="B44" s="38" t="s">
        <v>155</v>
      </c>
      <c r="C44" s="41"/>
      <c r="D44" s="24"/>
      <c r="E44" s="24"/>
      <c r="F44" s="24"/>
      <c r="G44" s="42"/>
      <c r="H44" s="42"/>
      <c r="I44" s="24"/>
      <c r="J44" s="24"/>
      <c r="K44" s="24"/>
      <c r="L44" s="42"/>
      <c r="M44" s="42"/>
      <c r="N44" s="24"/>
      <c r="O44" s="24"/>
      <c r="P44" s="24"/>
      <c r="Q44" s="42"/>
      <c r="R44" s="42"/>
      <c r="S44" s="24"/>
      <c r="T44" s="24"/>
      <c r="U44" s="24"/>
      <c r="V44" s="42"/>
      <c r="W44" s="42"/>
      <c r="X44" s="24"/>
      <c r="Y44" s="24"/>
      <c r="Z44" s="24"/>
      <c r="AA44" s="42"/>
      <c r="AB44" s="42"/>
      <c r="AC44" s="24"/>
      <c r="AD44" s="24"/>
      <c r="AE44" s="24"/>
      <c r="AF44" s="42"/>
      <c r="AG44" s="42"/>
      <c r="AH44" s="24"/>
      <c r="AI44" s="24"/>
      <c r="AJ44" s="24"/>
      <c r="AK44" s="42"/>
      <c r="AL44" s="42"/>
      <c r="AM44" s="24">
        <v>0</v>
      </c>
      <c r="AN44" s="24">
        <v>0</v>
      </c>
      <c r="AO44" s="24">
        <v>0</v>
      </c>
      <c r="AP44" s="42"/>
      <c r="AQ44" s="42"/>
    </row>
    <row r="45" spans="1:43" ht="16.8" x14ac:dyDescent="0.4">
      <c r="A45" s="417"/>
      <c r="B45" s="44" t="s">
        <v>156</v>
      </c>
      <c r="C45" s="41" t="s">
        <v>157</v>
      </c>
      <c r="D45" s="24"/>
      <c r="E45" s="24"/>
      <c r="F45" s="24"/>
      <c r="G45" s="43">
        <v>0</v>
      </c>
      <c r="H45" s="43">
        <v>0</v>
      </c>
      <c r="I45" s="24"/>
      <c r="J45" s="24"/>
      <c r="K45" s="24"/>
      <c r="L45" s="43">
        <v>0</v>
      </c>
      <c r="M45" s="43">
        <v>0</v>
      </c>
      <c r="N45" s="24"/>
      <c r="O45" s="24"/>
      <c r="P45" s="24"/>
      <c r="Q45" s="43">
        <v>0</v>
      </c>
      <c r="R45" s="43">
        <v>0</v>
      </c>
      <c r="S45" s="24"/>
      <c r="T45" s="24"/>
      <c r="U45" s="24"/>
      <c r="V45" s="43">
        <v>0</v>
      </c>
      <c r="W45" s="43">
        <v>0</v>
      </c>
      <c r="X45" s="24"/>
      <c r="Y45" s="24"/>
      <c r="Z45" s="24"/>
      <c r="AA45" s="43">
        <v>0</v>
      </c>
      <c r="AB45" s="43">
        <v>0</v>
      </c>
      <c r="AC45" s="24"/>
      <c r="AD45" s="24"/>
      <c r="AE45" s="24"/>
      <c r="AF45" s="43">
        <v>0</v>
      </c>
      <c r="AG45" s="43">
        <v>0</v>
      </c>
      <c r="AH45" s="24"/>
      <c r="AI45" s="24"/>
      <c r="AJ45" s="24"/>
      <c r="AK45" s="43">
        <v>0</v>
      </c>
      <c r="AL45" s="43">
        <v>0</v>
      </c>
      <c r="AM45" s="24">
        <v>0</v>
      </c>
      <c r="AN45" s="24">
        <v>0</v>
      </c>
      <c r="AO45" s="24">
        <v>0</v>
      </c>
      <c r="AP45" s="43">
        <v>0</v>
      </c>
      <c r="AQ45" s="43">
        <v>0</v>
      </c>
    </row>
    <row r="46" spans="1:43" ht="16.8" x14ac:dyDescent="0.4">
      <c r="A46" s="417">
        <v>12</v>
      </c>
      <c r="B46" s="38" t="s">
        <v>158</v>
      </c>
      <c r="C46" s="41"/>
      <c r="D46" s="24"/>
      <c r="E46" s="24"/>
      <c r="F46" s="24"/>
      <c r="G46" s="42"/>
      <c r="H46" s="42"/>
      <c r="I46" s="24"/>
      <c r="J46" s="24"/>
      <c r="K46" s="24"/>
      <c r="L46" s="42"/>
      <c r="M46" s="42"/>
      <c r="N46" s="24"/>
      <c r="O46" s="24"/>
      <c r="P46" s="24"/>
      <c r="Q46" s="42"/>
      <c r="R46" s="42"/>
      <c r="S46" s="24"/>
      <c r="T46" s="24"/>
      <c r="U46" s="24"/>
      <c r="V46" s="42"/>
      <c r="W46" s="42"/>
      <c r="X46" s="24"/>
      <c r="Y46" s="24"/>
      <c r="Z46" s="24"/>
      <c r="AA46" s="42"/>
      <c r="AB46" s="42"/>
      <c r="AC46" s="24"/>
      <c r="AD46" s="24"/>
      <c r="AE46" s="24"/>
      <c r="AF46" s="42"/>
      <c r="AG46" s="42"/>
      <c r="AH46" s="24"/>
      <c r="AI46" s="24"/>
      <c r="AJ46" s="24"/>
      <c r="AK46" s="42"/>
      <c r="AL46" s="42"/>
      <c r="AM46" s="24">
        <v>0</v>
      </c>
      <c r="AN46" s="24">
        <v>0</v>
      </c>
      <c r="AO46" s="24">
        <v>0</v>
      </c>
      <c r="AP46" s="42"/>
      <c r="AQ46" s="42"/>
    </row>
    <row r="47" spans="1:43" ht="16.8" x14ac:dyDescent="0.4">
      <c r="A47" s="417"/>
      <c r="B47" s="44" t="s">
        <v>159</v>
      </c>
      <c r="C47" s="41" t="s">
        <v>51</v>
      </c>
      <c r="D47" s="24"/>
      <c r="E47" s="24"/>
      <c r="F47" s="24"/>
      <c r="G47" s="43">
        <v>0</v>
      </c>
      <c r="H47" s="43">
        <v>0</v>
      </c>
      <c r="I47" s="24"/>
      <c r="J47" s="24"/>
      <c r="K47" s="24"/>
      <c r="L47" s="43">
        <v>0</v>
      </c>
      <c r="M47" s="43">
        <v>0</v>
      </c>
      <c r="N47" s="24"/>
      <c r="O47" s="24"/>
      <c r="P47" s="24"/>
      <c r="Q47" s="43">
        <v>0</v>
      </c>
      <c r="R47" s="43">
        <v>0</v>
      </c>
      <c r="S47" s="24"/>
      <c r="T47" s="24"/>
      <c r="U47" s="24"/>
      <c r="V47" s="43">
        <v>0</v>
      </c>
      <c r="W47" s="43">
        <v>0</v>
      </c>
      <c r="X47" s="24"/>
      <c r="Y47" s="24"/>
      <c r="Z47" s="24"/>
      <c r="AA47" s="43">
        <v>0</v>
      </c>
      <c r="AB47" s="43">
        <v>0</v>
      </c>
      <c r="AC47" s="24"/>
      <c r="AD47" s="24"/>
      <c r="AE47" s="24"/>
      <c r="AF47" s="43">
        <v>0</v>
      </c>
      <c r="AG47" s="43">
        <v>0</v>
      </c>
      <c r="AH47" s="24"/>
      <c r="AI47" s="24"/>
      <c r="AJ47" s="24"/>
      <c r="AK47" s="43">
        <v>0</v>
      </c>
      <c r="AL47" s="43">
        <v>0</v>
      </c>
      <c r="AM47" s="24">
        <v>0</v>
      </c>
      <c r="AN47" s="24">
        <v>0</v>
      </c>
      <c r="AO47" s="24">
        <v>0</v>
      </c>
      <c r="AP47" s="43">
        <v>0</v>
      </c>
      <c r="AQ47" s="43">
        <v>0</v>
      </c>
    </row>
    <row r="48" spans="1:43" ht="16.8" x14ac:dyDescent="0.4">
      <c r="A48" s="417">
        <v>13</v>
      </c>
      <c r="B48" s="38" t="s">
        <v>160</v>
      </c>
      <c r="C48" s="41"/>
      <c r="D48" s="24"/>
      <c r="E48" s="24"/>
      <c r="F48" s="24"/>
      <c r="G48" s="42"/>
      <c r="H48" s="42"/>
      <c r="I48" s="24"/>
      <c r="J48" s="24"/>
      <c r="K48" s="24"/>
      <c r="L48" s="42"/>
      <c r="M48" s="42"/>
      <c r="N48" s="24"/>
      <c r="O48" s="24"/>
      <c r="P48" s="24"/>
      <c r="Q48" s="42"/>
      <c r="R48" s="42"/>
      <c r="S48" s="24"/>
      <c r="T48" s="24"/>
      <c r="U48" s="24"/>
      <c r="V48" s="42"/>
      <c r="W48" s="42"/>
      <c r="X48" s="24"/>
      <c r="Y48" s="24"/>
      <c r="Z48" s="24"/>
      <c r="AA48" s="42"/>
      <c r="AB48" s="42"/>
      <c r="AC48" s="24"/>
      <c r="AD48" s="24"/>
      <c r="AE48" s="24"/>
      <c r="AF48" s="42"/>
      <c r="AG48" s="42"/>
      <c r="AH48" s="24"/>
      <c r="AI48" s="24"/>
      <c r="AJ48" s="24"/>
      <c r="AK48" s="42"/>
      <c r="AL48" s="42"/>
      <c r="AM48" s="24">
        <v>0</v>
      </c>
      <c r="AN48" s="24">
        <v>0</v>
      </c>
      <c r="AO48" s="24">
        <v>0</v>
      </c>
      <c r="AP48" s="42"/>
      <c r="AQ48" s="42"/>
    </row>
    <row r="49" spans="1:43" ht="16.8" x14ac:dyDescent="0.4">
      <c r="A49" s="417"/>
      <c r="B49" s="44" t="s">
        <v>161</v>
      </c>
      <c r="C49" s="48" t="s">
        <v>45</v>
      </c>
      <c r="D49" s="24">
        <v>3085</v>
      </c>
      <c r="E49" s="24">
        <v>1751</v>
      </c>
      <c r="F49" s="24">
        <v>2455</v>
      </c>
      <c r="G49" s="43">
        <v>-43.241491085899511</v>
      </c>
      <c r="H49" s="43">
        <v>40.205596801827539</v>
      </c>
      <c r="I49" s="24">
        <v>2918</v>
      </c>
      <c r="J49" s="24">
        <v>766</v>
      </c>
      <c r="K49" s="24">
        <v>1146</v>
      </c>
      <c r="L49" s="43">
        <v>-73.74914324880055</v>
      </c>
      <c r="M49" s="43">
        <v>49.608355091383828</v>
      </c>
      <c r="N49" s="24"/>
      <c r="O49" s="24"/>
      <c r="P49" s="24"/>
      <c r="Q49" s="43">
        <v>0</v>
      </c>
      <c r="R49" s="43">
        <v>0</v>
      </c>
      <c r="S49" s="24"/>
      <c r="T49" s="24"/>
      <c r="U49" s="24"/>
      <c r="V49" s="43">
        <v>0</v>
      </c>
      <c r="W49" s="43">
        <v>0</v>
      </c>
      <c r="X49" s="24">
        <v>1757</v>
      </c>
      <c r="Y49" s="24">
        <v>848</v>
      </c>
      <c r="Z49" s="24">
        <v>1409</v>
      </c>
      <c r="AA49" s="43">
        <v>-51.735913488901538</v>
      </c>
      <c r="AB49" s="43">
        <v>66.155660377358487</v>
      </c>
      <c r="AC49" s="24"/>
      <c r="AD49" s="24"/>
      <c r="AE49" s="24"/>
      <c r="AF49" s="43">
        <v>0</v>
      </c>
      <c r="AG49" s="43">
        <v>0</v>
      </c>
      <c r="AH49" s="24"/>
      <c r="AI49" s="24"/>
      <c r="AJ49" s="24"/>
      <c r="AK49" s="43">
        <v>0</v>
      </c>
      <c r="AL49" s="43">
        <v>0</v>
      </c>
      <c r="AM49" s="24">
        <v>7760</v>
      </c>
      <c r="AN49" s="24">
        <v>3365</v>
      </c>
      <c r="AO49" s="24">
        <v>5010</v>
      </c>
      <c r="AP49" s="43">
        <v>-56.636597938144327</v>
      </c>
      <c r="AQ49" s="43">
        <v>48.885586924219922</v>
      </c>
    </row>
    <row r="50" spans="1:43" ht="16.8" x14ac:dyDescent="0.4">
      <c r="A50" s="417"/>
      <c r="B50" s="44" t="s">
        <v>162</v>
      </c>
      <c r="C50" s="48" t="s">
        <v>45</v>
      </c>
      <c r="D50" s="24"/>
      <c r="E50" s="24"/>
      <c r="F50" s="24"/>
      <c r="G50" s="43">
        <v>0</v>
      </c>
      <c r="H50" s="43">
        <v>0</v>
      </c>
      <c r="I50" s="24"/>
      <c r="J50" s="24"/>
      <c r="K50" s="24"/>
      <c r="L50" s="43">
        <v>0</v>
      </c>
      <c r="M50" s="43">
        <v>0</v>
      </c>
      <c r="N50" s="24"/>
      <c r="O50" s="24"/>
      <c r="P50" s="24"/>
      <c r="Q50" s="43">
        <v>0</v>
      </c>
      <c r="R50" s="43">
        <v>0</v>
      </c>
      <c r="S50" s="24"/>
      <c r="T50" s="24"/>
      <c r="U50" s="24"/>
      <c r="V50" s="43">
        <v>0</v>
      </c>
      <c r="W50" s="43">
        <v>0</v>
      </c>
      <c r="X50" s="24"/>
      <c r="Y50" s="24"/>
      <c r="Z50" s="24"/>
      <c r="AA50" s="43">
        <v>0</v>
      </c>
      <c r="AB50" s="43">
        <v>0</v>
      </c>
      <c r="AC50" s="24"/>
      <c r="AD50" s="24"/>
      <c r="AE50" s="24"/>
      <c r="AF50" s="43">
        <v>0</v>
      </c>
      <c r="AG50" s="43">
        <v>0</v>
      </c>
      <c r="AH50" s="24"/>
      <c r="AI50" s="24"/>
      <c r="AJ50" s="24"/>
      <c r="AK50" s="43">
        <v>0</v>
      </c>
      <c r="AL50" s="43">
        <v>0</v>
      </c>
      <c r="AM50" s="24">
        <v>0</v>
      </c>
      <c r="AN50" s="24">
        <v>0</v>
      </c>
      <c r="AO50" s="24">
        <v>0</v>
      </c>
      <c r="AP50" s="43">
        <v>0</v>
      </c>
      <c r="AQ50" s="43">
        <v>0</v>
      </c>
    </row>
    <row r="51" spans="1:43" ht="16.8" x14ac:dyDescent="0.4">
      <c r="A51" s="417">
        <v>14</v>
      </c>
      <c r="B51" s="38" t="s">
        <v>163</v>
      </c>
      <c r="C51" s="41"/>
      <c r="D51" s="24"/>
      <c r="E51" s="24"/>
      <c r="F51" s="24"/>
      <c r="G51" s="42"/>
      <c r="H51" s="42"/>
      <c r="I51" s="24"/>
      <c r="J51" s="24"/>
      <c r="K51" s="24"/>
      <c r="L51" s="42"/>
      <c r="M51" s="42"/>
      <c r="N51" s="24"/>
      <c r="O51" s="24"/>
      <c r="P51" s="24"/>
      <c r="Q51" s="42"/>
      <c r="R51" s="42"/>
      <c r="S51" s="24"/>
      <c r="T51" s="24"/>
      <c r="U51" s="24"/>
      <c r="V51" s="42"/>
      <c r="W51" s="42"/>
      <c r="X51" s="24"/>
      <c r="Y51" s="24"/>
      <c r="Z51" s="24"/>
      <c r="AA51" s="42"/>
      <c r="AB51" s="42"/>
      <c r="AC51" s="24"/>
      <c r="AD51" s="24"/>
      <c r="AE51" s="24"/>
      <c r="AF51" s="42"/>
      <c r="AG51" s="42"/>
      <c r="AH51" s="24"/>
      <c r="AI51" s="24"/>
      <c r="AJ51" s="24"/>
      <c r="AK51" s="42"/>
      <c r="AL51" s="42"/>
      <c r="AM51" s="24">
        <v>0</v>
      </c>
      <c r="AN51" s="24">
        <v>0</v>
      </c>
      <c r="AO51" s="24">
        <v>0</v>
      </c>
      <c r="AP51" s="42"/>
      <c r="AQ51" s="42"/>
    </row>
    <row r="52" spans="1:43" ht="16.8" x14ac:dyDescent="0.4">
      <c r="A52" s="417"/>
      <c r="B52" s="44" t="s">
        <v>164</v>
      </c>
      <c r="C52" s="41" t="s">
        <v>43</v>
      </c>
      <c r="D52" s="24"/>
      <c r="E52" s="24"/>
      <c r="F52" s="24"/>
      <c r="G52" s="43">
        <v>0</v>
      </c>
      <c r="H52" s="43">
        <v>0</v>
      </c>
      <c r="I52" s="24"/>
      <c r="J52" s="24"/>
      <c r="K52" s="24"/>
      <c r="L52" s="43">
        <v>0</v>
      </c>
      <c r="M52" s="43">
        <v>0</v>
      </c>
      <c r="N52" s="24"/>
      <c r="O52" s="24"/>
      <c r="P52" s="24"/>
      <c r="Q52" s="43">
        <v>0</v>
      </c>
      <c r="R52" s="43">
        <v>0</v>
      </c>
      <c r="S52" s="24"/>
      <c r="T52" s="24"/>
      <c r="U52" s="24"/>
      <c r="V52" s="43">
        <v>0</v>
      </c>
      <c r="W52" s="43">
        <v>0</v>
      </c>
      <c r="X52" s="24"/>
      <c r="Y52" s="24"/>
      <c r="Z52" s="24"/>
      <c r="AA52" s="43">
        <v>0</v>
      </c>
      <c r="AB52" s="43">
        <v>0</v>
      </c>
      <c r="AC52" s="24"/>
      <c r="AD52" s="24"/>
      <c r="AE52" s="24"/>
      <c r="AF52" s="43">
        <v>0</v>
      </c>
      <c r="AG52" s="43">
        <v>0</v>
      </c>
      <c r="AH52" s="24"/>
      <c r="AI52" s="24"/>
      <c r="AJ52" s="24"/>
      <c r="AK52" s="43">
        <v>0</v>
      </c>
      <c r="AL52" s="43">
        <v>0</v>
      </c>
      <c r="AM52" s="24">
        <v>0</v>
      </c>
      <c r="AN52" s="24">
        <v>0</v>
      </c>
      <c r="AO52" s="24">
        <v>0</v>
      </c>
      <c r="AP52" s="43">
        <v>0</v>
      </c>
      <c r="AQ52" s="43">
        <v>0</v>
      </c>
    </row>
    <row r="53" spans="1:43" ht="16.8" x14ac:dyDescent="0.4">
      <c r="A53" s="417">
        <v>15</v>
      </c>
      <c r="B53" s="38" t="s">
        <v>165</v>
      </c>
      <c r="C53" s="41"/>
      <c r="D53" s="24"/>
      <c r="E53" s="24"/>
      <c r="F53" s="24"/>
      <c r="G53" s="42"/>
      <c r="H53" s="42"/>
      <c r="I53" s="24"/>
      <c r="J53" s="24"/>
      <c r="K53" s="24"/>
      <c r="L53" s="42"/>
      <c r="M53" s="42"/>
      <c r="N53" s="24"/>
      <c r="O53" s="24"/>
      <c r="P53" s="24"/>
      <c r="Q53" s="42"/>
      <c r="R53" s="42"/>
      <c r="S53" s="24"/>
      <c r="T53" s="24"/>
      <c r="U53" s="24"/>
      <c r="V53" s="42"/>
      <c r="W53" s="42"/>
      <c r="X53" s="24"/>
      <c r="Y53" s="24"/>
      <c r="Z53" s="24"/>
      <c r="AA53" s="42"/>
      <c r="AB53" s="42"/>
      <c r="AC53" s="24"/>
      <c r="AD53" s="24"/>
      <c r="AE53" s="24"/>
      <c r="AF53" s="42"/>
      <c r="AG53" s="42"/>
      <c r="AH53" s="24"/>
      <c r="AI53" s="24"/>
      <c r="AJ53" s="24"/>
      <c r="AK53" s="42"/>
      <c r="AL53" s="42"/>
      <c r="AM53" s="24">
        <v>0</v>
      </c>
      <c r="AN53" s="24">
        <v>0</v>
      </c>
      <c r="AO53" s="24">
        <v>0</v>
      </c>
      <c r="AP53" s="42"/>
      <c r="AQ53" s="42"/>
    </row>
    <row r="54" spans="1:43" ht="16.8" x14ac:dyDescent="0.4">
      <c r="A54" s="417"/>
      <c r="B54" s="44" t="s">
        <v>166</v>
      </c>
      <c r="C54" s="48" t="s">
        <v>45</v>
      </c>
      <c r="D54" s="24"/>
      <c r="E54" s="24"/>
      <c r="F54" s="24"/>
      <c r="G54" s="43">
        <v>0</v>
      </c>
      <c r="H54" s="43">
        <v>0</v>
      </c>
      <c r="I54" s="24"/>
      <c r="J54" s="24"/>
      <c r="K54" s="24"/>
      <c r="L54" s="43">
        <v>0</v>
      </c>
      <c r="M54" s="43">
        <v>0</v>
      </c>
      <c r="N54" s="24"/>
      <c r="O54" s="24"/>
      <c r="P54" s="24"/>
      <c r="Q54" s="43">
        <v>0</v>
      </c>
      <c r="R54" s="43">
        <v>0</v>
      </c>
      <c r="S54" s="24"/>
      <c r="T54" s="24"/>
      <c r="U54" s="24"/>
      <c r="V54" s="43">
        <v>0</v>
      </c>
      <c r="W54" s="43">
        <v>0</v>
      </c>
      <c r="X54" s="24">
        <v>464</v>
      </c>
      <c r="Y54" s="24">
        <v>1108</v>
      </c>
      <c r="Z54" s="24">
        <v>1009</v>
      </c>
      <c r="AA54" s="43">
        <v>138.79310344827584</v>
      </c>
      <c r="AB54" s="43">
        <v>-8.9350180505415153</v>
      </c>
      <c r="AC54" s="24"/>
      <c r="AD54" s="24"/>
      <c r="AE54" s="24"/>
      <c r="AF54" s="43">
        <v>0</v>
      </c>
      <c r="AG54" s="43">
        <v>0</v>
      </c>
      <c r="AH54" s="24">
        <v>3.7</v>
      </c>
      <c r="AI54" s="24">
        <v>628.20000000000005</v>
      </c>
      <c r="AJ54" s="24">
        <v>476</v>
      </c>
      <c r="AK54" s="43">
        <v>16878.378378378377</v>
      </c>
      <c r="AL54" s="43">
        <v>-24.227952881248015</v>
      </c>
      <c r="AM54" s="24">
        <v>467.7</v>
      </c>
      <c r="AN54" s="24">
        <v>1736.2</v>
      </c>
      <c r="AO54" s="24">
        <v>1485</v>
      </c>
      <c r="AP54" s="43">
        <v>271.22086807782767</v>
      </c>
      <c r="AQ54" s="43">
        <v>-14.468379218983998</v>
      </c>
    </row>
    <row r="55" spans="1:43" ht="16.8" x14ac:dyDescent="0.4">
      <c r="A55" s="417">
        <v>16</v>
      </c>
      <c r="B55" s="38" t="s">
        <v>167</v>
      </c>
      <c r="C55" s="41"/>
      <c r="D55" s="24"/>
      <c r="E55" s="24"/>
      <c r="F55" s="24"/>
      <c r="G55" s="42"/>
      <c r="H55" s="42"/>
      <c r="I55" s="24"/>
      <c r="J55" s="24"/>
      <c r="K55" s="24"/>
      <c r="L55" s="42"/>
      <c r="M55" s="42"/>
      <c r="N55" s="24"/>
      <c r="O55" s="24"/>
      <c r="P55" s="24"/>
      <c r="Q55" s="42"/>
      <c r="R55" s="42"/>
      <c r="S55" s="24"/>
      <c r="T55" s="24"/>
      <c r="U55" s="24"/>
      <c r="V55" s="42"/>
      <c r="W55" s="42"/>
      <c r="X55" s="24"/>
      <c r="Y55" s="24"/>
      <c r="Z55" s="24"/>
      <c r="AA55" s="42"/>
      <c r="AB55" s="42"/>
      <c r="AC55" s="24"/>
      <c r="AD55" s="24"/>
      <c r="AE55" s="24"/>
      <c r="AF55" s="42"/>
      <c r="AG55" s="42"/>
      <c r="AH55" s="24"/>
      <c r="AI55" s="24"/>
      <c r="AJ55" s="24"/>
      <c r="AK55" s="42"/>
      <c r="AL55" s="42"/>
      <c r="AM55" s="24">
        <v>0</v>
      </c>
      <c r="AN55" s="24">
        <v>0</v>
      </c>
      <c r="AO55" s="24">
        <v>0</v>
      </c>
      <c r="AP55" s="42"/>
      <c r="AQ55" s="42"/>
    </row>
    <row r="56" spans="1:43" ht="16.8" x14ac:dyDescent="0.4">
      <c r="A56" s="417"/>
      <c r="B56" s="44" t="s">
        <v>168</v>
      </c>
      <c r="C56" s="41" t="s">
        <v>45</v>
      </c>
      <c r="D56" s="24"/>
      <c r="E56" s="24"/>
      <c r="F56" s="24"/>
      <c r="G56" s="43">
        <v>0</v>
      </c>
      <c r="H56" s="43">
        <v>0</v>
      </c>
      <c r="I56" s="24"/>
      <c r="J56" s="24"/>
      <c r="K56" s="24"/>
      <c r="L56" s="43">
        <v>0</v>
      </c>
      <c r="M56" s="43">
        <v>0</v>
      </c>
      <c r="N56" s="24">
        <v>13162.68</v>
      </c>
      <c r="O56" s="24">
        <v>15003.25</v>
      </c>
      <c r="P56" s="24">
        <v>17000.88</v>
      </c>
      <c r="Q56" s="43">
        <v>13.983246572886372</v>
      </c>
      <c r="R56" s="43">
        <v>13.314648492826549</v>
      </c>
      <c r="S56" s="24"/>
      <c r="T56" s="24"/>
      <c r="U56" s="24"/>
      <c r="V56" s="43">
        <v>0</v>
      </c>
      <c r="W56" s="43">
        <v>0</v>
      </c>
      <c r="X56" s="24"/>
      <c r="Y56" s="24"/>
      <c r="Z56" s="24"/>
      <c r="AA56" s="43">
        <v>0</v>
      </c>
      <c r="AB56" s="43">
        <v>0</v>
      </c>
      <c r="AC56" s="24"/>
      <c r="AD56" s="24"/>
      <c r="AE56" s="24"/>
      <c r="AF56" s="43">
        <v>0</v>
      </c>
      <c r="AG56" s="43">
        <v>0</v>
      </c>
      <c r="AH56" s="24"/>
      <c r="AI56" s="24"/>
      <c r="AJ56" s="24"/>
      <c r="AK56" s="43">
        <v>0</v>
      </c>
      <c r="AL56" s="43">
        <v>0</v>
      </c>
      <c r="AM56" s="24">
        <v>13162.68</v>
      </c>
      <c r="AN56" s="24">
        <v>15003.25</v>
      </c>
      <c r="AO56" s="24">
        <v>17000.88</v>
      </c>
      <c r="AP56" s="43">
        <v>13.983246572886372</v>
      </c>
      <c r="AQ56" s="43">
        <v>13.314648492826549</v>
      </c>
    </row>
    <row r="57" spans="1:43" ht="15.6" x14ac:dyDescent="0.4">
      <c r="A57" s="417"/>
      <c r="B57" s="50" t="s">
        <v>169</v>
      </c>
      <c r="C57" s="41" t="s">
        <v>148</v>
      </c>
      <c r="D57" s="24"/>
      <c r="E57" s="24"/>
      <c r="F57" s="24"/>
      <c r="G57" s="43">
        <v>0</v>
      </c>
      <c r="H57" s="43">
        <v>0</v>
      </c>
      <c r="I57" s="24">
        <v>18528</v>
      </c>
      <c r="J57" s="24">
        <v>19203</v>
      </c>
      <c r="K57" s="24">
        <v>34460</v>
      </c>
      <c r="L57" s="43">
        <v>3.6431347150259086</v>
      </c>
      <c r="M57" s="43">
        <v>79.451127428006032</v>
      </c>
      <c r="N57" s="24">
        <v>42152</v>
      </c>
      <c r="O57" s="24">
        <v>39878</v>
      </c>
      <c r="P57" s="24">
        <v>46147</v>
      </c>
      <c r="Q57" s="43">
        <v>-5.3947618143860296</v>
      </c>
      <c r="R57" s="43">
        <v>15.720447364461606</v>
      </c>
      <c r="S57" s="24">
        <v>0</v>
      </c>
      <c r="T57" s="24">
        <v>73455</v>
      </c>
      <c r="U57" s="24">
        <v>107785</v>
      </c>
      <c r="V57" s="43">
        <v>0</v>
      </c>
      <c r="W57" s="43">
        <v>46.736096930093254</v>
      </c>
      <c r="X57" s="24">
        <v>135153.37</v>
      </c>
      <c r="Y57" s="24">
        <v>176765.4</v>
      </c>
      <c r="Z57" s="24">
        <v>241417.86</v>
      </c>
      <c r="AA57" s="43">
        <v>30.788747627972555</v>
      </c>
      <c r="AB57" s="43">
        <v>36.575291318323593</v>
      </c>
      <c r="AC57" s="24"/>
      <c r="AD57" s="24"/>
      <c r="AE57" s="24"/>
      <c r="AF57" s="43">
        <v>0</v>
      </c>
      <c r="AG57" s="43">
        <v>0</v>
      </c>
      <c r="AH57" s="24">
        <v>350</v>
      </c>
      <c r="AI57" s="24">
        <v>450</v>
      </c>
      <c r="AJ57" s="24">
        <v>500</v>
      </c>
      <c r="AK57" s="43">
        <v>28.571428571428584</v>
      </c>
      <c r="AL57" s="43">
        <v>11.111111111111114</v>
      </c>
      <c r="AM57" s="24">
        <v>196183.37</v>
      </c>
      <c r="AN57" s="24">
        <v>309751.40000000002</v>
      </c>
      <c r="AO57" s="24">
        <v>430309.86</v>
      </c>
      <c r="AP57" s="43">
        <v>57.888714012813637</v>
      </c>
      <c r="AQ57" s="43">
        <v>38.921037967867136</v>
      </c>
    </row>
    <row r="58" spans="1:43" ht="15.6" x14ac:dyDescent="0.4">
      <c r="A58" s="417"/>
      <c r="B58" s="50" t="s">
        <v>170</v>
      </c>
      <c r="C58" s="41" t="s">
        <v>148</v>
      </c>
      <c r="D58" s="24"/>
      <c r="E58" s="24"/>
      <c r="F58" s="24"/>
      <c r="G58" s="43">
        <v>0</v>
      </c>
      <c r="H58" s="43">
        <v>0</v>
      </c>
      <c r="I58" s="24">
        <v>5519</v>
      </c>
      <c r="J58" s="24">
        <v>5753</v>
      </c>
      <c r="K58" s="24">
        <v>6104</v>
      </c>
      <c r="L58" s="43">
        <v>4.2398985323428064</v>
      </c>
      <c r="M58" s="43">
        <v>6.1011646097688157</v>
      </c>
      <c r="N58" s="24">
        <v>15249</v>
      </c>
      <c r="O58" s="24">
        <v>17609</v>
      </c>
      <c r="P58" s="24">
        <v>17698</v>
      </c>
      <c r="Q58" s="43">
        <v>15.476424683585805</v>
      </c>
      <c r="R58" s="43">
        <v>0.50542336305299784</v>
      </c>
      <c r="S58" s="24">
        <v>0</v>
      </c>
      <c r="T58" s="24">
        <v>11800</v>
      </c>
      <c r="U58" s="24">
        <v>15610</v>
      </c>
      <c r="V58" s="43">
        <v>0</v>
      </c>
      <c r="W58" s="43">
        <v>32.288135593220346</v>
      </c>
      <c r="X58" s="24">
        <v>6172.55</v>
      </c>
      <c r="Y58" s="24">
        <v>11104.29</v>
      </c>
      <c r="Z58" s="24">
        <v>12215.68</v>
      </c>
      <c r="AA58" s="43">
        <v>79.897935213161503</v>
      </c>
      <c r="AB58" s="43">
        <v>10.008654312882669</v>
      </c>
      <c r="AC58" s="24"/>
      <c r="AD58" s="24"/>
      <c r="AE58" s="24"/>
      <c r="AF58" s="43">
        <v>0</v>
      </c>
      <c r="AG58" s="43">
        <v>0</v>
      </c>
      <c r="AH58" s="24"/>
      <c r="AI58" s="24"/>
      <c r="AJ58" s="24"/>
      <c r="AK58" s="43">
        <v>0</v>
      </c>
      <c r="AL58" s="43">
        <v>0</v>
      </c>
      <c r="AM58" s="24">
        <v>26940.55</v>
      </c>
      <c r="AN58" s="24">
        <v>46266.29</v>
      </c>
      <c r="AO58" s="24">
        <v>51627.68</v>
      </c>
      <c r="AP58" s="43">
        <v>71.734764138074411</v>
      </c>
      <c r="AQ58" s="43">
        <v>11.588113073254846</v>
      </c>
    </row>
    <row r="59" spans="1:43" ht="15.6" x14ac:dyDescent="0.4">
      <c r="A59" s="417"/>
      <c r="B59" s="50" t="s">
        <v>171</v>
      </c>
      <c r="C59" s="41" t="s">
        <v>172</v>
      </c>
      <c r="D59" s="24"/>
      <c r="E59" s="24"/>
      <c r="F59" s="24"/>
      <c r="G59" s="43">
        <v>0</v>
      </c>
      <c r="H59" s="43">
        <v>0</v>
      </c>
      <c r="I59" s="24">
        <v>465</v>
      </c>
      <c r="J59" s="24">
        <v>496</v>
      </c>
      <c r="K59" s="24">
        <v>573</v>
      </c>
      <c r="L59" s="43">
        <v>6.6666666666666714</v>
      </c>
      <c r="M59" s="43">
        <v>15.524193548387103</v>
      </c>
      <c r="N59" s="24">
        <v>486</v>
      </c>
      <c r="O59" s="24">
        <v>534</v>
      </c>
      <c r="P59" s="24">
        <v>435</v>
      </c>
      <c r="Q59" s="43">
        <v>9.8765432098765444</v>
      </c>
      <c r="R59" s="43">
        <v>-18.539325842696627</v>
      </c>
      <c r="S59" s="24">
        <v>0</v>
      </c>
      <c r="T59" s="24">
        <v>501</v>
      </c>
      <c r="U59" s="24">
        <v>586</v>
      </c>
      <c r="V59" s="43">
        <v>0</v>
      </c>
      <c r="W59" s="43">
        <v>16.966067864271466</v>
      </c>
      <c r="X59" s="24">
        <v>324.89999999999998</v>
      </c>
      <c r="Y59" s="24">
        <v>659.31</v>
      </c>
      <c r="Z59" s="24">
        <v>593.32999999999993</v>
      </c>
      <c r="AA59" s="43">
        <v>102.92705447830102</v>
      </c>
      <c r="AB59" s="43">
        <v>-10.007432012255236</v>
      </c>
      <c r="AC59" s="24"/>
      <c r="AD59" s="24"/>
      <c r="AE59" s="24"/>
      <c r="AF59" s="43">
        <v>0</v>
      </c>
      <c r="AG59" s="43">
        <v>0</v>
      </c>
      <c r="AH59" s="24"/>
      <c r="AI59" s="24"/>
      <c r="AJ59" s="24"/>
      <c r="AK59" s="43">
        <v>0</v>
      </c>
      <c r="AL59" s="43">
        <v>0</v>
      </c>
      <c r="AM59" s="24">
        <v>1275.9000000000001</v>
      </c>
      <c r="AN59" s="24">
        <v>2190.31</v>
      </c>
      <c r="AO59" s="24">
        <v>2187.33</v>
      </c>
      <c r="AP59" s="43">
        <v>71.667842307390856</v>
      </c>
      <c r="AQ59" s="43">
        <v>-0.13605380060356254</v>
      </c>
    </row>
    <row r="60" spans="1:43" ht="15.6" x14ac:dyDescent="0.4">
      <c r="A60" s="417"/>
      <c r="B60" s="50" t="s">
        <v>173</v>
      </c>
      <c r="C60" s="41" t="s">
        <v>174</v>
      </c>
      <c r="D60" s="24"/>
      <c r="E60" s="24"/>
      <c r="F60" s="24"/>
      <c r="G60" s="43">
        <v>0</v>
      </c>
      <c r="H60" s="43">
        <v>0</v>
      </c>
      <c r="I60" s="24">
        <v>91</v>
      </c>
      <c r="J60" s="24">
        <v>48</v>
      </c>
      <c r="K60" s="24">
        <v>107</v>
      </c>
      <c r="L60" s="43">
        <v>-47.252747252747248</v>
      </c>
      <c r="M60" s="43">
        <v>122.91666666666666</v>
      </c>
      <c r="N60" s="24">
        <v>0</v>
      </c>
      <c r="O60" s="24">
        <v>0</v>
      </c>
      <c r="P60" s="24">
        <v>0</v>
      </c>
      <c r="Q60" s="43">
        <v>0</v>
      </c>
      <c r="R60" s="43">
        <v>0</v>
      </c>
      <c r="S60" s="24">
        <v>0</v>
      </c>
      <c r="T60" s="24">
        <v>123</v>
      </c>
      <c r="U60" s="24">
        <v>203</v>
      </c>
      <c r="V60" s="43">
        <v>0</v>
      </c>
      <c r="W60" s="43">
        <v>65.040650406504056</v>
      </c>
      <c r="X60" s="24">
        <v>141.03</v>
      </c>
      <c r="Y60" s="24">
        <v>58.325000000000003</v>
      </c>
      <c r="Z60" s="24">
        <v>48.53</v>
      </c>
      <c r="AA60" s="43">
        <v>-58.643551017514</v>
      </c>
      <c r="AB60" s="43">
        <v>-16.793827689669953</v>
      </c>
      <c r="AC60" s="24"/>
      <c r="AD60" s="24"/>
      <c r="AE60" s="24"/>
      <c r="AF60" s="43">
        <v>0</v>
      </c>
      <c r="AG60" s="43">
        <v>0</v>
      </c>
      <c r="AH60" s="24"/>
      <c r="AI60" s="24"/>
      <c r="AJ60" s="24"/>
      <c r="AK60" s="43">
        <v>0</v>
      </c>
      <c r="AL60" s="43">
        <v>0</v>
      </c>
      <c r="AM60" s="24">
        <v>232.03</v>
      </c>
      <c r="AN60" s="24">
        <v>229.32499999999999</v>
      </c>
      <c r="AO60" s="24">
        <v>358.53</v>
      </c>
      <c r="AP60" s="43">
        <v>-1.1657975261819615</v>
      </c>
      <c r="AQ60" s="43">
        <v>56.341436825466047</v>
      </c>
    </row>
    <row r="61" spans="1:43" ht="15.6" x14ac:dyDescent="0.4">
      <c r="A61" s="417"/>
      <c r="B61" s="50" t="s">
        <v>175</v>
      </c>
      <c r="C61" s="41" t="s">
        <v>174</v>
      </c>
      <c r="D61" s="24"/>
      <c r="E61" s="24"/>
      <c r="F61" s="24"/>
      <c r="G61" s="43">
        <v>0</v>
      </c>
      <c r="H61" s="43">
        <v>0</v>
      </c>
      <c r="I61" s="24">
        <v>1035</v>
      </c>
      <c r="J61" s="24">
        <v>835</v>
      </c>
      <c r="K61" s="24">
        <v>1648</v>
      </c>
      <c r="L61" s="43">
        <v>-19.323671497584542</v>
      </c>
      <c r="M61" s="43">
        <v>97.365269461077844</v>
      </c>
      <c r="N61" s="24">
        <v>3647</v>
      </c>
      <c r="O61" s="24">
        <v>2993</v>
      </c>
      <c r="P61" s="24">
        <v>4322</v>
      </c>
      <c r="Q61" s="43">
        <v>-17.932547299149988</v>
      </c>
      <c r="R61" s="43">
        <v>44.403608419645821</v>
      </c>
      <c r="S61" s="24">
        <v>0</v>
      </c>
      <c r="T61" s="24">
        <v>525.83000000000004</v>
      </c>
      <c r="U61" s="24">
        <v>1395.5</v>
      </c>
      <c r="V61" s="43">
        <v>0</v>
      </c>
      <c r="W61" s="43">
        <v>165.38995492839888</v>
      </c>
      <c r="X61" s="24">
        <v>109.5</v>
      </c>
      <c r="Y61" s="24">
        <v>545.846</v>
      </c>
      <c r="Z61" s="24">
        <v>590.73</v>
      </c>
      <c r="AA61" s="43">
        <v>398.48949771689502</v>
      </c>
      <c r="AB61" s="43">
        <v>8.2228320808433182</v>
      </c>
      <c r="AC61" s="24"/>
      <c r="AD61" s="24"/>
      <c r="AE61" s="24"/>
      <c r="AF61" s="43">
        <v>0</v>
      </c>
      <c r="AG61" s="43">
        <v>0</v>
      </c>
      <c r="AH61" s="24">
        <v>0.96</v>
      </c>
      <c r="AI61" s="24">
        <v>0.8</v>
      </c>
      <c r="AJ61" s="24">
        <v>0.9</v>
      </c>
      <c r="AK61" s="43">
        <v>-16.666666666666657</v>
      </c>
      <c r="AL61" s="43">
        <v>12.5</v>
      </c>
      <c r="AM61" s="24">
        <v>4792.46</v>
      </c>
      <c r="AN61" s="24">
        <v>4900.4759999999997</v>
      </c>
      <c r="AO61" s="24">
        <v>7957.1299999999992</v>
      </c>
      <c r="AP61" s="43">
        <v>2.2538737934171422</v>
      </c>
      <c r="AQ61" s="43">
        <v>62.374634627330096</v>
      </c>
    </row>
    <row r="62" spans="1:43" ht="16.8" x14ac:dyDescent="0.4">
      <c r="A62" s="417"/>
      <c r="B62" s="44" t="s">
        <v>176</v>
      </c>
      <c r="C62" s="41" t="s">
        <v>118</v>
      </c>
      <c r="D62" s="24">
        <v>6878</v>
      </c>
      <c r="E62" s="24">
        <v>6346</v>
      </c>
      <c r="F62" s="24">
        <v>6012</v>
      </c>
      <c r="G62" s="43">
        <v>-7.734806629834253</v>
      </c>
      <c r="H62" s="43">
        <v>-5.2631578947368496</v>
      </c>
      <c r="I62" s="24">
        <v>1761</v>
      </c>
      <c r="J62" s="24">
        <v>3284</v>
      </c>
      <c r="K62" s="24">
        <v>3049</v>
      </c>
      <c r="L62" s="43">
        <v>86.484951731970455</v>
      </c>
      <c r="M62" s="43">
        <v>-7.1559074299634631</v>
      </c>
      <c r="N62" s="24"/>
      <c r="O62" s="24"/>
      <c r="P62" s="24"/>
      <c r="Q62" s="43">
        <v>0</v>
      </c>
      <c r="R62" s="43">
        <v>0</v>
      </c>
      <c r="S62" s="24"/>
      <c r="T62" s="24"/>
      <c r="U62" s="24"/>
      <c r="V62" s="43">
        <v>0</v>
      </c>
      <c r="W62" s="43">
        <v>0</v>
      </c>
      <c r="X62" s="24"/>
      <c r="Y62" s="24"/>
      <c r="Z62" s="24"/>
      <c r="AA62" s="43">
        <v>0</v>
      </c>
      <c r="AB62" s="43">
        <v>0</v>
      </c>
      <c r="AC62" s="24"/>
      <c r="AD62" s="24"/>
      <c r="AE62" s="24"/>
      <c r="AF62" s="43">
        <v>0</v>
      </c>
      <c r="AG62" s="43">
        <v>0</v>
      </c>
      <c r="AH62" s="24"/>
      <c r="AI62" s="24"/>
      <c r="AJ62" s="24"/>
      <c r="AK62" s="43">
        <v>0</v>
      </c>
      <c r="AL62" s="43">
        <v>0</v>
      </c>
      <c r="AM62" s="24">
        <v>8639</v>
      </c>
      <c r="AN62" s="24">
        <v>9630</v>
      </c>
      <c r="AO62" s="24">
        <v>9061</v>
      </c>
      <c r="AP62" s="43">
        <v>11.471235096654709</v>
      </c>
      <c r="AQ62" s="43">
        <v>-5.9086188992731081</v>
      </c>
    </row>
    <row r="63" spans="1:43" ht="16.8" x14ac:dyDescent="0.4">
      <c r="A63" s="417">
        <v>17</v>
      </c>
      <c r="B63" s="38" t="s">
        <v>177</v>
      </c>
      <c r="C63" s="41"/>
      <c r="D63" s="24"/>
      <c r="E63" s="24"/>
      <c r="F63" s="24"/>
      <c r="G63" s="42"/>
      <c r="H63" s="42"/>
      <c r="I63" s="24"/>
      <c r="J63" s="24"/>
      <c r="K63" s="24"/>
      <c r="L63" s="42"/>
      <c r="M63" s="42"/>
      <c r="N63" s="24"/>
      <c r="O63" s="24"/>
      <c r="P63" s="24"/>
      <c r="Q63" s="42"/>
      <c r="R63" s="42"/>
      <c r="S63" s="24"/>
      <c r="T63" s="24"/>
      <c r="U63" s="24"/>
      <c r="V63" s="42"/>
      <c r="W63" s="42"/>
      <c r="X63" s="24"/>
      <c r="Y63" s="24"/>
      <c r="Z63" s="24"/>
      <c r="AA63" s="42"/>
      <c r="AB63" s="42"/>
      <c r="AC63" s="24"/>
      <c r="AD63" s="24"/>
      <c r="AE63" s="24"/>
      <c r="AF63" s="42"/>
      <c r="AG63" s="42"/>
      <c r="AH63" s="24"/>
      <c r="AI63" s="24"/>
      <c r="AJ63" s="24"/>
      <c r="AK63" s="42"/>
      <c r="AL63" s="42"/>
      <c r="AM63" s="24">
        <v>0</v>
      </c>
      <c r="AN63" s="24">
        <v>0</v>
      </c>
      <c r="AO63" s="24">
        <v>0</v>
      </c>
      <c r="AP63" s="42"/>
      <c r="AQ63" s="42"/>
    </row>
    <row r="64" spans="1:43" ht="15.6" x14ac:dyDescent="0.4">
      <c r="A64" s="417"/>
      <c r="B64" s="51" t="s">
        <v>178</v>
      </c>
      <c r="C64" s="41" t="s">
        <v>179</v>
      </c>
      <c r="D64" s="24">
        <v>1179.92</v>
      </c>
      <c r="E64" s="24">
        <v>1321.999</v>
      </c>
      <c r="F64" s="24">
        <v>1418.18</v>
      </c>
      <c r="G64" s="43">
        <v>12.041409587090641</v>
      </c>
      <c r="H64" s="43">
        <v>7.2754215396532089</v>
      </c>
      <c r="I64" s="24">
        <v>777</v>
      </c>
      <c r="J64" s="24">
        <v>485</v>
      </c>
      <c r="K64" s="24">
        <v>466</v>
      </c>
      <c r="L64" s="43">
        <v>-37.580437580437575</v>
      </c>
      <c r="M64" s="43">
        <v>-3.9175257731958766</v>
      </c>
      <c r="N64" s="24"/>
      <c r="O64" s="24"/>
      <c r="P64" s="24"/>
      <c r="Q64" s="43">
        <v>0</v>
      </c>
      <c r="R64" s="43">
        <v>0</v>
      </c>
      <c r="S64" s="24"/>
      <c r="T64" s="24"/>
      <c r="U64" s="24"/>
      <c r="V64" s="43">
        <v>0</v>
      </c>
      <c r="W64" s="43">
        <v>0</v>
      </c>
      <c r="X64" s="24">
        <v>3524</v>
      </c>
      <c r="Y64" s="24">
        <v>2981.31</v>
      </c>
      <c r="Z64" s="24">
        <v>3192.52</v>
      </c>
      <c r="AA64" s="43">
        <v>-15.399829738933036</v>
      </c>
      <c r="AB64" s="43">
        <v>7.0844695788093333</v>
      </c>
      <c r="AC64" s="24"/>
      <c r="AD64" s="24"/>
      <c r="AE64" s="24"/>
      <c r="AF64" s="43">
        <v>0</v>
      </c>
      <c r="AG64" s="43">
        <v>0</v>
      </c>
      <c r="AH64" s="24"/>
      <c r="AI64" s="24"/>
      <c r="AJ64" s="24"/>
      <c r="AK64" s="43">
        <v>0</v>
      </c>
      <c r="AL64" s="43">
        <v>0</v>
      </c>
      <c r="AM64" s="24">
        <v>5480.92</v>
      </c>
      <c r="AN64" s="24">
        <v>4788.3090000000002</v>
      </c>
      <c r="AO64" s="24">
        <v>5076.7</v>
      </c>
      <c r="AP64" s="43">
        <v>-12.636765360559892</v>
      </c>
      <c r="AQ64" s="43">
        <v>6.0228151524891018</v>
      </c>
    </row>
    <row r="65" spans="1:43" ht="16.8" x14ac:dyDescent="0.4">
      <c r="A65" s="417">
        <v>18</v>
      </c>
      <c r="B65" s="38" t="s">
        <v>180</v>
      </c>
      <c r="C65" s="41"/>
      <c r="D65" s="24"/>
      <c r="E65" s="24"/>
      <c r="F65" s="24"/>
      <c r="G65" s="42"/>
      <c r="H65" s="42"/>
      <c r="I65" s="24"/>
      <c r="J65" s="24"/>
      <c r="K65" s="24"/>
      <c r="L65" s="42"/>
      <c r="M65" s="42"/>
      <c r="N65" s="24"/>
      <c r="O65" s="24"/>
      <c r="P65" s="24"/>
      <c r="Q65" s="42"/>
      <c r="R65" s="42"/>
      <c r="S65" s="24"/>
      <c r="T65" s="24"/>
      <c r="U65" s="24"/>
      <c r="V65" s="42"/>
      <c r="W65" s="42"/>
      <c r="X65" s="24"/>
      <c r="Y65" s="24"/>
      <c r="Z65" s="24"/>
      <c r="AA65" s="42"/>
      <c r="AB65" s="42"/>
      <c r="AC65" s="24"/>
      <c r="AD65" s="24"/>
      <c r="AE65" s="24"/>
      <c r="AF65" s="42"/>
      <c r="AG65" s="42"/>
      <c r="AH65" s="24"/>
      <c r="AI65" s="24"/>
      <c r="AJ65" s="24"/>
      <c r="AK65" s="42"/>
      <c r="AL65" s="42"/>
      <c r="AM65" s="24">
        <v>0</v>
      </c>
      <c r="AN65" s="24">
        <v>0</v>
      </c>
      <c r="AO65" s="24">
        <v>0</v>
      </c>
      <c r="AP65" s="42"/>
      <c r="AQ65" s="42"/>
    </row>
    <row r="66" spans="1:43" ht="16.8" x14ac:dyDescent="0.4">
      <c r="A66" s="417"/>
      <c r="B66" s="44" t="s">
        <v>181</v>
      </c>
      <c r="C66" s="41" t="s">
        <v>182</v>
      </c>
      <c r="D66" s="24">
        <v>6.1</v>
      </c>
      <c r="E66" s="24">
        <v>5.5</v>
      </c>
      <c r="F66" s="24">
        <v>3.6</v>
      </c>
      <c r="G66" s="43">
        <v>-9.8360655737704974</v>
      </c>
      <c r="H66" s="43">
        <v>-34.545454545454547</v>
      </c>
      <c r="I66" s="24"/>
      <c r="J66" s="24">
        <v>0.5</v>
      </c>
      <c r="K66" s="24">
        <v>0.5</v>
      </c>
      <c r="L66" s="43">
        <v>0</v>
      </c>
      <c r="M66" s="43">
        <v>0</v>
      </c>
      <c r="N66" s="24"/>
      <c r="O66" s="24"/>
      <c r="P66" s="24"/>
      <c r="Q66" s="43">
        <v>0</v>
      </c>
      <c r="R66" s="43">
        <v>0</v>
      </c>
      <c r="S66" s="24">
        <v>2.73</v>
      </c>
      <c r="T66" s="24">
        <v>3.79</v>
      </c>
      <c r="U66" s="24">
        <v>3.71</v>
      </c>
      <c r="V66" s="43">
        <v>38.827838827838832</v>
      </c>
      <c r="W66" s="43">
        <v>-2.1108179419525044</v>
      </c>
      <c r="X66" s="24"/>
      <c r="Y66" s="24"/>
      <c r="Z66" s="24"/>
      <c r="AA66" s="43">
        <v>0</v>
      </c>
      <c r="AB66" s="43">
        <v>0</v>
      </c>
      <c r="AC66" s="24"/>
      <c r="AD66" s="24"/>
      <c r="AE66" s="24"/>
      <c r="AF66" s="43">
        <v>0</v>
      </c>
      <c r="AG66" s="43">
        <v>0</v>
      </c>
      <c r="AH66" s="24"/>
      <c r="AI66" s="24"/>
      <c r="AJ66" s="24"/>
      <c r="AK66" s="43">
        <v>0</v>
      </c>
      <c r="AL66" s="43">
        <v>0</v>
      </c>
      <c r="AM66" s="24">
        <v>8.83</v>
      </c>
      <c r="AN66" s="24">
        <v>9.7899999999999991</v>
      </c>
      <c r="AO66" s="24">
        <v>7.81</v>
      </c>
      <c r="AP66" s="43">
        <v>10.872027180067946</v>
      </c>
      <c r="AQ66" s="43">
        <v>-20.224719101123583</v>
      </c>
    </row>
    <row r="67" spans="1:43" ht="16.8" x14ac:dyDescent="0.4">
      <c r="A67" s="417"/>
      <c r="B67" s="44" t="s">
        <v>183</v>
      </c>
      <c r="C67" s="41" t="s">
        <v>45</v>
      </c>
      <c r="D67" s="24">
        <v>68085.149999999994</v>
      </c>
      <c r="E67" s="24">
        <v>68224</v>
      </c>
      <c r="F67" s="24">
        <v>82651.350000000006</v>
      </c>
      <c r="G67" s="43">
        <v>0.20393580685362167</v>
      </c>
      <c r="H67" s="43">
        <v>21.147030370544101</v>
      </c>
      <c r="I67" s="24">
        <v>217286</v>
      </c>
      <c r="J67" s="24">
        <v>260978.75</v>
      </c>
      <c r="K67" s="24">
        <v>189662</v>
      </c>
      <c r="L67" s="43">
        <v>20.108405511629826</v>
      </c>
      <c r="M67" s="43">
        <v>-27.326650158298321</v>
      </c>
      <c r="N67" s="24">
        <v>57392.85</v>
      </c>
      <c r="O67" s="24">
        <v>39892.43</v>
      </c>
      <c r="P67" s="24">
        <v>32967.71</v>
      </c>
      <c r="Q67" s="43">
        <v>-30.492334846588037</v>
      </c>
      <c r="R67" s="43">
        <v>-17.358481295824802</v>
      </c>
      <c r="S67" s="24">
        <v>337985.88</v>
      </c>
      <c r="T67" s="24">
        <v>275384.09999999998</v>
      </c>
      <c r="U67" s="24">
        <v>334650.5</v>
      </c>
      <c r="V67" s="43">
        <v>-18.522010446116866</v>
      </c>
      <c r="W67" s="43">
        <v>21.521358713157369</v>
      </c>
      <c r="X67" s="24">
        <v>448647.7</v>
      </c>
      <c r="Y67" s="24">
        <v>490772.38</v>
      </c>
      <c r="Z67" s="24">
        <v>800705.11</v>
      </c>
      <c r="AA67" s="43">
        <v>9.3892557567998267</v>
      </c>
      <c r="AB67" s="43">
        <v>63.152031905299964</v>
      </c>
      <c r="AC67" s="24"/>
      <c r="AD67" s="24"/>
      <c r="AE67" s="24"/>
      <c r="AF67" s="43">
        <v>0</v>
      </c>
      <c r="AG67" s="43">
        <v>0</v>
      </c>
      <c r="AH67" s="24"/>
      <c r="AI67" s="24"/>
      <c r="AJ67" s="24"/>
      <c r="AK67" s="43">
        <v>0</v>
      </c>
      <c r="AL67" s="43">
        <v>0</v>
      </c>
      <c r="AM67" s="24">
        <v>1129397.58</v>
      </c>
      <c r="AN67" s="24">
        <v>1135251.6600000001</v>
      </c>
      <c r="AO67" s="24">
        <v>1440636.67</v>
      </c>
      <c r="AP67" s="43">
        <v>0.51833650998260339</v>
      </c>
      <c r="AQ67" s="43">
        <v>26.900203783890504</v>
      </c>
    </row>
    <row r="68" spans="1:43" ht="16.8" x14ac:dyDescent="0.4">
      <c r="A68" s="417"/>
      <c r="B68" s="44" t="s">
        <v>184</v>
      </c>
      <c r="C68" s="41" t="s">
        <v>45</v>
      </c>
      <c r="D68" s="24"/>
      <c r="E68" s="24"/>
      <c r="F68" s="24"/>
      <c r="G68" s="43">
        <v>0</v>
      </c>
      <c r="H68" s="43">
        <v>0</v>
      </c>
      <c r="I68" s="24"/>
      <c r="J68" s="24"/>
      <c r="K68" s="24"/>
      <c r="L68" s="43">
        <v>0</v>
      </c>
      <c r="M68" s="43">
        <v>0</v>
      </c>
      <c r="N68" s="24">
        <v>10959</v>
      </c>
      <c r="O68" s="24">
        <v>17496</v>
      </c>
      <c r="P68" s="24">
        <v>17475</v>
      </c>
      <c r="Q68" s="43">
        <v>59.649603065973167</v>
      </c>
      <c r="R68" s="43">
        <v>-0.12002743484225675</v>
      </c>
      <c r="S68" s="24"/>
      <c r="T68" s="24"/>
      <c r="U68" s="24"/>
      <c r="V68" s="43">
        <v>0</v>
      </c>
      <c r="W68" s="43">
        <v>0</v>
      </c>
      <c r="X68" s="24">
        <v>384438.1</v>
      </c>
      <c r="Y68" s="24">
        <v>403666.4</v>
      </c>
      <c r="Z68" s="24">
        <v>431656.25</v>
      </c>
      <c r="AA68" s="43">
        <v>5.0016634667583872</v>
      </c>
      <c r="AB68" s="43">
        <v>6.9339063147192803</v>
      </c>
      <c r="AC68" s="24"/>
      <c r="AD68" s="24"/>
      <c r="AE68" s="24"/>
      <c r="AF68" s="43">
        <v>0</v>
      </c>
      <c r="AG68" s="43">
        <v>0</v>
      </c>
      <c r="AH68" s="24"/>
      <c r="AI68" s="24"/>
      <c r="AJ68" s="24"/>
      <c r="AK68" s="43">
        <v>0</v>
      </c>
      <c r="AL68" s="43">
        <v>0</v>
      </c>
      <c r="AM68" s="24">
        <v>395397.1</v>
      </c>
      <c r="AN68" s="24">
        <v>421162.4</v>
      </c>
      <c r="AO68" s="24">
        <v>449131.25</v>
      </c>
      <c r="AP68" s="43">
        <v>6.516309806015272</v>
      </c>
      <c r="AQ68" s="43">
        <v>6.6408706000345603</v>
      </c>
    </row>
    <row r="69" spans="1:43" ht="16.8" x14ac:dyDescent="0.4">
      <c r="A69" s="417"/>
      <c r="B69" s="44" t="s">
        <v>185</v>
      </c>
      <c r="C69" s="41" t="s">
        <v>45</v>
      </c>
      <c r="D69" s="24"/>
      <c r="E69" s="24"/>
      <c r="F69" s="24"/>
      <c r="G69" s="43">
        <v>0</v>
      </c>
      <c r="H69" s="43">
        <v>0</v>
      </c>
      <c r="I69" s="24"/>
      <c r="J69" s="24"/>
      <c r="K69" s="24"/>
      <c r="L69" s="43">
        <v>0</v>
      </c>
      <c r="M69" s="43">
        <v>0</v>
      </c>
      <c r="N69" s="24"/>
      <c r="O69" s="24"/>
      <c r="P69" s="24"/>
      <c r="Q69" s="43">
        <v>0</v>
      </c>
      <c r="R69" s="43">
        <v>0</v>
      </c>
      <c r="S69" s="24"/>
      <c r="T69" s="24"/>
      <c r="U69" s="24"/>
      <c r="V69" s="43">
        <v>0</v>
      </c>
      <c r="W69" s="43">
        <v>0</v>
      </c>
      <c r="X69" s="24"/>
      <c r="Y69" s="24"/>
      <c r="Z69" s="24"/>
      <c r="AA69" s="43">
        <v>0</v>
      </c>
      <c r="AB69" s="43">
        <v>0</v>
      </c>
      <c r="AC69" s="24"/>
      <c r="AD69" s="24"/>
      <c r="AE69" s="24"/>
      <c r="AF69" s="43">
        <v>0</v>
      </c>
      <c r="AG69" s="43">
        <v>0</v>
      </c>
      <c r="AH69" s="24"/>
      <c r="AI69" s="24"/>
      <c r="AJ69" s="24"/>
      <c r="AK69" s="43">
        <v>0</v>
      </c>
      <c r="AL69" s="43">
        <v>0</v>
      </c>
      <c r="AM69" s="24">
        <v>0</v>
      </c>
      <c r="AN69" s="24">
        <v>0</v>
      </c>
      <c r="AO69" s="24">
        <v>0</v>
      </c>
      <c r="AP69" s="43">
        <v>0</v>
      </c>
      <c r="AQ69" s="43">
        <v>0</v>
      </c>
    </row>
    <row r="70" spans="1:43" ht="15.6" x14ac:dyDescent="0.4">
      <c r="A70" s="417">
        <v>19</v>
      </c>
      <c r="B70" s="52" t="s">
        <v>186</v>
      </c>
      <c r="C70" s="41"/>
      <c r="D70" s="24"/>
      <c r="E70" s="24"/>
      <c r="F70" s="24"/>
      <c r="G70" s="42"/>
      <c r="H70" s="42"/>
      <c r="I70" s="24"/>
      <c r="J70" s="24"/>
      <c r="K70" s="24"/>
      <c r="L70" s="42"/>
      <c r="M70" s="42"/>
      <c r="N70" s="24"/>
      <c r="O70" s="24"/>
      <c r="P70" s="24"/>
      <c r="Q70" s="42"/>
      <c r="R70" s="42"/>
      <c r="S70" s="24"/>
      <c r="T70" s="24"/>
      <c r="U70" s="24"/>
      <c r="V70" s="42"/>
      <c r="W70" s="42"/>
      <c r="X70" s="24"/>
      <c r="Y70" s="24"/>
      <c r="Z70" s="24"/>
      <c r="AA70" s="42"/>
      <c r="AB70" s="42"/>
      <c r="AC70" s="24"/>
      <c r="AD70" s="24"/>
      <c r="AE70" s="24"/>
      <c r="AF70" s="42"/>
      <c r="AG70" s="42"/>
      <c r="AH70" s="24"/>
      <c r="AI70" s="24"/>
      <c r="AJ70" s="24"/>
      <c r="AK70" s="42"/>
      <c r="AL70" s="42"/>
      <c r="AM70" s="24">
        <v>0</v>
      </c>
      <c r="AN70" s="24">
        <v>0</v>
      </c>
      <c r="AO70" s="24">
        <v>0</v>
      </c>
      <c r="AP70" s="42"/>
      <c r="AQ70" s="42"/>
    </row>
    <row r="71" spans="1:43" ht="16.8" x14ac:dyDescent="0.4">
      <c r="A71" s="417"/>
      <c r="B71" s="44" t="s">
        <v>187</v>
      </c>
      <c r="C71" s="41" t="s">
        <v>118</v>
      </c>
      <c r="D71" s="24">
        <v>43474</v>
      </c>
      <c r="E71" s="24">
        <v>34211</v>
      </c>
      <c r="F71" s="24">
        <v>46688.27</v>
      </c>
      <c r="G71" s="43">
        <v>-21.306988084832312</v>
      </c>
      <c r="H71" s="43">
        <v>36.471515009792142</v>
      </c>
      <c r="I71" s="24">
        <v>155368.416</v>
      </c>
      <c r="J71" s="24">
        <v>151081.908</v>
      </c>
      <c r="K71" s="24">
        <v>169080.71900000001</v>
      </c>
      <c r="L71" s="43">
        <v>-2.7589313905343573</v>
      </c>
      <c r="M71" s="43">
        <v>11.913280179119809</v>
      </c>
      <c r="N71" s="24"/>
      <c r="O71" s="24"/>
      <c r="P71" s="24"/>
      <c r="Q71" s="43">
        <v>0</v>
      </c>
      <c r="R71" s="43">
        <v>0</v>
      </c>
      <c r="S71" s="24"/>
      <c r="T71" s="24"/>
      <c r="U71" s="24"/>
      <c r="V71" s="43">
        <v>0</v>
      </c>
      <c r="W71" s="43">
        <v>0</v>
      </c>
      <c r="X71" s="24">
        <v>29635</v>
      </c>
      <c r="Y71" s="24">
        <v>22008</v>
      </c>
      <c r="Z71" s="24">
        <v>34437</v>
      </c>
      <c r="AA71" s="43">
        <v>-25.736460266576685</v>
      </c>
      <c r="AB71" s="43">
        <v>56.474918211559441</v>
      </c>
      <c r="AC71" s="24"/>
      <c r="AD71" s="24"/>
      <c r="AE71" s="24"/>
      <c r="AF71" s="43">
        <v>0</v>
      </c>
      <c r="AG71" s="43">
        <v>0</v>
      </c>
      <c r="AH71" s="24"/>
      <c r="AI71" s="24"/>
      <c r="AJ71" s="24"/>
      <c r="AK71" s="43">
        <v>0</v>
      </c>
      <c r="AL71" s="43">
        <v>0</v>
      </c>
      <c r="AM71" s="24">
        <v>228477.416</v>
      </c>
      <c r="AN71" s="24">
        <v>207300.908</v>
      </c>
      <c r="AO71" s="24">
        <v>250205.989</v>
      </c>
      <c r="AP71" s="43">
        <v>-9.2685344445597195</v>
      </c>
      <c r="AQ71" s="43">
        <v>20.697005823052166</v>
      </c>
    </row>
    <row r="72" spans="1:43" ht="16.8" x14ac:dyDescent="0.4">
      <c r="A72" s="417"/>
      <c r="B72" s="44" t="s">
        <v>188</v>
      </c>
      <c r="C72" s="41" t="s">
        <v>118</v>
      </c>
      <c r="D72" s="24">
        <v>13695</v>
      </c>
      <c r="E72" s="24">
        <v>17269</v>
      </c>
      <c r="F72" s="24">
        <v>7964</v>
      </c>
      <c r="G72" s="43">
        <v>26.097115735669945</v>
      </c>
      <c r="H72" s="43">
        <v>-53.882679946725347</v>
      </c>
      <c r="I72" s="24">
        <v>28765.422999999999</v>
      </c>
      <c r="J72" s="24">
        <v>5551.0029999999997</v>
      </c>
      <c r="K72" s="24">
        <v>4003.87</v>
      </c>
      <c r="L72" s="43">
        <v>-80.70251565568843</v>
      </c>
      <c r="M72" s="43">
        <v>-27.871233360889917</v>
      </c>
      <c r="N72" s="24"/>
      <c r="O72" s="24"/>
      <c r="P72" s="24"/>
      <c r="Q72" s="43">
        <v>0</v>
      </c>
      <c r="R72" s="43">
        <v>0</v>
      </c>
      <c r="S72" s="24"/>
      <c r="T72" s="24"/>
      <c r="U72" s="24"/>
      <c r="V72" s="43">
        <v>0</v>
      </c>
      <c r="W72" s="43">
        <v>0</v>
      </c>
      <c r="X72" s="24">
        <v>1048</v>
      </c>
      <c r="Y72" s="24">
        <v>1587</v>
      </c>
      <c r="Z72" s="24">
        <v>1707</v>
      </c>
      <c r="AA72" s="43">
        <v>51.431297709923683</v>
      </c>
      <c r="AB72" s="43">
        <v>7.5614366729678721</v>
      </c>
      <c r="AC72" s="24"/>
      <c r="AD72" s="24"/>
      <c r="AE72" s="24"/>
      <c r="AF72" s="43">
        <v>0</v>
      </c>
      <c r="AG72" s="43">
        <v>0</v>
      </c>
      <c r="AH72" s="24"/>
      <c r="AI72" s="24"/>
      <c r="AJ72" s="24"/>
      <c r="AK72" s="43">
        <v>0</v>
      </c>
      <c r="AL72" s="43">
        <v>0</v>
      </c>
      <c r="AM72" s="24">
        <v>43508.422999999995</v>
      </c>
      <c r="AN72" s="24">
        <v>24407.003000000001</v>
      </c>
      <c r="AO72" s="24">
        <v>13674.869999999999</v>
      </c>
      <c r="AP72" s="43">
        <v>-43.902809347973836</v>
      </c>
      <c r="AQ72" s="43">
        <v>-43.971531449395904</v>
      </c>
    </row>
    <row r="73" spans="1:43" ht="16.8" x14ac:dyDescent="0.4">
      <c r="A73" s="417"/>
      <c r="B73" s="44" t="s">
        <v>189</v>
      </c>
      <c r="C73" s="41" t="s">
        <v>51</v>
      </c>
      <c r="D73" s="24"/>
      <c r="E73" s="24"/>
      <c r="F73" s="24"/>
      <c r="G73" s="43">
        <v>0</v>
      </c>
      <c r="H73" s="43">
        <v>0</v>
      </c>
      <c r="I73" s="24"/>
      <c r="J73" s="24"/>
      <c r="K73" s="24"/>
      <c r="L73" s="43">
        <v>0</v>
      </c>
      <c r="M73" s="43">
        <v>0</v>
      </c>
      <c r="N73" s="24"/>
      <c r="O73" s="24"/>
      <c r="P73" s="24"/>
      <c r="Q73" s="43">
        <v>0</v>
      </c>
      <c r="R73" s="43">
        <v>0</v>
      </c>
      <c r="S73" s="24"/>
      <c r="T73" s="24"/>
      <c r="U73" s="24"/>
      <c r="V73" s="43">
        <v>0</v>
      </c>
      <c r="W73" s="43">
        <v>0</v>
      </c>
      <c r="X73" s="24"/>
      <c r="Y73" s="24"/>
      <c r="Z73" s="24"/>
      <c r="AA73" s="43">
        <v>0</v>
      </c>
      <c r="AB73" s="43">
        <v>0</v>
      </c>
      <c r="AC73" s="24"/>
      <c r="AD73" s="24"/>
      <c r="AE73" s="24"/>
      <c r="AF73" s="43">
        <v>0</v>
      </c>
      <c r="AG73" s="43">
        <v>0</v>
      </c>
      <c r="AH73" s="24"/>
      <c r="AI73" s="24"/>
      <c r="AJ73" s="24"/>
      <c r="AK73" s="43">
        <v>0</v>
      </c>
      <c r="AL73" s="43">
        <v>0</v>
      </c>
      <c r="AM73" s="24">
        <v>0</v>
      </c>
      <c r="AN73" s="24">
        <v>0</v>
      </c>
      <c r="AO73" s="24">
        <v>0</v>
      </c>
      <c r="AP73" s="43">
        <v>0</v>
      </c>
      <c r="AQ73" s="43">
        <v>0</v>
      </c>
    </row>
    <row r="74" spans="1:43" ht="15.6" x14ac:dyDescent="0.4">
      <c r="A74" s="417">
        <v>20</v>
      </c>
      <c r="B74" s="52" t="s">
        <v>190</v>
      </c>
      <c r="C74" s="41"/>
      <c r="D74" s="24"/>
      <c r="E74" s="24"/>
      <c r="F74" s="24"/>
      <c r="G74" s="42"/>
      <c r="H74" s="42"/>
      <c r="I74" s="24"/>
      <c r="J74" s="24"/>
      <c r="K74" s="24"/>
      <c r="L74" s="42"/>
      <c r="M74" s="42"/>
      <c r="N74" s="24"/>
      <c r="O74" s="24"/>
      <c r="P74" s="24"/>
      <c r="Q74" s="42"/>
      <c r="R74" s="42"/>
      <c r="S74" s="24"/>
      <c r="T74" s="24"/>
      <c r="U74" s="24"/>
      <c r="V74" s="42"/>
      <c r="W74" s="42"/>
      <c r="X74" s="24"/>
      <c r="Y74" s="24"/>
      <c r="Z74" s="24"/>
      <c r="AA74" s="42"/>
      <c r="AB74" s="42"/>
      <c r="AC74" s="24"/>
      <c r="AD74" s="24"/>
      <c r="AE74" s="24"/>
      <c r="AF74" s="42"/>
      <c r="AG74" s="42"/>
      <c r="AH74" s="24"/>
      <c r="AI74" s="24"/>
      <c r="AJ74" s="24"/>
      <c r="AK74" s="42"/>
      <c r="AL74" s="42"/>
      <c r="AM74" s="24">
        <v>0</v>
      </c>
      <c r="AN74" s="24">
        <v>0</v>
      </c>
      <c r="AO74" s="24">
        <v>0</v>
      </c>
      <c r="AP74" s="42"/>
      <c r="AQ74" s="42"/>
    </row>
    <row r="75" spans="1:43" ht="16.8" x14ac:dyDescent="0.4">
      <c r="A75" s="417"/>
      <c r="B75" s="44" t="s">
        <v>191</v>
      </c>
      <c r="C75" s="41" t="s">
        <v>118</v>
      </c>
      <c r="D75" s="24">
        <v>48.75</v>
      </c>
      <c r="E75" s="24">
        <v>109.2</v>
      </c>
      <c r="F75" s="24">
        <v>178.19400000000002</v>
      </c>
      <c r="G75" s="43">
        <v>124.00000000000003</v>
      </c>
      <c r="H75" s="43">
        <v>63.181318681318686</v>
      </c>
      <c r="I75" s="24">
        <v>38799.841999999997</v>
      </c>
      <c r="J75" s="24">
        <v>36520.976999999999</v>
      </c>
      <c r="K75" s="24">
        <v>37656.995999999999</v>
      </c>
      <c r="L75" s="43">
        <v>-5.8733873194638164</v>
      </c>
      <c r="M75" s="43">
        <v>3.1105931256986992</v>
      </c>
      <c r="N75" s="24"/>
      <c r="O75" s="24"/>
      <c r="P75" s="24"/>
      <c r="Q75" s="43">
        <v>0</v>
      </c>
      <c r="R75" s="43">
        <v>0</v>
      </c>
      <c r="S75" s="24"/>
      <c r="T75" s="24"/>
      <c r="U75" s="24"/>
      <c r="V75" s="43">
        <v>0</v>
      </c>
      <c r="W75" s="43">
        <v>0</v>
      </c>
      <c r="X75" s="24"/>
      <c r="Y75" s="24"/>
      <c r="Z75" s="24"/>
      <c r="AA75" s="43">
        <v>0</v>
      </c>
      <c r="AB75" s="43">
        <v>0</v>
      </c>
      <c r="AC75" s="24"/>
      <c r="AD75" s="24"/>
      <c r="AE75" s="24"/>
      <c r="AF75" s="43">
        <v>0</v>
      </c>
      <c r="AG75" s="43">
        <v>0</v>
      </c>
      <c r="AH75" s="24"/>
      <c r="AI75" s="24"/>
      <c r="AJ75" s="24"/>
      <c r="AK75" s="43">
        <v>0</v>
      </c>
      <c r="AL75" s="43">
        <v>0</v>
      </c>
      <c r="AM75" s="24">
        <v>38848.591999999997</v>
      </c>
      <c r="AN75" s="24">
        <v>36630.176999999996</v>
      </c>
      <c r="AO75" s="24">
        <v>37835.19</v>
      </c>
      <c r="AP75" s="43">
        <v>-5.7104128767395252</v>
      </c>
      <c r="AQ75" s="43">
        <v>3.2896728836445703</v>
      </c>
    </row>
    <row r="76" spans="1:43" ht="16.8" x14ac:dyDescent="0.4">
      <c r="A76" s="417"/>
      <c r="B76" s="44" t="s">
        <v>192</v>
      </c>
      <c r="C76" s="41" t="s">
        <v>148</v>
      </c>
      <c r="D76" s="24"/>
      <c r="E76" s="24"/>
      <c r="F76" s="24"/>
      <c r="G76" s="43">
        <v>0</v>
      </c>
      <c r="H76" s="43">
        <v>0</v>
      </c>
      <c r="I76" s="24">
        <v>554</v>
      </c>
      <c r="J76" s="24">
        <v>651</v>
      </c>
      <c r="K76" s="24">
        <v>854</v>
      </c>
      <c r="L76" s="43">
        <v>17.50902527075813</v>
      </c>
      <c r="M76" s="43">
        <v>31.182795698924735</v>
      </c>
      <c r="N76" s="24"/>
      <c r="O76" s="24"/>
      <c r="P76" s="24"/>
      <c r="Q76" s="43">
        <v>0</v>
      </c>
      <c r="R76" s="43">
        <v>0</v>
      </c>
      <c r="S76" s="24"/>
      <c r="T76" s="24"/>
      <c r="U76" s="24"/>
      <c r="V76" s="43">
        <v>0</v>
      </c>
      <c r="W76" s="43">
        <v>0</v>
      </c>
      <c r="X76" s="24">
        <v>179.66</v>
      </c>
      <c r="Y76" s="24">
        <v>200.23699999999999</v>
      </c>
      <c r="Z76" s="24">
        <v>200</v>
      </c>
      <c r="AA76" s="43">
        <v>11.453300679060447</v>
      </c>
      <c r="AB76" s="43">
        <v>-0.1183597437037065</v>
      </c>
      <c r="AC76" s="24"/>
      <c r="AD76" s="24"/>
      <c r="AE76" s="24"/>
      <c r="AF76" s="43">
        <v>0</v>
      </c>
      <c r="AG76" s="43">
        <v>0</v>
      </c>
      <c r="AH76" s="24"/>
      <c r="AI76" s="24"/>
      <c r="AJ76" s="24"/>
      <c r="AK76" s="43">
        <v>0</v>
      </c>
      <c r="AL76" s="43">
        <v>0</v>
      </c>
      <c r="AM76" s="24">
        <v>733.66</v>
      </c>
      <c r="AN76" s="24">
        <v>851.23699999999997</v>
      </c>
      <c r="AO76" s="24">
        <v>1054</v>
      </c>
      <c r="AP76" s="43">
        <v>16.026088378813071</v>
      </c>
      <c r="AQ76" s="43">
        <v>23.819805765021968</v>
      </c>
    </row>
    <row r="77" spans="1:43" ht="15.6" x14ac:dyDescent="0.4">
      <c r="A77" s="417">
        <v>21</v>
      </c>
      <c r="B77" s="52" t="s">
        <v>193</v>
      </c>
      <c r="C77" s="41"/>
      <c r="D77" s="24"/>
      <c r="E77" s="24"/>
      <c r="F77" s="24"/>
      <c r="G77" s="42"/>
      <c r="H77" s="42"/>
      <c r="I77" s="24"/>
      <c r="J77" s="24"/>
      <c r="K77" s="24"/>
      <c r="L77" s="42"/>
      <c r="M77" s="42"/>
      <c r="N77" s="24"/>
      <c r="O77" s="24"/>
      <c r="P77" s="24"/>
      <c r="Q77" s="42"/>
      <c r="R77" s="42"/>
      <c r="S77" s="24"/>
      <c r="T77" s="24"/>
      <c r="U77" s="24"/>
      <c r="V77" s="42"/>
      <c r="W77" s="42"/>
      <c r="X77" s="24"/>
      <c r="Y77" s="24"/>
      <c r="Z77" s="24"/>
      <c r="AA77" s="42"/>
      <c r="AB77" s="42"/>
      <c r="AC77" s="24"/>
      <c r="AD77" s="24"/>
      <c r="AE77" s="24"/>
      <c r="AF77" s="42"/>
      <c r="AG77" s="42"/>
      <c r="AH77" s="24"/>
      <c r="AI77" s="24"/>
      <c r="AJ77" s="24"/>
      <c r="AK77" s="42"/>
      <c r="AL77" s="42"/>
      <c r="AM77" s="24">
        <v>0</v>
      </c>
      <c r="AN77" s="24">
        <v>0</v>
      </c>
      <c r="AO77" s="24">
        <v>0</v>
      </c>
      <c r="AP77" s="42"/>
      <c r="AQ77" s="42"/>
    </row>
    <row r="78" spans="1:43" ht="16.8" x14ac:dyDescent="0.4">
      <c r="A78" s="417"/>
      <c r="B78" s="44" t="s">
        <v>194</v>
      </c>
      <c r="C78" s="41" t="s">
        <v>45</v>
      </c>
      <c r="D78" s="24"/>
      <c r="E78" s="24"/>
      <c r="F78" s="24"/>
      <c r="G78" s="43">
        <v>0</v>
      </c>
      <c r="H78" s="43">
        <v>0</v>
      </c>
      <c r="I78" s="24"/>
      <c r="J78" s="24"/>
      <c r="K78" s="24"/>
      <c r="L78" s="43">
        <v>0</v>
      </c>
      <c r="M78" s="43">
        <v>0</v>
      </c>
      <c r="N78" s="24"/>
      <c r="O78" s="24"/>
      <c r="P78" s="24"/>
      <c r="Q78" s="43">
        <v>0</v>
      </c>
      <c r="R78" s="43">
        <v>0</v>
      </c>
      <c r="S78" s="24"/>
      <c r="T78" s="24"/>
      <c r="U78" s="24"/>
      <c r="V78" s="43">
        <v>0</v>
      </c>
      <c r="W78" s="43">
        <v>0</v>
      </c>
      <c r="X78" s="24"/>
      <c r="Y78" s="24"/>
      <c r="Z78" s="24"/>
      <c r="AA78" s="43">
        <v>0</v>
      </c>
      <c r="AB78" s="43">
        <v>0</v>
      </c>
      <c r="AC78" s="24"/>
      <c r="AD78" s="24"/>
      <c r="AE78" s="24"/>
      <c r="AF78" s="43">
        <v>0</v>
      </c>
      <c r="AG78" s="43">
        <v>0</v>
      </c>
      <c r="AH78" s="24"/>
      <c r="AI78" s="24"/>
      <c r="AJ78" s="24"/>
      <c r="AK78" s="43">
        <v>0</v>
      </c>
      <c r="AL78" s="43">
        <v>0</v>
      </c>
      <c r="AM78" s="24">
        <v>0</v>
      </c>
      <c r="AN78" s="24">
        <v>0</v>
      </c>
      <c r="AO78" s="24">
        <v>0</v>
      </c>
      <c r="AP78" s="43">
        <v>0</v>
      </c>
      <c r="AQ78" s="43">
        <v>0</v>
      </c>
    </row>
    <row r="79" spans="1:43" ht="16.8" x14ac:dyDescent="0.4">
      <c r="A79" s="417">
        <v>22</v>
      </c>
      <c r="B79" s="38" t="s">
        <v>195</v>
      </c>
      <c r="C79" s="41"/>
      <c r="D79" s="24"/>
      <c r="E79" s="24"/>
      <c r="F79" s="24"/>
      <c r="G79" s="42"/>
      <c r="H79" s="42"/>
      <c r="I79" s="24"/>
      <c r="J79" s="24"/>
      <c r="K79" s="24"/>
      <c r="L79" s="42"/>
      <c r="M79" s="42"/>
      <c r="N79" s="24"/>
      <c r="O79" s="24"/>
      <c r="P79" s="24"/>
      <c r="Q79" s="42"/>
      <c r="R79" s="42"/>
      <c r="S79" s="24"/>
      <c r="T79" s="24"/>
      <c r="U79" s="24"/>
      <c r="V79" s="42"/>
      <c r="W79" s="42"/>
      <c r="X79" s="24"/>
      <c r="Y79" s="24"/>
      <c r="Z79" s="24"/>
      <c r="AA79" s="42"/>
      <c r="AB79" s="42"/>
      <c r="AC79" s="24"/>
      <c r="AD79" s="24"/>
      <c r="AE79" s="24"/>
      <c r="AF79" s="42"/>
      <c r="AG79" s="42"/>
      <c r="AH79" s="24"/>
      <c r="AI79" s="24"/>
      <c r="AJ79" s="24"/>
      <c r="AK79" s="42"/>
      <c r="AL79" s="42"/>
      <c r="AM79" s="24">
        <v>0</v>
      </c>
      <c r="AN79" s="24">
        <v>0</v>
      </c>
      <c r="AO79" s="24">
        <v>0</v>
      </c>
      <c r="AP79" s="42"/>
      <c r="AQ79" s="42"/>
    </row>
    <row r="80" spans="1:43" ht="16.8" x14ac:dyDescent="0.4">
      <c r="A80" s="417"/>
      <c r="B80" s="44" t="s">
        <v>196</v>
      </c>
      <c r="C80" s="41" t="s">
        <v>118</v>
      </c>
      <c r="D80" s="24"/>
      <c r="E80" s="24"/>
      <c r="F80" s="24"/>
      <c r="G80" s="43">
        <v>0</v>
      </c>
      <c r="H80" s="43">
        <v>0</v>
      </c>
      <c r="I80" s="24"/>
      <c r="J80" s="24"/>
      <c r="K80" s="24"/>
      <c r="L80" s="43">
        <v>0</v>
      </c>
      <c r="M80" s="43">
        <v>0</v>
      </c>
      <c r="N80" s="24"/>
      <c r="O80" s="24"/>
      <c r="P80" s="24"/>
      <c r="Q80" s="43">
        <v>0</v>
      </c>
      <c r="R80" s="43">
        <v>0</v>
      </c>
      <c r="S80" s="24"/>
      <c r="T80" s="24"/>
      <c r="U80" s="24"/>
      <c r="V80" s="43">
        <v>0</v>
      </c>
      <c r="W80" s="43">
        <v>0</v>
      </c>
      <c r="X80" s="24">
        <v>132299.79999999999</v>
      </c>
      <c r="Y80" s="24">
        <v>164741.9</v>
      </c>
      <c r="Z80" s="24">
        <v>188759.7</v>
      </c>
      <c r="AA80" s="43">
        <v>24.521654605675906</v>
      </c>
      <c r="AB80" s="43">
        <v>14.579047588986185</v>
      </c>
      <c r="AC80" s="24"/>
      <c r="AD80" s="24"/>
      <c r="AE80" s="24"/>
      <c r="AF80" s="43">
        <v>0</v>
      </c>
      <c r="AG80" s="43">
        <v>0</v>
      </c>
      <c r="AH80" s="24"/>
      <c r="AI80" s="24"/>
      <c r="AJ80" s="24"/>
      <c r="AK80" s="43">
        <v>0</v>
      </c>
      <c r="AL80" s="43">
        <v>0</v>
      </c>
      <c r="AM80" s="24">
        <v>132299.79999999999</v>
      </c>
      <c r="AN80" s="24">
        <v>164741.9</v>
      </c>
      <c r="AO80" s="24">
        <v>188759.7</v>
      </c>
      <c r="AP80" s="43">
        <v>24.521654605675906</v>
      </c>
      <c r="AQ80" s="43">
        <v>14.579047588986185</v>
      </c>
    </row>
    <row r="81" spans="1:43" ht="16.8" x14ac:dyDescent="0.4">
      <c r="A81" s="417">
        <v>23</v>
      </c>
      <c r="B81" s="38" t="s">
        <v>197</v>
      </c>
      <c r="C81" s="41"/>
      <c r="D81" s="24"/>
      <c r="E81" s="24"/>
      <c r="F81" s="24"/>
      <c r="G81" s="42"/>
      <c r="H81" s="42"/>
      <c r="I81" s="24"/>
      <c r="J81" s="24"/>
      <c r="K81" s="24"/>
      <c r="L81" s="42"/>
      <c r="M81" s="42"/>
      <c r="N81" s="24"/>
      <c r="O81" s="24"/>
      <c r="P81" s="24"/>
      <c r="Q81" s="42"/>
      <c r="R81" s="42"/>
      <c r="S81" s="24"/>
      <c r="T81" s="24"/>
      <c r="U81" s="24"/>
      <c r="V81" s="42"/>
      <c r="W81" s="42"/>
      <c r="X81" s="24"/>
      <c r="Y81" s="24"/>
      <c r="Z81" s="24"/>
      <c r="AA81" s="42"/>
      <c r="AB81" s="42"/>
      <c r="AC81" s="24"/>
      <c r="AD81" s="24"/>
      <c r="AE81" s="24"/>
      <c r="AF81" s="42"/>
      <c r="AG81" s="42"/>
      <c r="AH81" s="24"/>
      <c r="AI81" s="24"/>
      <c r="AJ81" s="24"/>
      <c r="AK81" s="42"/>
      <c r="AL81" s="42"/>
      <c r="AM81" s="24">
        <v>0</v>
      </c>
      <c r="AN81" s="24">
        <v>0</v>
      </c>
      <c r="AO81" s="24">
        <v>0</v>
      </c>
      <c r="AP81" s="42"/>
      <c r="AQ81" s="42"/>
    </row>
    <row r="82" spans="1:43" ht="16.8" x14ac:dyDescent="0.4">
      <c r="A82" s="417"/>
      <c r="B82" s="44" t="s">
        <v>198</v>
      </c>
      <c r="C82" s="41" t="s">
        <v>51</v>
      </c>
      <c r="D82" s="24"/>
      <c r="E82" s="24"/>
      <c r="F82" s="24"/>
      <c r="G82" s="43">
        <v>0</v>
      </c>
      <c r="H82" s="43">
        <v>0</v>
      </c>
      <c r="I82" s="24"/>
      <c r="J82" s="24"/>
      <c r="K82" s="24"/>
      <c r="L82" s="43">
        <v>0</v>
      </c>
      <c r="M82" s="43">
        <v>0</v>
      </c>
      <c r="N82" s="24"/>
      <c r="O82" s="24"/>
      <c r="P82" s="24"/>
      <c r="Q82" s="43">
        <v>0</v>
      </c>
      <c r="R82" s="43">
        <v>0</v>
      </c>
      <c r="S82" s="24"/>
      <c r="T82" s="24"/>
      <c r="U82" s="24"/>
      <c r="V82" s="43">
        <v>0</v>
      </c>
      <c r="W82" s="43">
        <v>0</v>
      </c>
      <c r="X82" s="24"/>
      <c r="Y82" s="24"/>
      <c r="Z82" s="24"/>
      <c r="AA82" s="43">
        <v>0</v>
      </c>
      <c r="AB82" s="43">
        <v>0</v>
      </c>
      <c r="AC82" s="24"/>
      <c r="AD82" s="24"/>
      <c r="AE82" s="24"/>
      <c r="AF82" s="43">
        <v>0</v>
      </c>
      <c r="AG82" s="43">
        <v>0</v>
      </c>
      <c r="AH82" s="24"/>
      <c r="AI82" s="24"/>
      <c r="AJ82" s="24"/>
      <c r="AK82" s="43">
        <v>0</v>
      </c>
      <c r="AL82" s="43">
        <v>0</v>
      </c>
      <c r="AM82" s="24">
        <v>0</v>
      </c>
      <c r="AN82" s="24">
        <v>0</v>
      </c>
      <c r="AO82" s="24">
        <v>0</v>
      </c>
      <c r="AP82" s="43">
        <v>0</v>
      </c>
      <c r="AQ82" s="43">
        <v>0</v>
      </c>
    </row>
    <row r="83" spans="1:43" ht="16.8" x14ac:dyDescent="0.4">
      <c r="A83" s="209">
        <v>24</v>
      </c>
      <c r="B83" s="38" t="s">
        <v>199</v>
      </c>
      <c r="C83" s="41"/>
      <c r="D83" s="24"/>
      <c r="E83" s="24"/>
      <c r="F83" s="24"/>
      <c r="G83" s="42"/>
      <c r="H83" s="42"/>
      <c r="I83" s="24"/>
      <c r="J83" s="24"/>
      <c r="K83" s="24"/>
      <c r="L83" s="42"/>
      <c r="M83" s="42"/>
      <c r="N83" s="24"/>
      <c r="O83" s="24"/>
      <c r="P83" s="24"/>
      <c r="Q83" s="42"/>
      <c r="R83" s="42"/>
      <c r="S83" s="24"/>
      <c r="T83" s="24"/>
      <c r="U83" s="24"/>
      <c r="V83" s="42"/>
      <c r="W83" s="42"/>
      <c r="X83" s="24"/>
      <c r="Y83" s="24"/>
      <c r="Z83" s="24"/>
      <c r="AA83" s="42"/>
      <c r="AB83" s="42"/>
      <c r="AC83" s="24"/>
      <c r="AD83" s="24"/>
      <c r="AE83" s="24"/>
      <c r="AF83" s="42"/>
      <c r="AG83" s="42"/>
      <c r="AH83" s="24"/>
      <c r="AI83" s="24"/>
      <c r="AJ83" s="24"/>
      <c r="AK83" s="42"/>
      <c r="AL83" s="42"/>
      <c r="AM83" s="24">
        <v>0</v>
      </c>
      <c r="AN83" s="24">
        <v>0</v>
      </c>
      <c r="AO83" s="24">
        <v>0</v>
      </c>
      <c r="AP83" s="42"/>
      <c r="AQ83" s="42"/>
    </row>
    <row r="84" spans="1:43" ht="16.8" x14ac:dyDescent="0.4">
      <c r="A84" s="209"/>
      <c r="B84" s="44" t="s">
        <v>200</v>
      </c>
      <c r="C84" s="41" t="s">
        <v>201</v>
      </c>
      <c r="D84" s="24">
        <v>6710</v>
      </c>
      <c r="E84" s="24">
        <v>39801</v>
      </c>
      <c r="F84" s="24">
        <v>32346</v>
      </c>
      <c r="G84" s="43">
        <v>493.15946348733235</v>
      </c>
      <c r="H84" s="43">
        <v>-18.730685158664357</v>
      </c>
      <c r="I84" s="24"/>
      <c r="J84" s="24"/>
      <c r="K84" s="24"/>
      <c r="L84" s="43">
        <v>0</v>
      </c>
      <c r="M84" s="43">
        <v>0</v>
      </c>
      <c r="N84" s="24"/>
      <c r="O84" s="24"/>
      <c r="P84" s="24"/>
      <c r="Q84" s="43">
        <v>0</v>
      </c>
      <c r="R84" s="43">
        <v>0</v>
      </c>
      <c r="S84" s="24"/>
      <c r="T84" s="24"/>
      <c r="U84" s="24"/>
      <c r="V84" s="43">
        <v>0</v>
      </c>
      <c r="W84" s="43">
        <v>0</v>
      </c>
      <c r="X84" s="24"/>
      <c r="Y84" s="24"/>
      <c r="Z84" s="24"/>
      <c r="AA84" s="43">
        <v>0</v>
      </c>
      <c r="AB84" s="43">
        <v>0</v>
      </c>
      <c r="AC84" s="24"/>
      <c r="AD84" s="24"/>
      <c r="AE84" s="24"/>
      <c r="AF84" s="43">
        <v>0</v>
      </c>
      <c r="AG84" s="43">
        <v>0</v>
      </c>
      <c r="AH84" s="24"/>
      <c r="AI84" s="24"/>
      <c r="AJ84" s="24"/>
      <c r="AK84" s="43">
        <v>0</v>
      </c>
      <c r="AL84" s="43">
        <v>0</v>
      </c>
      <c r="AM84" s="24">
        <v>6710</v>
      </c>
      <c r="AN84" s="24">
        <v>39801</v>
      </c>
      <c r="AO84" s="24">
        <v>32346</v>
      </c>
      <c r="AP84" s="43">
        <v>493.15946348733235</v>
      </c>
      <c r="AQ84" s="43">
        <v>-18.730685158664357</v>
      </c>
    </row>
    <row r="85" spans="1:43" ht="16.8" x14ac:dyDescent="0.4">
      <c r="A85" s="209">
        <v>25</v>
      </c>
      <c r="B85" s="38" t="s">
        <v>202</v>
      </c>
      <c r="C85" s="41"/>
      <c r="D85" s="24"/>
      <c r="E85" s="24"/>
      <c r="F85" s="24"/>
      <c r="G85" s="42"/>
      <c r="H85" s="42"/>
      <c r="I85" s="24"/>
      <c r="J85" s="24"/>
      <c r="K85" s="24"/>
      <c r="L85" s="42"/>
      <c r="M85" s="42"/>
      <c r="N85" s="24"/>
      <c r="O85" s="24"/>
      <c r="P85" s="24"/>
      <c r="Q85" s="42"/>
      <c r="R85" s="42"/>
      <c r="S85" s="24"/>
      <c r="T85" s="24"/>
      <c r="U85" s="24"/>
      <c r="V85" s="42"/>
      <c r="W85" s="42"/>
      <c r="X85" s="24"/>
      <c r="Y85" s="24"/>
      <c r="Z85" s="24"/>
      <c r="AA85" s="42"/>
      <c r="AB85" s="42"/>
      <c r="AC85" s="24"/>
      <c r="AD85" s="24"/>
      <c r="AE85" s="24"/>
      <c r="AF85" s="42"/>
      <c r="AG85" s="42"/>
      <c r="AH85" s="24"/>
      <c r="AI85" s="24"/>
      <c r="AJ85" s="24"/>
      <c r="AK85" s="42"/>
      <c r="AL85" s="42"/>
      <c r="AM85" s="24">
        <v>0</v>
      </c>
      <c r="AN85" s="24">
        <v>0</v>
      </c>
      <c r="AO85" s="24">
        <v>0</v>
      </c>
      <c r="AP85" s="42"/>
      <c r="AQ85" s="42"/>
    </row>
    <row r="86" spans="1:43" ht="16.8" x14ac:dyDescent="0.4">
      <c r="A86" s="209"/>
      <c r="B86" s="44" t="s">
        <v>203</v>
      </c>
      <c r="C86" s="41" t="s">
        <v>204</v>
      </c>
      <c r="D86" s="24"/>
      <c r="E86" s="24"/>
      <c r="F86" s="24"/>
      <c r="G86" s="43">
        <v>0</v>
      </c>
      <c r="H86" s="43">
        <v>0</v>
      </c>
      <c r="I86" s="24"/>
      <c r="J86" s="24"/>
      <c r="K86" s="24"/>
      <c r="L86" s="43">
        <v>0</v>
      </c>
      <c r="M86" s="43">
        <v>0</v>
      </c>
      <c r="N86" s="24">
        <v>41.293999999999997</v>
      </c>
      <c r="O86" s="24">
        <v>17.876999999999999</v>
      </c>
      <c r="P86" s="24">
        <v>43.606000000000002</v>
      </c>
      <c r="Q86" s="43">
        <v>-56.707996319077829</v>
      </c>
      <c r="R86" s="43">
        <v>143.92235833752869</v>
      </c>
      <c r="S86" s="24"/>
      <c r="T86" s="24"/>
      <c r="U86" s="24"/>
      <c r="V86" s="43">
        <v>0</v>
      </c>
      <c r="W86" s="43">
        <v>0</v>
      </c>
      <c r="X86" s="24"/>
      <c r="Y86" s="24"/>
      <c r="Z86" s="24"/>
      <c r="AA86" s="43">
        <v>0</v>
      </c>
      <c r="AB86" s="43">
        <v>0</v>
      </c>
      <c r="AC86" s="24"/>
      <c r="AD86" s="24"/>
      <c r="AE86" s="24"/>
      <c r="AF86" s="43">
        <v>0</v>
      </c>
      <c r="AG86" s="43">
        <v>0</v>
      </c>
      <c r="AH86" s="24"/>
      <c r="AI86" s="24"/>
      <c r="AJ86" s="24"/>
      <c r="AK86" s="43">
        <v>0</v>
      </c>
      <c r="AL86" s="43">
        <v>0</v>
      </c>
      <c r="AM86" s="24">
        <v>41.293999999999997</v>
      </c>
      <c r="AN86" s="24">
        <v>17.876999999999999</v>
      </c>
      <c r="AO86" s="24">
        <v>43.606000000000002</v>
      </c>
      <c r="AP86" s="43">
        <v>-56.707996319077829</v>
      </c>
      <c r="AQ86" s="43">
        <v>143.92235833752869</v>
      </c>
    </row>
    <row r="87" spans="1:43" ht="16.8" x14ac:dyDescent="0.4">
      <c r="A87" s="209"/>
      <c r="B87" s="44" t="s">
        <v>205</v>
      </c>
      <c r="C87" s="41" t="s">
        <v>204</v>
      </c>
      <c r="D87" s="24"/>
      <c r="E87" s="24"/>
      <c r="F87" s="24"/>
      <c r="G87" s="43">
        <v>0</v>
      </c>
      <c r="H87" s="43">
        <v>0</v>
      </c>
      <c r="I87" s="24"/>
      <c r="J87" s="24"/>
      <c r="K87" s="24"/>
      <c r="L87" s="43">
        <v>0</v>
      </c>
      <c r="M87" s="43">
        <v>0</v>
      </c>
      <c r="N87" s="24">
        <v>2567.6060000000002</v>
      </c>
      <c r="O87" s="24">
        <v>2308.991</v>
      </c>
      <c r="P87" s="24">
        <v>3096.614</v>
      </c>
      <c r="Q87" s="43">
        <v>-10.072222918936944</v>
      </c>
      <c r="R87" s="43">
        <v>34.111133391165225</v>
      </c>
      <c r="S87" s="24"/>
      <c r="T87" s="24"/>
      <c r="U87" s="24"/>
      <c r="V87" s="43">
        <v>0</v>
      </c>
      <c r="W87" s="43">
        <v>0</v>
      </c>
      <c r="X87" s="24"/>
      <c r="Y87" s="24"/>
      <c r="Z87" s="24"/>
      <c r="AA87" s="43">
        <v>0</v>
      </c>
      <c r="AB87" s="43">
        <v>0</v>
      </c>
      <c r="AC87" s="24"/>
      <c r="AD87" s="24"/>
      <c r="AE87" s="24"/>
      <c r="AF87" s="43">
        <v>0</v>
      </c>
      <c r="AG87" s="43">
        <v>0</v>
      </c>
      <c r="AH87" s="24"/>
      <c r="AI87" s="24"/>
      <c r="AJ87" s="24"/>
      <c r="AK87" s="43">
        <v>0</v>
      </c>
      <c r="AL87" s="43">
        <v>0</v>
      </c>
      <c r="AM87" s="24">
        <v>2567.6060000000002</v>
      </c>
      <c r="AN87" s="24">
        <v>2308.991</v>
      </c>
      <c r="AO87" s="24">
        <v>3096.614</v>
      </c>
      <c r="AP87" s="43">
        <v>-10.072222918936944</v>
      </c>
      <c r="AQ87" s="43">
        <v>34.111133391165225</v>
      </c>
    </row>
  </sheetData>
  <customSheetViews>
    <customSheetView guid="{987B117E-A030-4738-9C8F-B53639619339}">
      <selection activeCell="B8" sqref="B8"/>
      <pageMargins left="0.7" right="0.7" top="0.75" bottom="0.75" header="0.3" footer="0.3"/>
    </customSheetView>
  </customSheetViews>
  <mergeCells count="52">
    <mergeCell ref="AP4:AP5"/>
    <mergeCell ref="AQ4:AQ5"/>
    <mergeCell ref="R4:R5"/>
    <mergeCell ref="S3:W3"/>
    <mergeCell ref="A27:A28"/>
    <mergeCell ref="Q4:Q5"/>
    <mergeCell ref="I3:M3"/>
    <mergeCell ref="V4:V5"/>
    <mergeCell ref="W4:W5"/>
    <mergeCell ref="L4:L5"/>
    <mergeCell ref="M4:M5"/>
    <mergeCell ref="A16:A22"/>
    <mergeCell ref="A29:A31"/>
    <mergeCell ref="A34:A36"/>
    <mergeCell ref="A6:A9"/>
    <mergeCell ref="A1:AQ1"/>
    <mergeCell ref="A2:AQ2"/>
    <mergeCell ref="X3:AB3"/>
    <mergeCell ref="AA4:AA5"/>
    <mergeCell ref="AB4:AB5"/>
    <mergeCell ref="AC3:AG3"/>
    <mergeCell ref="AF4:AF5"/>
    <mergeCell ref="AG4:AG5"/>
    <mergeCell ref="AH3:AL3"/>
    <mergeCell ref="AK4:AK5"/>
    <mergeCell ref="AL4:AL5"/>
    <mergeCell ref="AM3:AQ3"/>
    <mergeCell ref="N3:R3"/>
    <mergeCell ref="A63:A64"/>
    <mergeCell ref="A42:A43"/>
    <mergeCell ref="A44:A45"/>
    <mergeCell ref="A46:A47"/>
    <mergeCell ref="A48:A50"/>
    <mergeCell ref="A51:A52"/>
    <mergeCell ref="A53:A54"/>
    <mergeCell ref="A55:A62"/>
    <mergeCell ref="A81:A82"/>
    <mergeCell ref="A74:A76"/>
    <mergeCell ref="A77:A78"/>
    <mergeCell ref="D3:H3"/>
    <mergeCell ref="G4:G5"/>
    <mergeCell ref="H4:H5"/>
    <mergeCell ref="A65:A69"/>
    <mergeCell ref="A70:A73"/>
    <mergeCell ref="A37:A41"/>
    <mergeCell ref="A3:A5"/>
    <mergeCell ref="B3:B5"/>
    <mergeCell ref="C3:C5"/>
    <mergeCell ref="A79:A80"/>
    <mergeCell ref="A10:A11"/>
    <mergeCell ref="A12:A15"/>
    <mergeCell ref="A23:A26"/>
  </mergeCells>
  <hyperlinks>
    <hyperlink ref="C5" r:id="rId1" display="cf=j=@)^^÷^&amp;                        -;fpg–kf}if_ "/>
    <hyperlink ref="D5" r:id="rId2" display="cf=j=@)^&amp;÷^*                        -;fpg–kf}if_ "/>
    <hyperlink ref="F5" r:id="rId3" display="cf=j=@)^^÷^&amp;                        -;fpg–kf}if_ "/>
    <hyperlink ref="I5" r:id="rId4" display="cf=j=@)^&amp;÷^*                        -;fpg–kf}if_ "/>
    <hyperlink ref="K5" r:id="rId5" display="cf=j=@)^^÷^&amp;                        -;fpg–kf}if_ "/>
    <hyperlink ref="N5" r:id="rId6" display="cf=j=@)^&amp;÷^*                        -;fpg–kf}if_ "/>
    <hyperlink ref="P5" r:id="rId7" display="cf=j=@)^^÷^&amp;                        -;fpg–kf}if_ "/>
    <hyperlink ref="S5" r:id="rId8" display="cf=j=@)^&amp;÷^*                        -;fpg–kf}if_ "/>
    <hyperlink ref="U5" r:id="rId9" display="cf=j=@)^^÷^&amp;                        -;fpg–kf}if_ "/>
    <hyperlink ref="X5" r:id="rId10" display="cf=j=@)^&amp;÷^*                        -;fpg–kf}if_ "/>
    <hyperlink ref="Z5" r:id="rId11" display="cf=j=@)^^÷^&amp;                        -;fpg–kf}if_ "/>
    <hyperlink ref="AC5" r:id="rId12" display="cf=j=@)^&amp;÷^*                        -;fpg–kf}if_ "/>
    <hyperlink ref="AE5" r:id="rId13" display="cf=j=@)^^÷^&amp;                        -;fpg–kf}if_ "/>
    <hyperlink ref="AH5" r:id="rId14" display="cf=j=@)^&amp;÷^*                        -;fpg–kf}if_ "/>
    <hyperlink ref="AJ5" r:id="rId15" display="cf=j=@)^^÷^&amp;                        -;fpg–kf}if_ "/>
    <hyperlink ref="AM5" r:id="rId16" display="cf=j=@)^&amp;÷^*                        -;fpg–kf}if_ "/>
    <hyperlink ref="AO5" r:id="rId17" display="cf=j=@)^^÷^&amp;                        -;fpg–kf}if_ "/>
  </hyperlinks>
  <printOptions horizontalCentered="1"/>
  <pageMargins left="0.45" right="0.45" top="0.5" bottom="0.5" header="0.3" footer="0.3"/>
  <pageSetup paperSize="9" scale="35" orientation="landscape" horizontalDpi="300" verticalDpi="300" r:id="rId18"/>
  <colBreaks count="1" manualBreakCount="1">
    <brk id="2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workbookViewId="0">
      <pane xSplit="1" ySplit="5" topLeftCell="B15" activePane="bottomRight" state="frozen"/>
      <selection activeCell="A21" sqref="A21:J21"/>
      <selection pane="topRight" activeCell="A21" sqref="A21:J21"/>
      <selection pane="bottomLeft" activeCell="A21" sqref="A21:J21"/>
      <selection pane="bottomRight" sqref="A1:XFD1048576"/>
    </sheetView>
  </sheetViews>
  <sheetFormatPr defaultRowHeight="14.4" x14ac:dyDescent="0.3"/>
  <cols>
    <col min="1" max="1" width="20.33203125" customWidth="1"/>
    <col min="2" max="2" width="15.5546875" bestFit="1" customWidth="1"/>
    <col min="3" max="3" width="13.33203125" bestFit="1" customWidth="1"/>
    <col min="4" max="4" width="13.5546875" bestFit="1" customWidth="1"/>
    <col min="5" max="5" width="14.33203125" bestFit="1" customWidth="1"/>
    <col min="6" max="7" width="9.33203125" bestFit="1" customWidth="1"/>
  </cols>
  <sheetData>
    <row r="1" spans="1:42" s="180" customFormat="1" ht="21" x14ac:dyDescent="0.4">
      <c r="A1" s="398" t="s">
        <v>209</v>
      </c>
      <c r="B1" s="398"/>
      <c r="C1" s="398"/>
      <c r="D1" s="398"/>
      <c r="E1" s="398"/>
      <c r="F1" s="398"/>
      <c r="G1" s="398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</row>
    <row r="2" spans="1:42" s="178" customFormat="1" ht="23.4" x14ac:dyDescent="0.45">
      <c r="A2" s="399" t="s">
        <v>359</v>
      </c>
      <c r="B2" s="399"/>
      <c r="C2" s="399"/>
      <c r="D2" s="399"/>
      <c r="E2" s="399"/>
      <c r="F2" s="399"/>
      <c r="G2" s="399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</row>
    <row r="3" spans="1:42" s="178" customFormat="1" ht="23.4" x14ac:dyDescent="0.45">
      <c r="A3" s="238"/>
      <c r="B3" s="238"/>
      <c r="C3" s="238"/>
      <c r="D3" s="238"/>
      <c r="E3" s="238"/>
      <c r="F3" s="424" t="s">
        <v>377</v>
      </c>
      <c r="G3" s="424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</row>
    <row r="4" spans="1:42" ht="15.6" x14ac:dyDescent="0.3">
      <c r="A4" s="416" t="s">
        <v>82</v>
      </c>
      <c r="B4" s="404" t="s">
        <v>330</v>
      </c>
      <c r="C4" s="404"/>
      <c r="D4" s="404"/>
      <c r="E4" s="404"/>
      <c r="F4" s="404"/>
      <c r="G4" s="404"/>
    </row>
    <row r="5" spans="1:42" ht="60" x14ac:dyDescent="0.3">
      <c r="A5" s="416"/>
      <c r="B5" s="258" t="s">
        <v>370</v>
      </c>
      <c r="C5" s="258" t="s">
        <v>371</v>
      </c>
      <c r="D5" s="258" t="s">
        <v>381</v>
      </c>
      <c r="E5" s="258" t="s">
        <v>382</v>
      </c>
      <c r="F5" s="199" t="s">
        <v>83</v>
      </c>
      <c r="G5" s="199" t="s">
        <v>9</v>
      </c>
    </row>
    <row r="6" spans="1:42" ht="15.6" x14ac:dyDescent="0.4">
      <c r="A6" s="210" t="s">
        <v>210</v>
      </c>
      <c r="B6" s="19">
        <v>189981.36000000004</v>
      </c>
      <c r="C6" s="19">
        <v>233156.69</v>
      </c>
      <c r="D6" s="19">
        <v>267418.74146699999</v>
      </c>
      <c r="E6" s="19">
        <v>290294.83786560007</v>
      </c>
      <c r="F6" s="43">
        <v>22.726087443526026</v>
      </c>
      <c r="G6" s="43">
        <v>8.5544103128699618</v>
      </c>
    </row>
    <row r="7" spans="1:42" ht="15.6" x14ac:dyDescent="0.4">
      <c r="A7" s="210" t="s">
        <v>98</v>
      </c>
      <c r="B7" s="19">
        <v>5118.9799999999996</v>
      </c>
      <c r="C7" s="19">
        <v>6450.91</v>
      </c>
      <c r="D7" s="19">
        <v>8935.2271489000013</v>
      </c>
      <c r="E7" s="19">
        <v>11356.95763635</v>
      </c>
      <c r="F7" s="43">
        <v>26.019441373086053</v>
      </c>
      <c r="G7" s="43">
        <v>27.103177648350368</v>
      </c>
    </row>
    <row r="8" spans="1:42" ht="15.6" x14ac:dyDescent="0.4">
      <c r="A8" s="210" t="s">
        <v>211</v>
      </c>
      <c r="B8" s="19">
        <v>6780.04</v>
      </c>
      <c r="C8" s="19">
        <v>7014.66</v>
      </c>
      <c r="D8" s="19">
        <v>8685.7853770300007</v>
      </c>
      <c r="E8" s="19">
        <v>9358.431390830001</v>
      </c>
      <c r="F8" s="43">
        <v>3.4604515607577611</v>
      </c>
      <c r="G8" s="43">
        <v>7.744216378853281</v>
      </c>
    </row>
    <row r="9" spans="1:42" ht="30" x14ac:dyDescent="0.4">
      <c r="A9" s="31" t="s">
        <v>212</v>
      </c>
      <c r="B9" s="19">
        <v>182787.91</v>
      </c>
      <c r="C9" s="19">
        <v>195290.11000000002</v>
      </c>
      <c r="D9" s="19">
        <v>235504.40932681979</v>
      </c>
      <c r="E9" s="19">
        <v>236933.62314224994</v>
      </c>
      <c r="F9" s="43">
        <v>6.8397302644359854</v>
      </c>
      <c r="G9" s="43">
        <v>0.60687348466872493</v>
      </c>
    </row>
    <row r="10" spans="1:42" ht="30" x14ac:dyDescent="0.4">
      <c r="A10" s="31" t="s">
        <v>213</v>
      </c>
      <c r="B10" s="19">
        <v>394179.91</v>
      </c>
      <c r="C10" s="19">
        <v>404941.52</v>
      </c>
      <c r="D10" s="19">
        <v>455945.26110534451</v>
      </c>
      <c r="E10" s="19">
        <v>531496.62663576019</v>
      </c>
      <c r="F10" s="43">
        <v>2.7301264541868875</v>
      </c>
      <c r="G10" s="43">
        <v>16.570271033688798</v>
      </c>
    </row>
    <row r="11" spans="1:42" ht="15.6" x14ac:dyDescent="0.4">
      <c r="A11" s="31" t="s">
        <v>214</v>
      </c>
      <c r="B11" s="19">
        <v>341500.5</v>
      </c>
      <c r="C11" s="19">
        <v>369546.09</v>
      </c>
      <c r="D11" s="19">
        <v>397743.48166015447</v>
      </c>
      <c r="E11" s="19">
        <v>365768.97935321007</v>
      </c>
      <c r="F11" s="43">
        <v>8.2124594253888432</v>
      </c>
      <c r="G11" s="43">
        <v>-8.0389758176513624</v>
      </c>
    </row>
    <row r="12" spans="1:42" ht="15.6" x14ac:dyDescent="0.4">
      <c r="A12" s="31" t="s">
        <v>215</v>
      </c>
      <c r="B12" s="19">
        <v>155767.38</v>
      </c>
      <c r="C12" s="19">
        <v>177587.97</v>
      </c>
      <c r="D12" s="19">
        <v>207834.19537954003</v>
      </c>
      <c r="E12" s="19">
        <v>222349.67611266993</v>
      </c>
      <c r="F12" s="43">
        <v>14.008446441096979</v>
      </c>
      <c r="G12" s="43">
        <v>6.9841638459071618</v>
      </c>
    </row>
    <row r="13" spans="1:42" ht="30" x14ac:dyDescent="0.4">
      <c r="A13" s="31" t="s">
        <v>216</v>
      </c>
      <c r="B13" s="19">
        <v>44958.749999999993</v>
      </c>
      <c r="C13" s="19">
        <v>53705.99</v>
      </c>
      <c r="D13" s="19">
        <v>62040.76317334699</v>
      </c>
      <c r="E13" s="19">
        <v>77287.645509420021</v>
      </c>
      <c r="F13" s="43">
        <v>19.456145911530015</v>
      </c>
      <c r="G13" s="43">
        <v>24.57558797829742</v>
      </c>
    </row>
    <row r="14" spans="1:42" ht="15.6" x14ac:dyDescent="0.4">
      <c r="A14" s="31" t="s">
        <v>217</v>
      </c>
      <c r="B14" s="19">
        <v>96162.91</v>
      </c>
      <c r="C14" s="19">
        <v>96324.87000000001</v>
      </c>
      <c r="D14" s="19">
        <v>97575.519160246025</v>
      </c>
      <c r="E14" s="19">
        <v>106146.30299781995</v>
      </c>
      <c r="F14" s="43">
        <v>0.16842252381921696</v>
      </c>
      <c r="G14" s="43">
        <v>8.7837440285593686</v>
      </c>
    </row>
    <row r="15" spans="1:42" ht="15.6" x14ac:dyDescent="0.4">
      <c r="A15" s="31" t="s">
        <v>218</v>
      </c>
      <c r="B15" s="19">
        <v>645920.97</v>
      </c>
      <c r="C15" s="19">
        <v>727361.44000000006</v>
      </c>
      <c r="D15" s="19">
        <v>838488.55768742715</v>
      </c>
      <c r="E15" s="19">
        <v>928220.58429369959</v>
      </c>
      <c r="F15" s="43">
        <v>12.608426383803589</v>
      </c>
      <c r="G15" s="43">
        <v>10.701639966770159</v>
      </c>
    </row>
    <row r="16" spans="1:42" ht="30" x14ac:dyDescent="0.4">
      <c r="A16" s="31" t="s">
        <v>219</v>
      </c>
      <c r="B16" s="19">
        <v>252648.46000000002</v>
      </c>
      <c r="C16" s="19">
        <v>298920.19000000006</v>
      </c>
      <c r="D16" s="19">
        <v>336835.97079031996</v>
      </c>
      <c r="E16" s="19">
        <v>201884.67219044996</v>
      </c>
      <c r="F16" s="43">
        <v>18.314669323533579</v>
      </c>
      <c r="G16" s="43">
        <v>-40.064396413255125</v>
      </c>
    </row>
    <row r="17" spans="1:7" ht="15.6" x14ac:dyDescent="0.4">
      <c r="A17" s="31" t="s">
        <v>220</v>
      </c>
      <c r="B17" s="19">
        <v>143692.91</v>
      </c>
      <c r="C17" s="19">
        <v>159836.47999999998</v>
      </c>
      <c r="D17" s="19">
        <v>184089.29592892001</v>
      </c>
      <c r="E17" s="19">
        <v>188444.69257156993</v>
      </c>
      <c r="F17" s="43">
        <v>11.2347714302675</v>
      </c>
      <c r="G17" s="43">
        <v>2.3659152047230521</v>
      </c>
    </row>
    <row r="18" spans="1:7" ht="16.8" x14ac:dyDescent="0.4">
      <c r="A18" s="171" t="s">
        <v>221</v>
      </c>
      <c r="B18" s="19">
        <v>149533.08000000002</v>
      </c>
      <c r="C18" s="19">
        <v>170283.34</v>
      </c>
      <c r="D18" s="19">
        <v>176555.65661931096</v>
      </c>
      <c r="E18" s="19">
        <v>119002.30209121993</v>
      </c>
      <c r="F18" s="43">
        <v>13.876702064854143</v>
      </c>
      <c r="G18" s="43">
        <v>-32.597853634442018</v>
      </c>
    </row>
    <row r="19" spans="1:7" ht="15.6" x14ac:dyDescent="0.4">
      <c r="A19" s="31" t="s">
        <v>222</v>
      </c>
      <c r="B19" s="19">
        <v>159615.60000000003</v>
      </c>
      <c r="C19" s="19">
        <v>175431.74</v>
      </c>
      <c r="D19" s="19">
        <v>259453.1128979096</v>
      </c>
      <c r="E19" s="19">
        <v>877794.43009210983</v>
      </c>
      <c r="F19" s="43">
        <v>9.9088936169146109</v>
      </c>
      <c r="G19" s="43">
        <v>238.3248789300543</v>
      </c>
    </row>
    <row r="20" spans="1:7" ht="15.6" x14ac:dyDescent="0.4">
      <c r="A20" s="31" t="s">
        <v>223</v>
      </c>
      <c r="B20" s="19">
        <v>2234.3900000000003</v>
      </c>
      <c r="C20" s="19">
        <v>6141.7799999999988</v>
      </c>
      <c r="D20" s="19">
        <v>1631.2999965600002</v>
      </c>
      <c r="E20" s="346" t="s">
        <v>441</v>
      </c>
      <c r="F20" s="43">
        <v>174.87502181803529</v>
      </c>
      <c r="G20" s="345" t="s">
        <v>441</v>
      </c>
    </row>
    <row r="21" spans="1:7" ht="15.6" x14ac:dyDescent="0.4">
      <c r="A21" s="31" t="s">
        <v>151</v>
      </c>
      <c r="B21" s="19">
        <v>448896.97000000003</v>
      </c>
      <c r="C21" s="19">
        <v>572290.8600000001</v>
      </c>
      <c r="D21" s="19">
        <v>632623.26716532453</v>
      </c>
      <c r="E21" s="19">
        <v>491684.85509594996</v>
      </c>
      <c r="F21" s="43">
        <v>27.488243014872666</v>
      </c>
      <c r="G21" s="43">
        <v>-22.278411083565615</v>
      </c>
    </row>
    <row r="22" spans="1:7" ht="15.6" x14ac:dyDescent="0.4">
      <c r="A22" s="211" t="s">
        <v>36</v>
      </c>
      <c r="B22" s="212">
        <v>3219780.1200000006</v>
      </c>
      <c r="C22" s="212">
        <v>3654284.6399999997</v>
      </c>
      <c r="D22" s="212">
        <v>4171360.5448841546</v>
      </c>
      <c r="E22" s="212">
        <v>4658024.6169789098</v>
      </c>
      <c r="F22" s="43">
        <v>13.494850698065648</v>
      </c>
      <c r="G22" s="43">
        <v>11.666794727001246</v>
      </c>
    </row>
    <row r="23" spans="1:7" ht="15" x14ac:dyDescent="0.3">
      <c r="A23" s="135" t="s">
        <v>99</v>
      </c>
    </row>
    <row r="24" spans="1:7" x14ac:dyDescent="0.3">
      <c r="A24" s="213" t="s">
        <v>351</v>
      </c>
    </row>
    <row r="25" spans="1:7" ht="15.6" x14ac:dyDescent="0.3">
      <c r="A25" s="154"/>
    </row>
    <row r="26" spans="1:7" ht="15.6" x14ac:dyDescent="0.4">
      <c r="A26" s="318"/>
      <c r="B26" s="319"/>
      <c r="C26" s="319"/>
      <c r="D26" s="319"/>
      <c r="E26" s="319"/>
      <c r="F26" s="320"/>
      <c r="G26" s="320"/>
    </row>
    <row r="27" spans="1:7" ht="15.6" x14ac:dyDescent="0.4">
      <c r="A27" s="318"/>
      <c r="B27" s="115"/>
      <c r="C27" s="115"/>
      <c r="D27" s="115"/>
      <c r="E27" s="320"/>
      <c r="F27" s="115"/>
      <c r="G27" s="115"/>
    </row>
    <row r="28" spans="1:7" ht="15.6" x14ac:dyDescent="0.4">
      <c r="A28" s="318"/>
      <c r="B28" s="321"/>
      <c r="C28" s="321"/>
      <c r="D28" s="321"/>
      <c r="E28" s="321"/>
      <c r="F28" s="320"/>
      <c r="G28" s="320"/>
    </row>
    <row r="29" spans="1:7" ht="15.6" x14ac:dyDescent="0.4">
      <c r="A29" s="318"/>
      <c r="B29" s="115"/>
      <c r="C29" s="115"/>
      <c r="D29" s="115"/>
      <c r="E29" s="320"/>
      <c r="F29" s="115"/>
      <c r="G29" s="115"/>
    </row>
  </sheetData>
  <customSheetViews>
    <customSheetView guid="{987B117E-A030-4738-9C8F-B53639619339}">
      <pageMargins left="0.7" right="0.7" top="0.75" bottom="0.75" header="0.3" footer="0.3"/>
    </customSheetView>
  </customSheetViews>
  <mergeCells count="5">
    <mergeCell ref="A4:A5"/>
    <mergeCell ref="B4:G4"/>
    <mergeCell ref="A1:G1"/>
    <mergeCell ref="A2:G2"/>
    <mergeCell ref="F3:G3"/>
  </mergeCells>
  <hyperlinks>
    <hyperlink ref="C5" r:id="rId1" display="cf=j=@)^&amp;÷^*                        -;fpg–kf}if_ "/>
    <hyperlink ref="D5" r:id="rId2" display="cf=j=@)^&amp;÷^*                        -;fpg–kf}if_ "/>
  </hyperlinks>
  <printOptions horizontalCentered="1"/>
  <pageMargins left="0.7" right="0.7" top="0.75" bottom="0.75" header="0.3" footer="0.3"/>
  <pageSetup paperSize="9" scale="90" orientation="portrait" horizontalDpi="300" verticalDpi="300"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W33"/>
  <sheetViews>
    <sheetView view="pageBreakPreview" zoomScale="80" zoomScaleNormal="145" zoomScaleSheetLayoutView="80" workbookViewId="0">
      <pane xSplit="1" ySplit="5" topLeftCell="B6" activePane="bottomRight" state="frozen"/>
      <selection activeCell="A21" sqref="A21:J21"/>
      <selection pane="topRight" activeCell="A21" sqref="A21:J21"/>
      <selection pane="bottomLeft" activeCell="A21" sqref="A21:J21"/>
      <selection pane="bottomRight" activeCell="A2" sqref="A2:AW2"/>
    </sheetView>
  </sheetViews>
  <sheetFormatPr defaultColWidth="13.6640625" defaultRowHeight="14.4" x14ac:dyDescent="0.3"/>
  <cols>
    <col min="1" max="1" width="16.6640625" customWidth="1"/>
    <col min="2" max="2" width="14.109375" bestFit="1" customWidth="1"/>
    <col min="3" max="3" width="13.5546875" bestFit="1" customWidth="1"/>
    <col min="4" max="4" width="12.109375" bestFit="1" customWidth="1"/>
    <col min="5" max="5" width="13.5546875" bestFit="1" customWidth="1"/>
    <col min="6" max="7" width="12.5546875" bestFit="1" customWidth="1"/>
    <col min="8" max="8" width="11.88671875" bestFit="1" customWidth="1"/>
    <col min="9" max="9" width="13" customWidth="1"/>
    <col min="10" max="10" width="11.33203125" bestFit="1" customWidth="1"/>
    <col min="11" max="11" width="12.6640625" customWidth="1"/>
    <col min="12" max="12" width="12.44140625" bestFit="1" customWidth="1"/>
    <col min="13" max="13" width="12.5546875" bestFit="1" customWidth="1"/>
    <col min="14" max="14" width="13.5546875" customWidth="1"/>
    <col min="15" max="15" width="12.44140625" bestFit="1" customWidth="1"/>
    <col min="16" max="16" width="12.88671875" bestFit="1" customWidth="1"/>
    <col min="17" max="17" width="13.33203125" customWidth="1"/>
    <col min="18" max="18" width="12.44140625" bestFit="1" customWidth="1"/>
    <col min="19" max="19" width="12.5546875" bestFit="1" customWidth="1"/>
    <col min="20" max="20" width="11.44140625" bestFit="1" customWidth="1"/>
    <col min="21" max="21" width="11.5546875" bestFit="1" customWidth="1"/>
    <col min="22" max="22" width="12.44140625" bestFit="1" customWidth="1"/>
    <col min="23" max="23" width="12.88671875" customWidth="1"/>
    <col min="24" max="24" width="12.44140625" bestFit="1" customWidth="1"/>
    <col min="25" max="25" width="12.5546875" bestFit="1" customWidth="1"/>
    <col min="26" max="26" width="12.109375" bestFit="1" customWidth="1"/>
    <col min="27" max="27" width="12.44140625" customWidth="1"/>
    <col min="28" max="28" width="11.5546875" bestFit="1" customWidth="1"/>
    <col min="29" max="29" width="12.5546875" bestFit="1" customWidth="1"/>
    <col min="30" max="30" width="15" customWidth="1"/>
    <col min="31" max="31" width="12.5546875" bestFit="1" customWidth="1"/>
    <col min="32" max="32" width="10.5546875" bestFit="1" customWidth="1"/>
    <col min="33" max="33" width="11" bestFit="1" customWidth="1"/>
    <col min="34" max="34" width="11.44140625" bestFit="1" customWidth="1"/>
    <col min="35" max="35" width="10.33203125" customWidth="1"/>
    <col min="36" max="36" width="12.44140625" bestFit="1" customWidth="1"/>
    <col min="37" max="37" width="12.5546875" bestFit="1" customWidth="1"/>
    <col min="38" max="38" width="10.5546875" bestFit="1" customWidth="1"/>
    <col min="39" max="39" width="11.33203125" bestFit="1" customWidth="1"/>
    <col min="40" max="40" width="12.88671875" customWidth="1"/>
    <col min="41" max="41" width="12.6640625" customWidth="1"/>
    <col min="42" max="42" width="12.44140625" bestFit="1" customWidth="1"/>
    <col min="43" max="43" width="12.5546875" bestFit="1" customWidth="1"/>
    <col min="44" max="44" width="12.44140625" bestFit="1" customWidth="1"/>
    <col min="45" max="45" width="12.88671875" customWidth="1"/>
    <col min="46" max="46" width="12.6640625" bestFit="1" customWidth="1"/>
    <col min="47" max="47" width="13.44140625" customWidth="1"/>
    <col min="48" max="48" width="12.44140625" bestFit="1" customWidth="1"/>
    <col min="49" max="49" width="12.5546875" bestFit="1" customWidth="1"/>
  </cols>
  <sheetData>
    <row r="1" spans="1:49" s="184" customFormat="1" ht="33.6" x14ac:dyDescent="0.65">
      <c r="A1" s="425" t="s">
        <v>442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</row>
    <row r="2" spans="1:49" s="184" customFormat="1" ht="36" x14ac:dyDescent="0.65">
      <c r="A2" s="403" t="s">
        <v>360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</row>
    <row r="3" spans="1:49" s="195" customFormat="1" ht="36.6" x14ac:dyDescent="0.7"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214"/>
      <c r="AW3" s="348" t="s">
        <v>377</v>
      </c>
    </row>
    <row r="4" spans="1:49" ht="15.6" x14ac:dyDescent="0.3">
      <c r="A4" s="416" t="s">
        <v>82</v>
      </c>
      <c r="B4" s="404" t="s">
        <v>0</v>
      </c>
      <c r="C4" s="404"/>
      <c r="D4" s="404"/>
      <c r="E4" s="404"/>
      <c r="F4" s="404"/>
      <c r="G4" s="404"/>
      <c r="H4" s="404" t="s">
        <v>419</v>
      </c>
      <c r="I4" s="404"/>
      <c r="J4" s="404"/>
      <c r="K4" s="404"/>
      <c r="L4" s="404"/>
      <c r="M4" s="404"/>
      <c r="N4" s="404" t="s">
        <v>328</v>
      </c>
      <c r="O4" s="404"/>
      <c r="P4" s="404"/>
      <c r="Q4" s="404"/>
      <c r="R4" s="404"/>
      <c r="S4" s="404"/>
      <c r="T4" s="404" t="s">
        <v>329</v>
      </c>
      <c r="U4" s="404"/>
      <c r="V4" s="404"/>
      <c r="W4" s="404"/>
      <c r="X4" s="404"/>
      <c r="Y4" s="404"/>
      <c r="Z4" s="404" t="s">
        <v>372</v>
      </c>
      <c r="AA4" s="404"/>
      <c r="AB4" s="404"/>
      <c r="AC4" s="404"/>
      <c r="AD4" s="404"/>
      <c r="AE4" s="404"/>
      <c r="AF4" s="404" t="s">
        <v>326</v>
      </c>
      <c r="AG4" s="404"/>
      <c r="AH4" s="404"/>
      <c r="AI4" s="404"/>
      <c r="AJ4" s="404"/>
      <c r="AK4" s="404"/>
      <c r="AL4" s="404" t="s">
        <v>327</v>
      </c>
      <c r="AM4" s="404"/>
      <c r="AN4" s="404"/>
      <c r="AO4" s="404"/>
      <c r="AP4" s="404"/>
      <c r="AQ4" s="404"/>
      <c r="AR4" s="404" t="s">
        <v>36</v>
      </c>
      <c r="AS4" s="404"/>
      <c r="AT4" s="404"/>
      <c r="AU4" s="404"/>
      <c r="AV4" s="404"/>
      <c r="AW4" s="404"/>
    </row>
    <row r="5" spans="1:49" ht="45" x14ac:dyDescent="0.3">
      <c r="A5" s="416"/>
      <c r="B5" s="258" t="s">
        <v>370</v>
      </c>
      <c r="C5" s="258" t="s">
        <v>371</v>
      </c>
      <c r="D5" s="258" t="s">
        <v>381</v>
      </c>
      <c r="E5" s="258" t="s">
        <v>382</v>
      </c>
      <c r="F5" s="199" t="s">
        <v>83</v>
      </c>
      <c r="G5" s="199" t="s">
        <v>9</v>
      </c>
      <c r="H5" s="258" t="s">
        <v>370</v>
      </c>
      <c r="I5" s="258" t="s">
        <v>371</v>
      </c>
      <c r="J5" s="258" t="s">
        <v>381</v>
      </c>
      <c r="K5" s="258" t="s">
        <v>382</v>
      </c>
      <c r="L5" s="199" t="s">
        <v>83</v>
      </c>
      <c r="M5" s="199" t="s">
        <v>9</v>
      </c>
      <c r="N5" s="262" t="s">
        <v>370</v>
      </c>
      <c r="O5" s="260" t="s">
        <v>385</v>
      </c>
      <c r="P5" s="258" t="s">
        <v>381</v>
      </c>
      <c r="Q5" s="258" t="s">
        <v>382</v>
      </c>
      <c r="R5" s="199" t="s">
        <v>83</v>
      </c>
      <c r="S5" s="199" t="s">
        <v>9</v>
      </c>
      <c r="T5" s="258" t="s">
        <v>370</v>
      </c>
      <c r="U5" s="258" t="s">
        <v>371</v>
      </c>
      <c r="V5" s="258" t="s">
        <v>381</v>
      </c>
      <c r="W5" s="258" t="s">
        <v>382</v>
      </c>
      <c r="X5" s="199" t="s">
        <v>83</v>
      </c>
      <c r="Y5" s="199" t="s">
        <v>9</v>
      </c>
      <c r="Z5" s="258" t="s">
        <v>370</v>
      </c>
      <c r="AA5" s="258" t="s">
        <v>371</v>
      </c>
      <c r="AB5" s="258" t="s">
        <v>381</v>
      </c>
      <c r="AC5" s="258" t="s">
        <v>382</v>
      </c>
      <c r="AD5" s="199" t="s">
        <v>83</v>
      </c>
      <c r="AE5" s="199" t="s">
        <v>9</v>
      </c>
      <c r="AF5" s="258" t="s">
        <v>370</v>
      </c>
      <c r="AG5" s="258" t="s">
        <v>371</v>
      </c>
      <c r="AH5" s="258" t="s">
        <v>381</v>
      </c>
      <c r="AI5" s="258" t="s">
        <v>382</v>
      </c>
      <c r="AJ5" s="199" t="s">
        <v>83</v>
      </c>
      <c r="AK5" s="199" t="s">
        <v>9</v>
      </c>
      <c r="AL5" s="258" t="s">
        <v>370</v>
      </c>
      <c r="AM5" s="258" t="s">
        <v>371</v>
      </c>
      <c r="AN5" s="258" t="s">
        <v>381</v>
      </c>
      <c r="AO5" s="258" t="s">
        <v>382</v>
      </c>
      <c r="AP5" s="199" t="s">
        <v>83</v>
      </c>
      <c r="AQ5" s="199" t="s">
        <v>9</v>
      </c>
      <c r="AR5" s="258" t="s">
        <v>370</v>
      </c>
      <c r="AS5" s="258" t="s">
        <v>371</v>
      </c>
      <c r="AT5" s="258" t="s">
        <v>381</v>
      </c>
      <c r="AU5" s="258" t="s">
        <v>382</v>
      </c>
      <c r="AV5" s="199" t="s">
        <v>83</v>
      </c>
      <c r="AW5" s="199" t="s">
        <v>9</v>
      </c>
    </row>
    <row r="6" spans="1:49" ht="15.6" x14ac:dyDescent="0.4">
      <c r="A6" s="210" t="s">
        <v>210</v>
      </c>
      <c r="B6" s="19">
        <v>32609.9</v>
      </c>
      <c r="C6" s="19">
        <v>39591.199999999997</v>
      </c>
      <c r="D6" s="19">
        <v>45480.86</v>
      </c>
      <c r="E6" s="19">
        <v>51072.348504390007</v>
      </c>
      <c r="F6" s="43">
        <v>21.408529311650739</v>
      </c>
      <c r="G6" s="43">
        <v>12.294157376069876</v>
      </c>
      <c r="H6" s="19">
        <v>25485.39</v>
      </c>
      <c r="I6" s="19">
        <v>31761.79</v>
      </c>
      <c r="J6" s="19">
        <v>39864.52619497</v>
      </c>
      <c r="K6" s="19">
        <v>43981.159611540003</v>
      </c>
      <c r="L6" s="43">
        <v>24.627443409733971</v>
      </c>
      <c r="M6" s="43">
        <v>10.326557994032882</v>
      </c>
      <c r="N6" s="19">
        <v>74707.88</v>
      </c>
      <c r="O6" s="19">
        <v>89546.4</v>
      </c>
      <c r="P6" s="19">
        <v>98797.650000000009</v>
      </c>
      <c r="Q6" s="19">
        <v>101766.03963125001</v>
      </c>
      <c r="R6" s="43">
        <v>19.862054712300761</v>
      </c>
      <c r="S6" s="43">
        <v>3.0045144102617769</v>
      </c>
      <c r="T6" s="19">
        <v>16673.13</v>
      </c>
      <c r="U6" s="19">
        <v>21513.29</v>
      </c>
      <c r="V6" s="19">
        <v>26138.188576919998</v>
      </c>
      <c r="W6" s="19">
        <v>29284.201386209988</v>
      </c>
      <c r="X6" s="43">
        <v>29.029702281455258</v>
      </c>
      <c r="Y6" s="43">
        <v>12.036078169808277</v>
      </c>
      <c r="Z6" s="19">
        <v>30101.01</v>
      </c>
      <c r="AA6" s="19">
        <v>36252.47</v>
      </c>
      <c r="AB6" s="19">
        <v>41623.754378609985</v>
      </c>
      <c r="AC6" s="19">
        <v>45326.228199999998</v>
      </c>
      <c r="AD6" s="43">
        <v>20.436058457839138</v>
      </c>
      <c r="AE6" s="43">
        <v>8.895098187713387</v>
      </c>
      <c r="AF6" s="19">
        <v>2471.63</v>
      </c>
      <c r="AG6" s="19">
        <v>3284.26</v>
      </c>
      <c r="AH6" s="19">
        <v>3837.1</v>
      </c>
      <c r="AI6" s="19">
        <v>4513.7411322099997</v>
      </c>
      <c r="AJ6" s="43">
        <v>32.878302982242474</v>
      </c>
      <c r="AK6" s="43">
        <v>17.634180297881201</v>
      </c>
      <c r="AL6" s="19">
        <v>7932.42</v>
      </c>
      <c r="AM6" s="19">
        <v>11207.28</v>
      </c>
      <c r="AN6" s="19">
        <v>11676.662316500002</v>
      </c>
      <c r="AO6" s="19">
        <v>14351.1194</v>
      </c>
      <c r="AP6" s="43">
        <v>41.284500820682723</v>
      </c>
      <c r="AQ6" s="43">
        <v>22.904294146802457</v>
      </c>
      <c r="AR6" s="19">
        <v>189981.36000000004</v>
      </c>
      <c r="AS6" s="19">
        <v>233156.69</v>
      </c>
      <c r="AT6" s="19">
        <v>267418.74146699999</v>
      </c>
      <c r="AU6" s="19">
        <v>290294.83786560007</v>
      </c>
      <c r="AV6" s="43">
        <v>22.726087443526026</v>
      </c>
      <c r="AW6" s="43">
        <v>8.5544103128699618</v>
      </c>
    </row>
    <row r="7" spans="1:49" ht="15.6" x14ac:dyDescent="0.4">
      <c r="A7" s="210" t="s">
        <v>98</v>
      </c>
      <c r="B7" s="19">
        <v>749.1</v>
      </c>
      <c r="C7" s="19">
        <v>693.3</v>
      </c>
      <c r="D7" s="19">
        <v>811.09</v>
      </c>
      <c r="E7" s="19">
        <v>1037.7214073800001</v>
      </c>
      <c r="F7" s="43">
        <v>-7.4489387264717806</v>
      </c>
      <c r="G7" s="43">
        <v>27.94158569086045</v>
      </c>
      <c r="H7" s="19">
        <v>2165.94</v>
      </c>
      <c r="I7" s="19">
        <v>3080.6</v>
      </c>
      <c r="J7" s="19">
        <v>4417.1398208400005</v>
      </c>
      <c r="K7" s="19">
        <v>6028.2372000000005</v>
      </c>
      <c r="L7" s="43">
        <v>42.229239960479049</v>
      </c>
      <c r="M7" s="43">
        <v>36.473769101871454</v>
      </c>
      <c r="N7" s="19">
        <v>598.62</v>
      </c>
      <c r="O7" s="19">
        <v>791.63</v>
      </c>
      <c r="P7" s="19">
        <v>1307.0999999999999</v>
      </c>
      <c r="Q7" s="19">
        <v>1645.7803601700002</v>
      </c>
      <c r="R7" s="43">
        <v>32.242491062777731</v>
      </c>
      <c r="S7" s="43">
        <v>25.910822444342458</v>
      </c>
      <c r="T7" s="19">
        <v>160.66999999999999</v>
      </c>
      <c r="U7" s="19">
        <v>192.32</v>
      </c>
      <c r="V7" s="19">
        <v>236.33271608000001</v>
      </c>
      <c r="W7" s="19">
        <v>262.50203276999997</v>
      </c>
      <c r="X7" s="43">
        <v>19.69876143648473</v>
      </c>
      <c r="Y7" s="43">
        <v>11.073082527068109</v>
      </c>
      <c r="Z7" s="19">
        <v>1178.6600000000001</v>
      </c>
      <c r="AA7" s="19">
        <v>1368.64</v>
      </c>
      <c r="AB7" s="19">
        <v>1667.7397342600002</v>
      </c>
      <c r="AC7" s="19">
        <v>1798.0593800000001</v>
      </c>
      <c r="AD7" s="43">
        <v>16.118303836560159</v>
      </c>
      <c r="AE7" s="43">
        <v>7.8141476792135336</v>
      </c>
      <c r="AF7" s="19">
        <v>13.78</v>
      </c>
      <c r="AG7" s="19">
        <v>15.22</v>
      </c>
      <c r="AH7" s="19">
        <v>89.2</v>
      </c>
      <c r="AI7" s="19">
        <v>27.637856030000002</v>
      </c>
      <c r="AJ7" s="43">
        <v>10.449927431059521</v>
      </c>
      <c r="AK7" s="43">
        <v>-69.015856468609869</v>
      </c>
      <c r="AL7" s="19">
        <v>252.21</v>
      </c>
      <c r="AM7" s="19">
        <v>309.2</v>
      </c>
      <c r="AN7" s="19">
        <v>406.62487772000009</v>
      </c>
      <c r="AO7" s="19">
        <v>557.01940000000002</v>
      </c>
      <c r="AP7" s="43">
        <v>22.596249157448156</v>
      </c>
      <c r="AQ7" s="43">
        <v>36.986060253686901</v>
      </c>
      <c r="AR7" s="19">
        <v>5118.9799999999996</v>
      </c>
      <c r="AS7" s="19">
        <v>6450.91</v>
      </c>
      <c r="AT7" s="19">
        <v>8935.2271489000013</v>
      </c>
      <c r="AU7" s="19">
        <v>11356.95763635</v>
      </c>
      <c r="AV7" s="43">
        <v>26.019441373086053</v>
      </c>
      <c r="AW7" s="43">
        <v>27.103177648350368</v>
      </c>
    </row>
    <row r="8" spans="1:49" ht="15.6" x14ac:dyDescent="0.4">
      <c r="A8" s="210" t="s">
        <v>211</v>
      </c>
      <c r="B8" s="19">
        <v>1320.7</v>
      </c>
      <c r="C8" s="19">
        <v>1390.7</v>
      </c>
      <c r="D8" s="19">
        <v>1716.11</v>
      </c>
      <c r="E8" s="19">
        <v>1969.9537363599998</v>
      </c>
      <c r="F8" s="43">
        <v>5.3002195805254928</v>
      </c>
      <c r="G8" s="43">
        <v>14.791810336167259</v>
      </c>
      <c r="H8" s="19">
        <v>648.54</v>
      </c>
      <c r="I8" s="19">
        <v>570.04</v>
      </c>
      <c r="J8" s="19">
        <v>970.17845107000005</v>
      </c>
      <c r="K8" s="19">
        <v>1248.0489</v>
      </c>
      <c r="L8" s="43">
        <v>-12.104110771887619</v>
      </c>
      <c r="M8" s="43">
        <v>28.641168913156065</v>
      </c>
      <c r="N8" s="19">
        <v>3998.9</v>
      </c>
      <c r="O8" s="19">
        <v>3940.14</v>
      </c>
      <c r="P8" s="19">
        <v>4591.8399999999992</v>
      </c>
      <c r="Q8" s="19">
        <v>4447.1386640000001</v>
      </c>
      <c r="R8" s="43">
        <v>-1.4694040861236886</v>
      </c>
      <c r="S8" s="43">
        <v>-3.1512712986515083</v>
      </c>
      <c r="T8" s="19">
        <v>205.88</v>
      </c>
      <c r="U8" s="19">
        <v>224.89</v>
      </c>
      <c r="V8" s="19">
        <v>310.20520529999999</v>
      </c>
      <c r="W8" s="19">
        <v>356.95202112999993</v>
      </c>
      <c r="X8" s="43">
        <v>9.2335340975325408</v>
      </c>
      <c r="Y8" s="43">
        <v>15.069642620855134</v>
      </c>
      <c r="Z8" s="19">
        <v>506.94</v>
      </c>
      <c r="AA8" s="19">
        <v>746.07</v>
      </c>
      <c r="AB8" s="19">
        <v>854.82</v>
      </c>
      <c r="AC8" s="19">
        <v>1001.4171</v>
      </c>
      <c r="AD8" s="43">
        <v>47.171262871345732</v>
      </c>
      <c r="AE8" s="43">
        <v>17.149470063873082</v>
      </c>
      <c r="AF8" s="19">
        <v>24.23</v>
      </c>
      <c r="AG8" s="19">
        <v>36.94</v>
      </c>
      <c r="AH8" s="19">
        <v>98.2</v>
      </c>
      <c r="AI8" s="19">
        <v>150.70806934000001</v>
      </c>
      <c r="AJ8" s="43">
        <v>52.455633512174984</v>
      </c>
      <c r="AK8" s="43">
        <v>53.470539042769872</v>
      </c>
      <c r="AL8" s="19">
        <v>74.849999999999994</v>
      </c>
      <c r="AM8" s="19">
        <v>105.88</v>
      </c>
      <c r="AN8" s="19">
        <v>144.43172066</v>
      </c>
      <c r="AO8" s="19">
        <v>184.21290000000002</v>
      </c>
      <c r="AP8" s="43">
        <v>41.456245824983313</v>
      </c>
      <c r="AQ8" s="43">
        <v>27.543242688112144</v>
      </c>
      <c r="AR8" s="19">
        <v>6780.04</v>
      </c>
      <c r="AS8" s="19">
        <v>7014.66</v>
      </c>
      <c r="AT8" s="19">
        <v>8685.7853770300007</v>
      </c>
      <c r="AU8" s="19">
        <v>9358.431390830001</v>
      </c>
      <c r="AV8" s="43">
        <v>3.4604515607577611</v>
      </c>
      <c r="AW8" s="43">
        <v>7.744216378853281</v>
      </c>
    </row>
    <row r="9" spans="1:49" ht="30" x14ac:dyDescent="0.4">
      <c r="A9" s="31" t="s">
        <v>212</v>
      </c>
      <c r="B9" s="19">
        <v>29991.9</v>
      </c>
      <c r="C9" s="19">
        <v>28384.7</v>
      </c>
      <c r="D9" s="19">
        <v>33335.129999999997</v>
      </c>
      <c r="E9" s="19">
        <v>36613.315737610013</v>
      </c>
      <c r="F9" s="43">
        <v>-5.3587802039884167</v>
      </c>
      <c r="G9" s="43">
        <v>9.8340271587662045</v>
      </c>
      <c r="H9" s="19">
        <v>18050.900000000001</v>
      </c>
      <c r="I9" s="19">
        <v>21323.78</v>
      </c>
      <c r="J9" s="19">
        <v>26146.424221029003</v>
      </c>
      <c r="K9" s="19">
        <v>28755.262699999999</v>
      </c>
      <c r="L9" s="43">
        <v>18.131395110493088</v>
      </c>
      <c r="M9" s="43">
        <v>9.9778021534308436</v>
      </c>
      <c r="N9" s="19">
        <v>91971.23</v>
      </c>
      <c r="O9" s="19">
        <v>102967.34</v>
      </c>
      <c r="P9" s="19">
        <v>126711.83000000002</v>
      </c>
      <c r="Q9" s="19">
        <v>115900.33403207996</v>
      </c>
      <c r="R9" s="43">
        <v>11.9560323375038</v>
      </c>
      <c r="S9" s="43">
        <v>-8.5323493220167705</v>
      </c>
      <c r="T9" s="19">
        <v>8744.1299999999992</v>
      </c>
      <c r="U9" s="19">
        <v>7212.9</v>
      </c>
      <c r="V9" s="19">
        <v>7788.2119059408014</v>
      </c>
      <c r="W9" s="19">
        <v>8247.1701963200012</v>
      </c>
      <c r="X9" s="43">
        <v>-17.511519156279704</v>
      </c>
      <c r="Y9" s="43">
        <v>5.8929866819508163</v>
      </c>
      <c r="Z9" s="19">
        <v>26730.31</v>
      </c>
      <c r="AA9" s="19">
        <v>26901.360000000001</v>
      </c>
      <c r="AB9" s="19">
        <v>31304.619999999995</v>
      </c>
      <c r="AC9" s="19">
        <v>37360.244400000003</v>
      </c>
      <c r="AD9" s="43">
        <v>0.63991027414196822</v>
      </c>
      <c r="AE9" s="43">
        <v>19.344187535258399</v>
      </c>
      <c r="AF9" s="19">
        <v>534.66999999999996</v>
      </c>
      <c r="AG9" s="19">
        <v>540.21</v>
      </c>
      <c r="AH9" s="19">
        <v>686.24</v>
      </c>
      <c r="AI9" s="19">
        <v>690.20197624000002</v>
      </c>
      <c r="AJ9" s="43">
        <v>1.0361531411898994</v>
      </c>
      <c r="AK9" s="43">
        <v>0.57734557006294551</v>
      </c>
      <c r="AL9" s="19">
        <v>6764.77</v>
      </c>
      <c r="AM9" s="19">
        <v>7959.82</v>
      </c>
      <c r="AN9" s="19">
        <v>9531.9531998499988</v>
      </c>
      <c r="AO9" s="19">
        <v>9367.0941000000003</v>
      </c>
      <c r="AP9" s="43">
        <v>17.665789080781735</v>
      </c>
      <c r="AQ9" s="43">
        <v>-1.7295416416080656</v>
      </c>
      <c r="AR9" s="19">
        <v>182787.91</v>
      </c>
      <c r="AS9" s="19">
        <v>195290.11000000002</v>
      </c>
      <c r="AT9" s="19">
        <v>235504.40932681979</v>
      </c>
      <c r="AU9" s="19">
        <v>236933.62314224994</v>
      </c>
      <c r="AV9" s="43">
        <v>6.8397302644359854</v>
      </c>
      <c r="AW9" s="43">
        <v>0.60687348466872493</v>
      </c>
    </row>
    <row r="10" spans="1:49" ht="30" x14ac:dyDescent="0.4">
      <c r="A10" s="31" t="s">
        <v>213</v>
      </c>
      <c r="B10" s="19">
        <v>51517.5</v>
      </c>
      <c r="C10" s="19">
        <v>49536.6</v>
      </c>
      <c r="D10" s="19">
        <v>56613.279999999999</v>
      </c>
      <c r="E10" s="19">
        <v>66697.305598239996</v>
      </c>
      <c r="F10" s="43">
        <v>-3.8451011792109568</v>
      </c>
      <c r="G10" s="43">
        <v>17.812120403975882</v>
      </c>
      <c r="H10" s="19">
        <v>50700.72</v>
      </c>
      <c r="I10" s="19">
        <v>47883.06</v>
      </c>
      <c r="J10" s="19">
        <v>52318.174343244493</v>
      </c>
      <c r="K10" s="19">
        <v>58071.342799999999</v>
      </c>
      <c r="L10" s="43">
        <v>-5.557435870733201</v>
      </c>
      <c r="M10" s="43">
        <v>10.99650079341572</v>
      </c>
      <c r="N10" s="19">
        <v>237025.3</v>
      </c>
      <c r="O10" s="19">
        <v>251836.79999999999</v>
      </c>
      <c r="P10" s="19">
        <v>286294.53000000003</v>
      </c>
      <c r="Q10" s="19">
        <v>335438.1698540402</v>
      </c>
      <c r="R10" s="43">
        <v>6.248910981232811</v>
      </c>
      <c r="S10" s="43">
        <v>17.165413483114804</v>
      </c>
      <c r="T10" s="19">
        <v>6209.04</v>
      </c>
      <c r="U10" s="19">
        <v>6920.27</v>
      </c>
      <c r="V10" s="19">
        <v>7546.6385804000001</v>
      </c>
      <c r="W10" s="19">
        <v>10461.781602240004</v>
      </c>
      <c r="X10" s="43">
        <v>11.454749848607833</v>
      </c>
      <c r="Y10" s="43">
        <v>38.6283640164134</v>
      </c>
      <c r="Z10" s="19">
        <v>44431.88</v>
      </c>
      <c r="AA10" s="19">
        <v>43761.56</v>
      </c>
      <c r="AB10" s="19">
        <v>47738.770000000004</v>
      </c>
      <c r="AC10" s="19">
        <v>52972.227299999999</v>
      </c>
      <c r="AD10" s="43">
        <v>-1.5086464943639584</v>
      </c>
      <c r="AE10" s="43">
        <v>10.962698242958481</v>
      </c>
      <c r="AF10" s="19">
        <v>491</v>
      </c>
      <c r="AG10" s="19">
        <v>683.59</v>
      </c>
      <c r="AH10" s="19">
        <v>827</v>
      </c>
      <c r="AI10" s="19">
        <v>1079.6685812400001</v>
      </c>
      <c r="AJ10" s="43">
        <v>39.224032586558053</v>
      </c>
      <c r="AK10" s="43">
        <v>30.552428203143904</v>
      </c>
      <c r="AL10" s="19">
        <v>3804.47</v>
      </c>
      <c r="AM10" s="19">
        <v>4319.6400000000003</v>
      </c>
      <c r="AN10" s="19">
        <v>4606.8681816999988</v>
      </c>
      <c r="AO10" s="19">
        <v>6776.1309000000001</v>
      </c>
      <c r="AP10" s="43">
        <v>13.541176563358377</v>
      </c>
      <c r="AQ10" s="43">
        <v>47.087579516970521</v>
      </c>
      <c r="AR10" s="19">
        <v>394179.91</v>
      </c>
      <c r="AS10" s="19">
        <v>404941.52</v>
      </c>
      <c r="AT10" s="19">
        <v>455945.26110534451</v>
      </c>
      <c r="AU10" s="19">
        <v>531496.62663576019</v>
      </c>
      <c r="AV10" s="43">
        <v>2.7301264541868875</v>
      </c>
      <c r="AW10" s="43">
        <v>16.570271033688798</v>
      </c>
    </row>
    <row r="11" spans="1:49" ht="15.6" x14ac:dyDescent="0.4">
      <c r="A11" s="31" t="s">
        <v>214</v>
      </c>
      <c r="B11" s="19">
        <v>41361.4</v>
      </c>
      <c r="C11" s="19">
        <v>42997.4</v>
      </c>
      <c r="D11" s="19">
        <v>44815.94</v>
      </c>
      <c r="E11" s="19">
        <v>30024.527230939999</v>
      </c>
      <c r="F11" s="43">
        <v>3.9553786864080962</v>
      </c>
      <c r="G11" s="43">
        <v>-33.004803132680024</v>
      </c>
      <c r="H11" s="19">
        <v>14462.72</v>
      </c>
      <c r="I11" s="19">
        <v>18122.86</v>
      </c>
      <c r="J11" s="19">
        <v>19461.423170290003</v>
      </c>
      <c r="K11" s="19">
        <v>16067.930900000001</v>
      </c>
      <c r="L11" s="43">
        <v>25.307411054075587</v>
      </c>
      <c r="M11" s="43">
        <v>-17.437020101749496</v>
      </c>
      <c r="N11" s="19">
        <v>201477.01</v>
      </c>
      <c r="O11" s="19">
        <v>217710.21</v>
      </c>
      <c r="P11" s="19">
        <v>239681.16999999995</v>
      </c>
      <c r="Q11" s="19">
        <v>250977.79696215008</v>
      </c>
      <c r="R11" s="43">
        <v>8.0570979289398679</v>
      </c>
      <c r="S11" s="43">
        <v>4.7131891763337705</v>
      </c>
      <c r="T11" s="19">
        <v>39924.239999999998</v>
      </c>
      <c r="U11" s="19">
        <v>41000.39</v>
      </c>
      <c r="V11" s="19">
        <v>41995.245293984495</v>
      </c>
      <c r="W11" s="19">
        <v>28002.737760119999</v>
      </c>
      <c r="X11" s="43">
        <v>2.6954802395737545</v>
      </c>
      <c r="Y11" s="43">
        <v>-33.319266111939626</v>
      </c>
      <c r="Z11" s="19">
        <v>31920.09</v>
      </c>
      <c r="AA11" s="19">
        <v>35009.910000000003</v>
      </c>
      <c r="AB11" s="19">
        <v>35890.589999999997</v>
      </c>
      <c r="AC11" s="19">
        <v>29812.7618</v>
      </c>
      <c r="AD11" s="43">
        <v>9.6798599252069835</v>
      </c>
      <c r="AE11" s="43">
        <v>-16.934322339086634</v>
      </c>
      <c r="AF11" s="19">
        <v>4272.91</v>
      </c>
      <c r="AG11" s="19">
        <v>4991.05</v>
      </c>
      <c r="AH11" s="19">
        <v>5541.64</v>
      </c>
      <c r="AI11" s="19">
        <v>2385.4693000000002</v>
      </c>
      <c r="AJ11" s="43">
        <v>16.806813155437396</v>
      </c>
      <c r="AK11" s="43">
        <v>-56.953730303664621</v>
      </c>
      <c r="AL11" s="19">
        <v>8082.13</v>
      </c>
      <c r="AM11" s="19">
        <v>9714.27</v>
      </c>
      <c r="AN11" s="19">
        <v>10357.47319588</v>
      </c>
      <c r="AO11" s="19">
        <v>8497.7554</v>
      </c>
      <c r="AP11" s="43">
        <v>20.194428943855144</v>
      </c>
      <c r="AQ11" s="43">
        <v>-17.955323279231465</v>
      </c>
      <c r="AR11" s="19">
        <v>341500.5</v>
      </c>
      <c r="AS11" s="19">
        <v>369546.09</v>
      </c>
      <c r="AT11" s="19">
        <v>397743.48166015447</v>
      </c>
      <c r="AU11" s="19">
        <v>365768.97935321007</v>
      </c>
      <c r="AV11" s="43">
        <v>8.2124594253888432</v>
      </c>
      <c r="AW11" s="43">
        <v>-8.0389758176513624</v>
      </c>
    </row>
    <row r="12" spans="1:49" ht="15.6" x14ac:dyDescent="0.4">
      <c r="A12" s="31" t="s">
        <v>215</v>
      </c>
      <c r="B12" s="19">
        <v>975.2</v>
      </c>
      <c r="C12" s="19">
        <v>787.4</v>
      </c>
      <c r="D12" s="19">
        <v>1365.1100000000001</v>
      </c>
      <c r="E12" s="19">
        <v>1066.4478008599999</v>
      </c>
      <c r="F12" s="43">
        <v>-19.257588187038564</v>
      </c>
      <c r="G12" s="43">
        <v>-21.878251506472026</v>
      </c>
      <c r="H12" s="19">
        <v>332.9</v>
      </c>
      <c r="I12" s="19">
        <v>490.7</v>
      </c>
      <c r="J12" s="19">
        <v>963.48313531000008</v>
      </c>
      <c r="K12" s="19">
        <v>453.47340000000003</v>
      </c>
      <c r="L12" s="43">
        <v>47.401622108741378</v>
      </c>
      <c r="M12" s="43">
        <v>-52.93395562610494</v>
      </c>
      <c r="N12" s="19">
        <v>152511.85</v>
      </c>
      <c r="O12" s="19">
        <v>174255.29</v>
      </c>
      <c r="P12" s="19">
        <v>201865.93000000002</v>
      </c>
      <c r="Q12" s="19">
        <v>218679.45104683994</v>
      </c>
      <c r="R12" s="43">
        <v>14.256885612495026</v>
      </c>
      <c r="S12" s="43">
        <v>8.3290533706405654</v>
      </c>
      <c r="T12" s="19">
        <v>494.07</v>
      </c>
      <c r="U12" s="19">
        <v>630.45000000000005</v>
      </c>
      <c r="V12" s="19">
        <v>1143.01801783</v>
      </c>
      <c r="W12" s="19">
        <v>714.72666192000008</v>
      </c>
      <c r="X12" s="43">
        <v>27.603376039832426</v>
      </c>
      <c r="Y12" s="43">
        <v>-37.470219124201002</v>
      </c>
      <c r="Z12" s="19">
        <v>1280.6099999999999</v>
      </c>
      <c r="AA12" s="19">
        <v>1204.6099999999999</v>
      </c>
      <c r="AB12" s="19">
        <v>2049.7000000000003</v>
      </c>
      <c r="AC12" s="19">
        <v>1139.3638000000001</v>
      </c>
      <c r="AD12" s="43">
        <v>-5.9346717579903299</v>
      </c>
      <c r="AE12" s="43">
        <v>-44.413143386837106</v>
      </c>
      <c r="AF12" s="19">
        <v>60.92</v>
      </c>
      <c r="AG12" s="19">
        <v>98.84</v>
      </c>
      <c r="AH12" s="19">
        <v>183.62</v>
      </c>
      <c r="AI12" s="19">
        <v>110.05230304999999</v>
      </c>
      <c r="AJ12" s="43">
        <v>62.245567957977698</v>
      </c>
      <c r="AK12" s="43">
        <v>-40.065187316196493</v>
      </c>
      <c r="AL12" s="19">
        <v>111.83</v>
      </c>
      <c r="AM12" s="19">
        <v>120.68</v>
      </c>
      <c r="AN12" s="19">
        <v>263.33422639999998</v>
      </c>
      <c r="AO12" s="19">
        <v>186.1611</v>
      </c>
      <c r="AP12" s="43">
        <v>7.9137977286953571</v>
      </c>
      <c r="AQ12" s="43">
        <v>-29.306151142987162</v>
      </c>
      <c r="AR12" s="19">
        <v>155767.38</v>
      </c>
      <c r="AS12" s="19">
        <v>177587.97</v>
      </c>
      <c r="AT12" s="19">
        <v>207834.19537954003</v>
      </c>
      <c r="AU12" s="19">
        <v>222349.67611266993</v>
      </c>
      <c r="AV12" s="43">
        <v>14.008446441096979</v>
      </c>
      <c r="AW12" s="43">
        <v>6.9841638459071618</v>
      </c>
    </row>
    <row r="13" spans="1:49" ht="45" x14ac:dyDescent="0.4">
      <c r="A13" s="31" t="s">
        <v>216</v>
      </c>
      <c r="B13" s="19">
        <v>5229.6000000000004</v>
      </c>
      <c r="C13" s="19">
        <v>5371.2</v>
      </c>
      <c r="D13" s="19">
        <v>7252.0700000000006</v>
      </c>
      <c r="E13" s="19">
        <v>7967.9517551300014</v>
      </c>
      <c r="F13" s="43">
        <v>2.707664066085357</v>
      </c>
      <c r="G13" s="43">
        <v>9.8714126467339725</v>
      </c>
      <c r="H13" s="19">
        <v>3250.97</v>
      </c>
      <c r="I13" s="19">
        <v>4897.12</v>
      </c>
      <c r="J13" s="19">
        <v>5376.6815567670001</v>
      </c>
      <c r="K13" s="19">
        <v>7749.6018999999997</v>
      </c>
      <c r="L13" s="43">
        <v>50.635656434848698</v>
      </c>
      <c r="M13" s="43">
        <v>44.133548140794801</v>
      </c>
      <c r="N13" s="19">
        <v>26539.42</v>
      </c>
      <c r="O13" s="19">
        <v>32206.95</v>
      </c>
      <c r="P13" s="19">
        <v>37277.94999999999</v>
      </c>
      <c r="Q13" s="19">
        <v>47684.678538270004</v>
      </c>
      <c r="R13" s="43">
        <v>21.355138883969587</v>
      </c>
      <c r="S13" s="43">
        <v>27.916579474649268</v>
      </c>
      <c r="T13" s="19">
        <v>2323.77</v>
      </c>
      <c r="U13" s="19">
        <v>2564.85</v>
      </c>
      <c r="V13" s="19">
        <v>2907.9330002899997</v>
      </c>
      <c r="W13" s="19">
        <v>3142.0568440599982</v>
      </c>
      <c r="X13" s="43">
        <v>10.374520714184271</v>
      </c>
      <c r="Y13" s="43">
        <v>8.051211762673006</v>
      </c>
      <c r="Z13" s="19">
        <v>6162.09</v>
      </c>
      <c r="AA13" s="19">
        <v>6620.4</v>
      </c>
      <c r="AB13" s="19">
        <v>6958.25</v>
      </c>
      <c r="AC13" s="19">
        <v>8037.6495000000004</v>
      </c>
      <c r="AD13" s="43">
        <v>7.4375739400106085</v>
      </c>
      <c r="AE13" s="43">
        <v>15.512513922322427</v>
      </c>
      <c r="AF13" s="19">
        <v>314.18</v>
      </c>
      <c r="AG13" s="19">
        <v>344.63</v>
      </c>
      <c r="AH13" s="19">
        <v>361.38</v>
      </c>
      <c r="AI13" s="19">
        <v>438.79537196000001</v>
      </c>
      <c r="AJ13" s="43">
        <v>9.6918963651410053</v>
      </c>
      <c r="AK13" s="43">
        <v>21.422151740550106</v>
      </c>
      <c r="AL13" s="19">
        <v>1138.72</v>
      </c>
      <c r="AM13" s="19">
        <v>1700.84</v>
      </c>
      <c r="AN13" s="19">
        <v>1906.4986162899995</v>
      </c>
      <c r="AO13" s="19">
        <v>2266.9116000000004</v>
      </c>
      <c r="AP13" s="43">
        <v>49.364198398201466</v>
      </c>
      <c r="AQ13" s="43">
        <v>18.904445071738678</v>
      </c>
      <c r="AR13" s="19">
        <v>44958.749999999993</v>
      </c>
      <c r="AS13" s="19">
        <v>53705.99</v>
      </c>
      <c r="AT13" s="19">
        <v>62040.76317334699</v>
      </c>
      <c r="AU13" s="19">
        <v>77287.645509420021</v>
      </c>
      <c r="AV13" s="43">
        <v>19.456145911530015</v>
      </c>
      <c r="AW13" s="43">
        <v>24.57558797829742</v>
      </c>
    </row>
    <row r="14" spans="1:49" ht="30" x14ac:dyDescent="0.4">
      <c r="A14" s="31" t="s">
        <v>217</v>
      </c>
      <c r="B14" s="19">
        <v>6834.1</v>
      </c>
      <c r="C14" s="19">
        <v>7685.1</v>
      </c>
      <c r="D14" s="19">
        <v>8164.45</v>
      </c>
      <c r="E14" s="19">
        <v>9150.982961650001</v>
      </c>
      <c r="F14" s="43">
        <v>12.45226145359301</v>
      </c>
      <c r="G14" s="43">
        <v>12.083275194899841</v>
      </c>
      <c r="H14" s="19">
        <v>5475.21</v>
      </c>
      <c r="I14" s="19">
        <v>5726.82</v>
      </c>
      <c r="J14" s="19">
        <v>5629.115976000001</v>
      </c>
      <c r="K14" s="19">
        <v>6260.1458999999995</v>
      </c>
      <c r="L14" s="43">
        <v>4.5954401748973908</v>
      </c>
      <c r="M14" s="43">
        <v>11.210106998868469</v>
      </c>
      <c r="N14" s="19">
        <v>56480.9</v>
      </c>
      <c r="O14" s="19">
        <v>55191.98</v>
      </c>
      <c r="P14" s="19">
        <v>57685.520000000011</v>
      </c>
      <c r="Q14" s="19">
        <v>67762.755776969949</v>
      </c>
      <c r="R14" s="43">
        <v>-2.2820457889304038</v>
      </c>
      <c r="S14" s="43">
        <v>17.469263997221375</v>
      </c>
      <c r="T14" s="19">
        <v>9801.07</v>
      </c>
      <c r="U14" s="19">
        <v>9396.0300000000007</v>
      </c>
      <c r="V14" s="19">
        <v>8282.2538637060006</v>
      </c>
      <c r="W14" s="19">
        <v>6801.5437951899985</v>
      </c>
      <c r="X14" s="43">
        <v>-4.1326100109477863</v>
      </c>
      <c r="Y14" s="43">
        <v>-17.87810531870656</v>
      </c>
      <c r="Z14" s="19">
        <v>14269.76</v>
      </c>
      <c r="AA14" s="19">
        <v>14513.33</v>
      </c>
      <c r="AB14" s="19">
        <v>13688.91</v>
      </c>
      <c r="AC14" s="19">
        <v>11879.385399999999</v>
      </c>
      <c r="AD14" s="43">
        <v>1.7068962617451149</v>
      </c>
      <c r="AE14" s="43">
        <v>-13.218909321487246</v>
      </c>
      <c r="AF14" s="19">
        <v>810.49</v>
      </c>
      <c r="AG14" s="19">
        <v>970.22</v>
      </c>
      <c r="AH14" s="19">
        <v>1108.49</v>
      </c>
      <c r="AI14" s="19">
        <v>1226.6354640099999</v>
      </c>
      <c r="AJ14" s="43">
        <v>19.707831065158118</v>
      </c>
      <c r="AK14" s="43">
        <v>10.658234536170809</v>
      </c>
      <c r="AL14" s="19">
        <v>2491.38</v>
      </c>
      <c r="AM14" s="19">
        <v>2841.39</v>
      </c>
      <c r="AN14" s="19">
        <v>3016.7793205400003</v>
      </c>
      <c r="AO14" s="19">
        <v>3064.8537000000001</v>
      </c>
      <c r="AP14" s="43">
        <v>14.048840401705064</v>
      </c>
      <c r="AQ14" s="43">
        <v>1.5935663285902706</v>
      </c>
      <c r="AR14" s="19">
        <v>96162.91</v>
      </c>
      <c r="AS14" s="19">
        <v>96324.87000000001</v>
      </c>
      <c r="AT14" s="19">
        <v>97575.519160246025</v>
      </c>
      <c r="AU14" s="19">
        <v>106146.30299781995</v>
      </c>
      <c r="AV14" s="43">
        <v>0.16842252381921696</v>
      </c>
      <c r="AW14" s="43">
        <v>8.7837440285593686</v>
      </c>
    </row>
    <row r="15" spans="1:49" ht="15.6" x14ac:dyDescent="0.4">
      <c r="A15" s="31" t="s">
        <v>218</v>
      </c>
      <c r="B15" s="19">
        <v>89632.4</v>
      </c>
      <c r="C15" s="19">
        <v>100432</v>
      </c>
      <c r="D15" s="19">
        <v>114545.29</v>
      </c>
      <c r="E15" s="19">
        <v>125415.74939646988</v>
      </c>
      <c r="F15" s="43">
        <v>12.048768079399878</v>
      </c>
      <c r="G15" s="43">
        <v>9.4900972326927615</v>
      </c>
      <c r="H15" s="19">
        <v>74756.42</v>
      </c>
      <c r="I15" s="19">
        <v>97073.9</v>
      </c>
      <c r="J15" s="19">
        <v>114831.04629597699</v>
      </c>
      <c r="K15" s="19">
        <v>128154.68419999999</v>
      </c>
      <c r="L15" s="43">
        <v>29.853596520539639</v>
      </c>
      <c r="M15" s="43">
        <v>11.602818517982769</v>
      </c>
      <c r="N15" s="19">
        <v>301756.96999999997</v>
      </c>
      <c r="O15" s="19">
        <v>322760.18</v>
      </c>
      <c r="P15" s="19">
        <v>375982.45000000007</v>
      </c>
      <c r="Q15" s="19">
        <v>415035.95098784985</v>
      </c>
      <c r="R15" s="43">
        <v>6.9603065009567189</v>
      </c>
      <c r="S15" s="43">
        <v>10.387054232943527</v>
      </c>
      <c r="T15" s="19">
        <v>44937.54</v>
      </c>
      <c r="U15" s="19">
        <v>51554.8</v>
      </c>
      <c r="V15" s="19">
        <v>58994.078287169992</v>
      </c>
      <c r="W15" s="19">
        <v>62935.99519217998</v>
      </c>
      <c r="X15" s="43">
        <v>14.725461162315526</v>
      </c>
      <c r="Y15" s="43">
        <v>6.6818857408393058</v>
      </c>
      <c r="Z15" s="19">
        <v>93089.21</v>
      </c>
      <c r="AA15" s="19">
        <v>105803.44</v>
      </c>
      <c r="AB15" s="19">
        <v>117964.45</v>
      </c>
      <c r="AC15" s="19">
        <v>132977.71349999998</v>
      </c>
      <c r="AD15" s="43">
        <v>13.658113545060701</v>
      </c>
      <c r="AE15" s="43">
        <v>12.726938921005427</v>
      </c>
      <c r="AF15" s="19">
        <v>11922.18</v>
      </c>
      <c r="AG15" s="19">
        <v>13591.92</v>
      </c>
      <c r="AH15" s="19">
        <v>15946.03</v>
      </c>
      <c r="AI15" s="19">
        <v>17330.219417200002</v>
      </c>
      <c r="AJ15" s="43">
        <v>14.005324529574281</v>
      </c>
      <c r="AK15" s="43">
        <v>8.6804641481296585</v>
      </c>
      <c r="AL15" s="19">
        <v>29826.25</v>
      </c>
      <c r="AM15" s="19">
        <v>36145.199999999997</v>
      </c>
      <c r="AN15" s="19">
        <v>40225.213104280003</v>
      </c>
      <c r="AO15" s="19">
        <v>46370.2716</v>
      </c>
      <c r="AP15" s="43">
        <v>21.185868153053093</v>
      </c>
      <c r="AQ15" s="43">
        <v>15.276633786350672</v>
      </c>
      <c r="AR15" s="19">
        <v>645920.97</v>
      </c>
      <c r="AS15" s="19">
        <v>727361.44000000006</v>
      </c>
      <c r="AT15" s="19">
        <v>838488.55768742715</v>
      </c>
      <c r="AU15" s="19">
        <v>928220.58429369959</v>
      </c>
      <c r="AV15" s="43">
        <v>12.608426383803589</v>
      </c>
      <c r="AW15" s="43">
        <v>10.701639966770159</v>
      </c>
    </row>
    <row r="16" spans="1:49" ht="30" x14ac:dyDescent="0.4">
      <c r="A16" s="31" t="s">
        <v>219</v>
      </c>
      <c r="B16" s="19">
        <v>20833.5</v>
      </c>
      <c r="C16" s="19">
        <v>27443.5</v>
      </c>
      <c r="D16" s="19">
        <v>29933.54</v>
      </c>
      <c r="E16" s="19">
        <v>22105.603078979999</v>
      </c>
      <c r="F16" s="43">
        <v>31.727746178030571</v>
      </c>
      <c r="G16" s="43">
        <v>-26.15105637696044</v>
      </c>
      <c r="H16" s="19">
        <v>6191.48</v>
      </c>
      <c r="I16" s="19">
        <v>8346.61</v>
      </c>
      <c r="J16" s="19">
        <v>9748.6933411799982</v>
      </c>
      <c r="K16" s="19">
        <v>4342.7286000000004</v>
      </c>
      <c r="L16" s="43">
        <v>34.807994211400199</v>
      </c>
      <c r="M16" s="43">
        <v>-55.453223852517354</v>
      </c>
      <c r="N16" s="19">
        <v>180608.75</v>
      </c>
      <c r="O16" s="19">
        <v>209565.85</v>
      </c>
      <c r="P16" s="19">
        <v>236358.87999999998</v>
      </c>
      <c r="Q16" s="19">
        <v>137834.35218588996</v>
      </c>
      <c r="R16" s="43">
        <v>16.033054876909333</v>
      </c>
      <c r="S16" s="43">
        <v>-41.684292891432726</v>
      </c>
      <c r="T16" s="19">
        <v>19839.18</v>
      </c>
      <c r="U16" s="19">
        <v>22318.22</v>
      </c>
      <c r="V16" s="19">
        <v>25474.748452379998</v>
      </c>
      <c r="W16" s="19">
        <v>17192.576565870004</v>
      </c>
      <c r="X16" s="43">
        <v>12.495677744745493</v>
      </c>
      <c r="Y16" s="43">
        <v>-32.511299972173916</v>
      </c>
      <c r="Z16" s="19">
        <v>18687.38</v>
      </c>
      <c r="AA16" s="19">
        <v>22274.13</v>
      </c>
      <c r="AB16" s="19">
        <v>25185.62</v>
      </c>
      <c r="AC16" s="19">
        <v>15219.249299999998</v>
      </c>
      <c r="AD16" s="43">
        <v>19.193434285598073</v>
      </c>
      <c r="AE16" s="43">
        <v>-39.571671056737934</v>
      </c>
      <c r="AF16" s="19">
        <v>3305.32</v>
      </c>
      <c r="AG16" s="19">
        <v>3982.59</v>
      </c>
      <c r="AH16" s="19">
        <v>4914.7299999999996</v>
      </c>
      <c r="AI16" s="19">
        <v>1929.4388597100001</v>
      </c>
      <c r="AJ16" s="43">
        <v>20.490300485278269</v>
      </c>
      <c r="AK16" s="43">
        <v>-60.741711961593005</v>
      </c>
      <c r="AL16" s="19">
        <v>3182.85</v>
      </c>
      <c r="AM16" s="19">
        <v>4989.29</v>
      </c>
      <c r="AN16" s="19">
        <v>5219.7589967599988</v>
      </c>
      <c r="AO16" s="19">
        <v>3260.7235999999998</v>
      </c>
      <c r="AP16" s="43">
        <v>56.755423598347392</v>
      </c>
      <c r="AQ16" s="43">
        <v>-37.531146514159154</v>
      </c>
      <c r="AR16" s="19">
        <v>252648.46000000002</v>
      </c>
      <c r="AS16" s="19">
        <v>298920.19000000006</v>
      </c>
      <c r="AT16" s="19">
        <v>336835.97079031996</v>
      </c>
      <c r="AU16" s="19">
        <v>201884.67219044996</v>
      </c>
      <c r="AV16" s="43">
        <v>18.314669323533579</v>
      </c>
      <c r="AW16" s="43">
        <v>-40.064396413255125</v>
      </c>
    </row>
    <row r="17" spans="1:49" ht="15.6" x14ac:dyDescent="0.4">
      <c r="A17" s="31" t="s">
        <v>220</v>
      </c>
      <c r="B17" s="19">
        <v>9880.9</v>
      </c>
      <c r="C17" s="19">
        <v>10039.799999999999</v>
      </c>
      <c r="D17" s="19">
        <v>11700.53</v>
      </c>
      <c r="E17" s="19">
        <v>12011.255737409998</v>
      </c>
      <c r="F17" s="43">
        <v>1.6081531034622287</v>
      </c>
      <c r="G17" s="43">
        <v>2.6556552345064404</v>
      </c>
      <c r="H17" s="19">
        <v>3096.66</v>
      </c>
      <c r="I17" s="19">
        <v>4027.79</v>
      </c>
      <c r="J17" s="19">
        <v>5146.0123629400005</v>
      </c>
      <c r="K17" s="19">
        <v>5068.0743999999995</v>
      </c>
      <c r="L17" s="43">
        <v>30.06884837211706</v>
      </c>
      <c r="M17" s="43">
        <v>-1.5145312028646885</v>
      </c>
      <c r="N17" s="19">
        <v>96533.35</v>
      </c>
      <c r="O17" s="19">
        <v>107411.56</v>
      </c>
      <c r="P17" s="19">
        <v>123772.88</v>
      </c>
      <c r="Q17" s="19">
        <v>125334.07303712996</v>
      </c>
      <c r="R17" s="43">
        <v>11.268862004685417</v>
      </c>
      <c r="S17" s="43">
        <v>1.2613369238317489</v>
      </c>
      <c r="T17" s="19">
        <v>15674.63</v>
      </c>
      <c r="U17" s="19">
        <v>17337.759999999998</v>
      </c>
      <c r="V17" s="19">
        <v>19571.77811173</v>
      </c>
      <c r="W17" s="19">
        <v>20445.835136559985</v>
      </c>
      <c r="X17" s="43">
        <v>10.610330195991864</v>
      </c>
      <c r="Y17" s="43">
        <v>4.4659050385725152</v>
      </c>
      <c r="Z17" s="19">
        <v>15236.72</v>
      </c>
      <c r="AA17" s="19">
        <v>17194.89</v>
      </c>
      <c r="AB17" s="19">
        <v>19508.38</v>
      </c>
      <c r="AC17" s="19">
        <v>20882.6829</v>
      </c>
      <c r="AD17" s="43">
        <v>12.851650486456407</v>
      </c>
      <c r="AE17" s="43">
        <v>7.044679773512712</v>
      </c>
      <c r="AF17" s="19">
        <v>970.03</v>
      </c>
      <c r="AG17" s="19">
        <v>1108.22</v>
      </c>
      <c r="AH17" s="19">
        <v>1252.6600000000001</v>
      </c>
      <c r="AI17" s="19">
        <v>1388.0925604700001</v>
      </c>
      <c r="AJ17" s="43">
        <v>14.245951156149815</v>
      </c>
      <c r="AK17" s="43">
        <v>10.811597757571874</v>
      </c>
      <c r="AL17" s="19">
        <v>2300.62</v>
      </c>
      <c r="AM17" s="19">
        <v>2716.46</v>
      </c>
      <c r="AN17" s="19">
        <v>3137.0554542500004</v>
      </c>
      <c r="AO17" s="19">
        <v>3314.6787999999997</v>
      </c>
      <c r="AP17" s="43">
        <v>18.075127574306066</v>
      </c>
      <c r="AQ17" s="43">
        <v>5.6621041081489381</v>
      </c>
      <c r="AR17" s="19">
        <v>143692.91</v>
      </c>
      <c r="AS17" s="19">
        <v>159836.47999999998</v>
      </c>
      <c r="AT17" s="19">
        <v>184089.29592892001</v>
      </c>
      <c r="AU17" s="19">
        <v>188444.69257156993</v>
      </c>
      <c r="AV17" s="43">
        <v>11.2347714302675</v>
      </c>
      <c r="AW17" s="43">
        <v>2.3659152047230521</v>
      </c>
    </row>
    <row r="18" spans="1:49" ht="16.8" x14ac:dyDescent="0.4">
      <c r="A18" s="171" t="s">
        <v>221</v>
      </c>
      <c r="B18" s="19">
        <v>9125.6</v>
      </c>
      <c r="C18" s="19">
        <v>10513.6</v>
      </c>
      <c r="D18" s="19">
        <v>12444.379999999997</v>
      </c>
      <c r="E18" s="19">
        <v>6993.3263751800014</v>
      </c>
      <c r="F18" s="43">
        <v>15.209958797229774</v>
      </c>
      <c r="G18" s="43">
        <v>-43.80333632386666</v>
      </c>
      <c r="H18" s="19">
        <v>5887.02</v>
      </c>
      <c r="I18" s="19">
        <v>7207.79</v>
      </c>
      <c r="J18" s="19">
        <v>8453.5405577599995</v>
      </c>
      <c r="K18" s="19">
        <v>5734.4580999999998</v>
      </c>
      <c r="L18" s="43">
        <v>22.435289841040102</v>
      </c>
      <c r="M18" s="43">
        <v>-32.165013454202864</v>
      </c>
      <c r="N18" s="19">
        <v>111114.36</v>
      </c>
      <c r="O18" s="19">
        <v>126465.3</v>
      </c>
      <c r="P18" s="19">
        <v>127740.85999999997</v>
      </c>
      <c r="Q18" s="19">
        <v>91831.412582409932</v>
      </c>
      <c r="R18" s="43">
        <v>13.815442036474849</v>
      </c>
      <c r="S18" s="43">
        <v>-28.111167732540736</v>
      </c>
      <c r="T18" s="19">
        <v>6263.73</v>
      </c>
      <c r="U18" s="19">
        <v>6712.49</v>
      </c>
      <c r="V18" s="19">
        <v>7451.2948842009991</v>
      </c>
      <c r="W18" s="19">
        <v>4091.5783336300001</v>
      </c>
      <c r="X18" s="43">
        <v>7.1644211995089364</v>
      </c>
      <c r="Y18" s="43">
        <v>-45.089029528204762</v>
      </c>
      <c r="Z18" s="19">
        <v>13716.04</v>
      </c>
      <c r="AA18" s="19">
        <v>15103.74</v>
      </c>
      <c r="AB18" s="19">
        <v>16060.76</v>
      </c>
      <c r="AC18" s="19">
        <v>7644.8421999999991</v>
      </c>
      <c r="AD18" s="43">
        <v>10.117351655434064</v>
      </c>
      <c r="AE18" s="43">
        <v>-52.40049536883685</v>
      </c>
      <c r="AF18" s="19">
        <v>832.44</v>
      </c>
      <c r="AG18" s="19">
        <v>911.07</v>
      </c>
      <c r="AH18" s="19">
        <v>923.55</v>
      </c>
      <c r="AI18" s="19">
        <v>499.36090000000002</v>
      </c>
      <c r="AJ18" s="43">
        <v>9.4457258180769657</v>
      </c>
      <c r="AK18" s="43">
        <v>-45.930279898218828</v>
      </c>
      <c r="AL18" s="19">
        <v>2593.89</v>
      </c>
      <c r="AM18" s="19">
        <v>3369.35</v>
      </c>
      <c r="AN18" s="19">
        <v>3481.2711773500005</v>
      </c>
      <c r="AO18" s="19">
        <v>2207.3236000000002</v>
      </c>
      <c r="AP18" s="43">
        <v>29.895639367899179</v>
      </c>
      <c r="AQ18" s="43">
        <v>-36.594321799422403</v>
      </c>
      <c r="AR18" s="19">
        <v>149533.08000000002</v>
      </c>
      <c r="AS18" s="19">
        <v>170283.34</v>
      </c>
      <c r="AT18" s="19">
        <v>176555.65661931096</v>
      </c>
      <c r="AU18" s="19">
        <v>119002.30209121993</v>
      </c>
      <c r="AV18" s="43">
        <v>13.876702064854143</v>
      </c>
      <c r="AW18" s="43">
        <v>-32.597853634442018</v>
      </c>
    </row>
    <row r="19" spans="1:49" ht="15.6" x14ac:dyDescent="0.4">
      <c r="A19" s="31" t="s">
        <v>222</v>
      </c>
      <c r="B19" s="19">
        <v>15887.5</v>
      </c>
      <c r="C19" s="19">
        <v>14955.4</v>
      </c>
      <c r="D19" s="19">
        <v>24250.92</v>
      </c>
      <c r="E19" s="19">
        <v>113910.58459030002</v>
      </c>
      <c r="F19" s="43">
        <v>-5.8668764752163582</v>
      </c>
      <c r="G19" s="43">
        <v>369.71654927029584</v>
      </c>
      <c r="H19" s="19">
        <v>7473.97</v>
      </c>
      <c r="I19" s="19">
        <v>6600.12</v>
      </c>
      <c r="J19" s="19">
        <v>14345.950922843651</v>
      </c>
      <c r="K19" s="19">
        <v>64647.988799999992</v>
      </c>
      <c r="L19" s="43">
        <v>-11.69191206279929</v>
      </c>
      <c r="M19" s="43">
        <v>350.63578669475532</v>
      </c>
      <c r="N19" s="19">
        <v>97323.74</v>
      </c>
      <c r="O19" s="19">
        <v>114340.61</v>
      </c>
      <c r="P19" s="19">
        <v>161263.03999999998</v>
      </c>
      <c r="Q19" s="19">
        <v>458638.15394984977</v>
      </c>
      <c r="R19" s="43">
        <v>17.484808947950413</v>
      </c>
      <c r="S19" s="43">
        <v>184.40376291421137</v>
      </c>
      <c r="T19" s="19">
        <v>15713.34</v>
      </c>
      <c r="U19" s="19">
        <v>16576.560000000001</v>
      </c>
      <c r="V19" s="19">
        <v>24345.326310616059</v>
      </c>
      <c r="W19" s="19">
        <v>96867.164551960028</v>
      </c>
      <c r="X19" s="43">
        <v>5.4935487935728702</v>
      </c>
      <c r="Y19" s="43">
        <v>297.88813391143572</v>
      </c>
      <c r="Z19" s="19">
        <v>17538.939999999999</v>
      </c>
      <c r="AA19" s="19">
        <v>17116.669999999998</v>
      </c>
      <c r="AB19" s="19">
        <v>24689.089999999997</v>
      </c>
      <c r="AC19" s="19">
        <v>99301.733099999998</v>
      </c>
      <c r="AD19" s="43">
        <v>-2.4076141431580282</v>
      </c>
      <c r="AE19" s="43">
        <v>302.20896395938456</v>
      </c>
      <c r="AF19" s="19">
        <v>2226.69</v>
      </c>
      <c r="AG19" s="19">
        <v>2184.9899999999998</v>
      </c>
      <c r="AH19" s="19">
        <v>4166.12</v>
      </c>
      <c r="AI19" s="19">
        <v>15225.308800000001</v>
      </c>
      <c r="AJ19" s="43">
        <v>-1.8727348665508003</v>
      </c>
      <c r="AK19" s="43">
        <v>265.45535894309336</v>
      </c>
      <c r="AL19" s="19">
        <v>3451.42</v>
      </c>
      <c r="AM19" s="19">
        <v>3657.39</v>
      </c>
      <c r="AN19" s="19">
        <v>6392.6656644499344</v>
      </c>
      <c r="AO19" s="19">
        <v>29203.496300000003</v>
      </c>
      <c r="AP19" s="43">
        <v>5.9676886614784479</v>
      </c>
      <c r="AQ19" s="43">
        <v>356.82815014717113</v>
      </c>
      <c r="AR19" s="19">
        <v>159615.60000000003</v>
      </c>
      <c r="AS19" s="19">
        <v>175431.74</v>
      </c>
      <c r="AT19" s="19">
        <v>259453.1128979096</v>
      </c>
      <c r="AU19" s="19">
        <v>877794.43009210983</v>
      </c>
      <c r="AV19" s="43">
        <v>9.9088936169146109</v>
      </c>
      <c r="AW19" s="43">
        <v>238.3248789300543</v>
      </c>
    </row>
    <row r="20" spans="1:49" ht="15.6" x14ac:dyDescent="0.4">
      <c r="A20" s="31" t="s">
        <v>223</v>
      </c>
      <c r="B20" s="19">
        <v>3</v>
      </c>
      <c r="C20" s="19">
        <v>408.6</v>
      </c>
      <c r="D20" s="19">
        <v>0</v>
      </c>
      <c r="E20" s="19">
        <v>0</v>
      </c>
      <c r="F20" s="43">
        <v>13520.000000000002</v>
      </c>
      <c r="G20" s="43">
        <v>0</v>
      </c>
      <c r="H20" s="19">
        <v>183.77</v>
      </c>
      <c r="I20" s="19">
        <v>142.77000000000001</v>
      </c>
      <c r="J20" s="19">
        <v>0</v>
      </c>
      <c r="K20" s="19">
        <v>0</v>
      </c>
      <c r="L20" s="43">
        <v>-22.310496816673009</v>
      </c>
      <c r="M20" s="43">
        <v>0</v>
      </c>
      <c r="N20" s="19">
        <v>1535.93</v>
      </c>
      <c r="O20" s="19">
        <v>5129.95</v>
      </c>
      <c r="P20" s="19">
        <v>1533.7</v>
      </c>
      <c r="Q20" s="19">
        <v>0</v>
      </c>
      <c r="R20" s="43">
        <v>233.99634097908108</v>
      </c>
      <c r="S20" s="43">
        <v>-100</v>
      </c>
      <c r="T20" s="19">
        <v>8.9</v>
      </c>
      <c r="U20" s="19">
        <v>127.7</v>
      </c>
      <c r="V20" s="19">
        <v>8.8999965599999999</v>
      </c>
      <c r="W20" s="19">
        <v>0</v>
      </c>
      <c r="X20" s="43">
        <v>1334.8314606741574</v>
      </c>
      <c r="Y20" s="43">
        <v>-100</v>
      </c>
      <c r="Z20" s="357">
        <v>0.65</v>
      </c>
      <c r="AA20" s="357">
        <v>170.23</v>
      </c>
      <c r="AB20" s="357">
        <v>88.7</v>
      </c>
      <c r="AC20" s="357">
        <v>0</v>
      </c>
      <c r="AD20" s="43">
        <v>26089.230769230766</v>
      </c>
      <c r="AE20" s="43">
        <v>-100</v>
      </c>
      <c r="AF20" s="19">
        <v>502.14</v>
      </c>
      <c r="AG20" s="19">
        <v>19.28</v>
      </c>
      <c r="AH20" s="19"/>
      <c r="AI20" s="19">
        <v>0</v>
      </c>
      <c r="AJ20" s="43">
        <v>-96.160433345282186</v>
      </c>
      <c r="AK20" s="43">
        <v>0</v>
      </c>
      <c r="AL20" s="19"/>
      <c r="AM20" s="19">
        <v>143.25</v>
      </c>
      <c r="AN20" s="19">
        <v>0</v>
      </c>
      <c r="AO20" s="357"/>
      <c r="AP20" s="43">
        <v>0</v>
      </c>
      <c r="AQ20" s="43">
        <v>0</v>
      </c>
      <c r="AR20" s="19">
        <v>2234.3900000000003</v>
      </c>
      <c r="AS20" s="19">
        <v>6141.7799999999988</v>
      </c>
      <c r="AT20" s="19">
        <v>1631.2999965600002</v>
      </c>
      <c r="AU20" s="19">
        <v>0</v>
      </c>
      <c r="AV20" s="43">
        <v>174.87502181803529</v>
      </c>
      <c r="AW20" s="43">
        <v>-100</v>
      </c>
    </row>
    <row r="21" spans="1:49" ht="15.6" x14ac:dyDescent="0.4">
      <c r="A21" s="31" t="s">
        <v>151</v>
      </c>
      <c r="B21" s="19">
        <v>60313.3</v>
      </c>
      <c r="C21" s="19">
        <v>76898.2</v>
      </c>
      <c r="D21" s="19">
        <v>82206.89</v>
      </c>
      <c r="E21" s="19">
        <v>59167.302024659999</v>
      </c>
      <c r="F21" s="43">
        <v>27.497915053561982</v>
      </c>
      <c r="G21" s="43">
        <v>-28.026346666733176</v>
      </c>
      <c r="H21" s="19">
        <v>36272.699999999997</v>
      </c>
      <c r="I21" s="19">
        <v>51688.73</v>
      </c>
      <c r="J21" s="19">
        <v>57214.425823031001</v>
      </c>
      <c r="K21" s="19">
        <v>48049.787999999993</v>
      </c>
      <c r="L21" s="43">
        <v>42.500365288495232</v>
      </c>
      <c r="M21" s="43">
        <v>-16.018054347653504</v>
      </c>
      <c r="N21" s="19">
        <v>205759.87</v>
      </c>
      <c r="O21" s="19">
        <v>266958.03000000003</v>
      </c>
      <c r="P21" s="19">
        <v>296101.91000000003</v>
      </c>
      <c r="Q21" s="19">
        <v>227538.88002207992</v>
      </c>
      <c r="R21" s="43">
        <v>29.742514903416293</v>
      </c>
      <c r="S21" s="43">
        <v>-23.155213682316372</v>
      </c>
      <c r="T21" s="19">
        <v>60640.17</v>
      </c>
      <c r="U21" s="19">
        <v>72455.97</v>
      </c>
      <c r="V21" s="19">
        <v>77631.115162563452</v>
      </c>
      <c r="W21" s="19">
        <v>61954.57420677998</v>
      </c>
      <c r="X21" s="43">
        <v>19.485103686219873</v>
      </c>
      <c r="Y21" s="43">
        <v>-20.193631024050092</v>
      </c>
      <c r="Z21" s="19">
        <v>60400.89</v>
      </c>
      <c r="AA21" s="19">
        <v>73813.429999999993</v>
      </c>
      <c r="AB21" s="19">
        <v>83394.260000000009</v>
      </c>
      <c r="AC21" s="19">
        <v>68876.012699999992</v>
      </c>
      <c r="AD21" s="43">
        <v>22.205864847355713</v>
      </c>
      <c r="AE21" s="43">
        <v>-17.409168568676094</v>
      </c>
      <c r="AF21" s="19">
        <v>10814.45</v>
      </c>
      <c r="AG21" s="19">
        <v>9568.08</v>
      </c>
      <c r="AH21" s="19">
        <v>11285.7</v>
      </c>
      <c r="AI21" s="19">
        <v>8217.5333424300006</v>
      </c>
      <c r="AJ21" s="43">
        <v>-11.525042882439706</v>
      </c>
      <c r="AK21" s="43">
        <v>-27.186321252292728</v>
      </c>
      <c r="AL21" s="19">
        <v>14695.59</v>
      </c>
      <c r="AM21" s="19">
        <v>20908.419999999998</v>
      </c>
      <c r="AN21" s="19">
        <v>24788.966179730003</v>
      </c>
      <c r="AO21" s="19">
        <v>17880.764800000001</v>
      </c>
      <c r="AP21" s="43">
        <v>42.276832709676825</v>
      </c>
      <c r="AQ21" s="43">
        <v>-27.868049557382733</v>
      </c>
      <c r="AR21" s="19">
        <v>448896.97000000003</v>
      </c>
      <c r="AS21" s="19">
        <v>572290.8600000001</v>
      </c>
      <c r="AT21" s="19">
        <v>632623.26716532453</v>
      </c>
      <c r="AU21" s="19">
        <v>491684.85509594996</v>
      </c>
      <c r="AV21" s="43">
        <v>27.488243014872666</v>
      </c>
      <c r="AW21" s="43">
        <v>-22.278411083565615</v>
      </c>
    </row>
    <row r="22" spans="1:49" ht="15.6" x14ac:dyDescent="0.4">
      <c r="A22" s="211" t="s">
        <v>36</v>
      </c>
      <c r="B22" s="212">
        <v>376265.60000000003</v>
      </c>
      <c r="C22" s="212">
        <v>417128.69999999995</v>
      </c>
      <c r="D22" s="212">
        <v>474635.59</v>
      </c>
      <c r="E22" s="212">
        <v>545204.37593555998</v>
      </c>
      <c r="F22" s="43">
        <v>10.860174302407643</v>
      </c>
      <c r="G22" s="43">
        <v>14.867992923910293</v>
      </c>
      <c r="H22" s="212">
        <v>254435.31</v>
      </c>
      <c r="I22" s="212">
        <v>308944.48</v>
      </c>
      <c r="J22" s="212">
        <v>364886.81617325213</v>
      </c>
      <c r="K22" s="212">
        <v>424612.92541153991</v>
      </c>
      <c r="L22" s="43">
        <v>21.423587001348182</v>
      </c>
      <c r="M22" s="43">
        <v>16.368393318417176</v>
      </c>
      <c r="N22" s="212">
        <v>1839944.08</v>
      </c>
      <c r="O22" s="212">
        <v>2081078.2200000002</v>
      </c>
      <c r="P22" s="212">
        <v>2376967.2399999998</v>
      </c>
      <c r="Q22" s="212">
        <v>2600514.9676309796</v>
      </c>
      <c r="R22" s="43">
        <v>13.105514598030624</v>
      </c>
      <c r="S22" s="43">
        <v>9.4047458403751421</v>
      </c>
      <c r="T22" s="212">
        <v>247613.49</v>
      </c>
      <c r="U22" s="212">
        <v>276738.89</v>
      </c>
      <c r="V22" s="212">
        <v>309825.26836567186</v>
      </c>
      <c r="W22" s="212">
        <v>350761.39628693997</v>
      </c>
      <c r="X22" s="43">
        <v>11.762444768255563</v>
      </c>
      <c r="Y22" s="43">
        <v>13.21264987107287</v>
      </c>
      <c r="Z22" s="212">
        <v>375251.18</v>
      </c>
      <c r="AA22" s="212">
        <v>417854.87999999995</v>
      </c>
      <c r="AB22" s="212">
        <v>468668.41411287006</v>
      </c>
      <c r="AC22" s="358">
        <v>534229.57058000006</v>
      </c>
      <c r="AD22" s="43">
        <v>11.35338202001121</v>
      </c>
      <c r="AE22" s="43">
        <v>13.988814798033488</v>
      </c>
      <c r="AF22" s="212">
        <v>39567.06</v>
      </c>
      <c r="AG22" s="212">
        <v>42331.11</v>
      </c>
      <c r="AH22" s="212">
        <v>51221.660000000018</v>
      </c>
      <c r="AI22" s="212">
        <v>55212.863933889996</v>
      </c>
      <c r="AJ22" s="43">
        <v>6.9857351038970421</v>
      </c>
      <c r="AK22" s="43">
        <v>7.7920237920637021</v>
      </c>
      <c r="AL22" s="212">
        <v>86703.4</v>
      </c>
      <c r="AM22" s="212">
        <v>110208.35999999999</v>
      </c>
      <c r="AN22" s="212">
        <v>125155.55623235994</v>
      </c>
      <c r="AO22" s="212">
        <v>147488.5172</v>
      </c>
      <c r="AP22" s="43">
        <v>27.109617385246707</v>
      </c>
      <c r="AQ22" s="43">
        <v>17.844162608472104</v>
      </c>
      <c r="AR22" s="212">
        <v>3219780.1200000006</v>
      </c>
      <c r="AS22" s="212">
        <v>3654284.6399999997</v>
      </c>
      <c r="AT22" s="212">
        <v>4171360.5448841546</v>
      </c>
      <c r="AU22" s="212">
        <v>4658024.6169789098</v>
      </c>
      <c r="AV22" s="43">
        <v>13.494850698065648</v>
      </c>
      <c r="AW22" s="43">
        <v>11.666794727001246</v>
      </c>
    </row>
    <row r="23" spans="1:49" ht="15" x14ac:dyDescent="0.3">
      <c r="A23" s="135" t="s">
        <v>99</v>
      </c>
    </row>
    <row r="24" spans="1:49" ht="15.6" x14ac:dyDescent="0.3">
      <c r="A24" s="155" t="s">
        <v>351</v>
      </c>
    </row>
    <row r="25" spans="1:49" ht="15" x14ac:dyDescent="0.3">
      <c r="A25" s="124"/>
      <c r="B25" s="115"/>
      <c r="C25" s="366"/>
      <c r="D25" s="366"/>
      <c r="E25" s="366"/>
      <c r="F25" s="366"/>
      <c r="G25" s="128"/>
      <c r="AC25" s="283"/>
      <c r="AD25" s="284"/>
    </row>
    <row r="26" spans="1:49" ht="15.6" x14ac:dyDescent="0.4">
      <c r="A26" s="309"/>
      <c r="B26" s="321"/>
      <c r="C26" s="317"/>
      <c r="D26" s="312"/>
      <c r="E26" s="321"/>
      <c r="F26" s="317"/>
    </row>
    <row r="27" spans="1:49" ht="15.6" x14ac:dyDescent="0.4">
      <c r="A27" s="309"/>
      <c r="B27" s="321"/>
      <c r="C27" s="317"/>
      <c r="D27" s="312"/>
      <c r="E27" s="321"/>
      <c r="F27" s="317"/>
    </row>
    <row r="28" spans="1:49" ht="15.6" x14ac:dyDescent="0.4">
      <c r="A28" s="309"/>
      <c r="B28" s="321"/>
      <c r="C28" s="317"/>
      <c r="D28" s="312"/>
      <c r="E28" s="321"/>
      <c r="F28" s="317"/>
    </row>
    <row r="29" spans="1:49" ht="15.6" x14ac:dyDescent="0.4">
      <c r="A29" s="309"/>
      <c r="B29" s="321"/>
      <c r="C29" s="317"/>
      <c r="D29" s="312"/>
      <c r="E29" s="321"/>
      <c r="F29" s="317"/>
    </row>
    <row r="30" spans="1:49" ht="15.6" x14ac:dyDescent="0.4">
      <c r="A30" s="309"/>
      <c r="B30" s="321"/>
      <c r="C30" s="317"/>
      <c r="D30" s="312"/>
      <c r="E30" s="321"/>
      <c r="F30" s="317"/>
    </row>
    <row r="31" spans="1:49" ht="15.6" x14ac:dyDescent="0.4">
      <c r="A31" s="309"/>
      <c r="B31" s="321"/>
      <c r="C31" s="317"/>
      <c r="D31" s="312"/>
      <c r="E31" s="321"/>
      <c r="F31" s="317"/>
    </row>
    <row r="32" spans="1:49" ht="15.6" x14ac:dyDescent="0.4">
      <c r="A32" s="309"/>
      <c r="B32" s="321"/>
      <c r="C32" s="317"/>
      <c r="D32" s="312"/>
      <c r="E32" s="321"/>
      <c r="F32" s="317"/>
    </row>
    <row r="33" spans="1:6" ht="15.6" x14ac:dyDescent="0.4">
      <c r="A33" s="115"/>
      <c r="B33" s="322"/>
      <c r="C33" s="322"/>
      <c r="D33" s="322"/>
      <c r="E33" s="322"/>
      <c r="F33" s="322"/>
    </row>
  </sheetData>
  <customSheetViews>
    <customSheetView guid="{987B117E-A030-4738-9C8F-B53639619339}" topLeftCell="AO1">
      <selection activeCell="AY6" sqref="AY6"/>
      <pageMargins left="0.7" right="0.7" top="0.75" bottom="0.75" header="0.3" footer="0.3"/>
    </customSheetView>
  </customSheetViews>
  <mergeCells count="13">
    <mergeCell ref="A1:AW1"/>
    <mergeCell ref="A2:AW2"/>
    <mergeCell ref="C25:D25"/>
    <mergeCell ref="Z4:AE4"/>
    <mergeCell ref="AF4:AK4"/>
    <mergeCell ref="AL4:AQ4"/>
    <mergeCell ref="AR4:AW4"/>
    <mergeCell ref="E25:F25"/>
    <mergeCell ref="A4:A5"/>
    <mergeCell ref="B4:G4"/>
    <mergeCell ref="H4:M4"/>
    <mergeCell ref="N4:S4"/>
    <mergeCell ref="T4:Y4"/>
  </mergeCells>
  <hyperlinks>
    <hyperlink ref="C5" r:id="rId1" display="cf=j=@)^&amp;÷^*                        -;fpg–kf}if_ "/>
    <hyperlink ref="D5" r:id="rId2" display="cf=j=@)^&amp;÷^*                        -;fpg–kf}if_ "/>
    <hyperlink ref="I5" r:id="rId3" display="cf=j=@)^&amp;÷^*                        -;fpg–kf}if_ "/>
    <hyperlink ref="J5" r:id="rId4" display="cf=j=@)^&amp;÷^*                        -;fpg–kf}if_ "/>
    <hyperlink ref="O5" r:id="rId5" display="cf=j=@)^&amp;÷^*                        -;fpg–kf}if_ "/>
    <hyperlink ref="P5" r:id="rId6" display="cf=j=@)^&amp;÷^*                        -;fpg–kf}if_ "/>
    <hyperlink ref="U5" r:id="rId7" display="cf=j=@)^&amp;÷^*                        -;fpg–kf}if_ "/>
    <hyperlink ref="V5" r:id="rId8" display="cf=j=@)^&amp;÷^*                        -;fpg–kf}if_ "/>
    <hyperlink ref="AA5" r:id="rId9" display="cf=j=@)^&amp;÷^*                        -;fpg–kf}if_ "/>
    <hyperlink ref="AB5" r:id="rId10" display="cf=j=@)^&amp;÷^*                        -;fpg–kf}if_ "/>
    <hyperlink ref="AG5" r:id="rId11" display="cf=j=@)^&amp;÷^*                        -;fpg–kf}if_ "/>
    <hyperlink ref="AH5" r:id="rId12" display="cf=j=@)^&amp;÷^*                        -;fpg–kf}if_ "/>
    <hyperlink ref="AM5" r:id="rId13" display="cf=j=@)^&amp;÷^*                        -;fpg–kf}if_ "/>
    <hyperlink ref="AN5" r:id="rId14" display="cf=j=@)^&amp;÷^*                        -;fpg–kf}if_ "/>
    <hyperlink ref="AS5" r:id="rId15" display="cf=j=@)^&amp;÷^*                        -;fpg–kf}if_ "/>
    <hyperlink ref="AT5" r:id="rId16" display="cf=j=@)^&amp;÷^*                        -;fpg–kf}if_ "/>
  </hyperlinks>
  <printOptions horizontalCentered="1"/>
  <pageMargins left="0.45" right="0.45" top="0.75" bottom="0.75" header="0.3" footer="0.3"/>
  <pageSetup paperSize="9" scale="45" orientation="landscape" horizontalDpi="300" verticalDpi="300" r:id="rId17"/>
  <colBreaks count="1" manualBreakCount="1">
    <brk id="25" max="1048575" man="1"/>
  </colBreaks>
  <legacyDrawing r:id="rId1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13"/>
  <sheetViews>
    <sheetView zoomScale="95" zoomScaleNormal="95" workbookViewId="0">
      <pane ySplit="5" topLeftCell="A6" activePane="bottomLeft" state="frozen"/>
      <selection activeCell="A21" sqref="A21:J21"/>
      <selection pane="bottomLeft" sqref="A1:XFD1048576"/>
    </sheetView>
  </sheetViews>
  <sheetFormatPr defaultColWidth="13.6640625" defaultRowHeight="14.4" x14ac:dyDescent="0.3"/>
  <cols>
    <col min="1" max="1" width="28.88671875" bestFit="1" customWidth="1"/>
  </cols>
  <sheetData>
    <row r="1" spans="1:6" ht="17.399999999999999" x14ac:dyDescent="0.3">
      <c r="A1" s="426" t="s">
        <v>224</v>
      </c>
      <c r="B1" s="426"/>
      <c r="C1" s="426"/>
      <c r="D1" s="426"/>
      <c r="E1" s="426"/>
      <c r="F1" s="426"/>
    </row>
    <row r="2" spans="1:6" s="180" customFormat="1" ht="21" x14ac:dyDescent="0.4">
      <c r="A2" s="427" t="s">
        <v>220</v>
      </c>
      <c r="B2" s="427"/>
      <c r="C2" s="427"/>
      <c r="D2" s="427"/>
      <c r="E2" s="427"/>
      <c r="F2" s="427"/>
    </row>
    <row r="3" spans="1:6" ht="15.6" x14ac:dyDescent="0.3">
      <c r="A3" s="370" t="s">
        <v>82</v>
      </c>
      <c r="B3" s="363" t="s">
        <v>330</v>
      </c>
      <c r="C3" s="363"/>
      <c r="D3" s="363"/>
      <c r="E3" s="363"/>
      <c r="F3" s="363"/>
    </row>
    <row r="4" spans="1:6" ht="15" x14ac:dyDescent="0.3">
      <c r="A4" s="370"/>
      <c r="B4" s="55" t="s">
        <v>5</v>
      </c>
      <c r="C4" s="55" t="s">
        <v>6</v>
      </c>
      <c r="D4" s="55" t="s">
        <v>7</v>
      </c>
      <c r="E4" s="367" t="s">
        <v>8</v>
      </c>
      <c r="F4" s="367" t="s">
        <v>9</v>
      </c>
    </row>
    <row r="5" spans="1:6" ht="30" x14ac:dyDescent="0.3">
      <c r="A5" s="370"/>
      <c r="B5" s="62" t="s">
        <v>379</v>
      </c>
      <c r="C5" s="246" t="s">
        <v>365</v>
      </c>
      <c r="D5" s="246" t="s">
        <v>380</v>
      </c>
      <c r="E5" s="367"/>
      <c r="F5" s="367"/>
    </row>
    <row r="6" spans="1:6" ht="15.6" x14ac:dyDescent="0.4">
      <c r="A6" s="215" t="s">
        <v>424</v>
      </c>
      <c r="B6" s="19"/>
      <c r="C6" s="19"/>
      <c r="D6" s="19"/>
      <c r="E6" s="43">
        <v>0</v>
      </c>
      <c r="F6" s="43">
        <v>0</v>
      </c>
    </row>
    <row r="7" spans="1:6" ht="15.6" x14ac:dyDescent="0.4">
      <c r="A7" s="58" t="s">
        <v>426</v>
      </c>
      <c r="B7" s="19">
        <v>138</v>
      </c>
      <c r="C7" s="19">
        <v>142</v>
      </c>
      <c r="D7" s="19">
        <v>162</v>
      </c>
      <c r="E7" s="43">
        <v>2.8985507246376727</v>
      </c>
      <c r="F7" s="43">
        <v>14.08450704225352</v>
      </c>
    </row>
    <row r="8" spans="1:6" ht="15.6" x14ac:dyDescent="0.4">
      <c r="A8" s="58" t="s">
        <v>225</v>
      </c>
      <c r="B8" s="19">
        <v>13200</v>
      </c>
      <c r="C8" s="19">
        <v>13900</v>
      </c>
      <c r="D8" s="19">
        <v>15775</v>
      </c>
      <c r="E8" s="43">
        <v>5.3030303030302974</v>
      </c>
      <c r="F8" s="43">
        <v>13.489208633093526</v>
      </c>
    </row>
    <row r="9" spans="1:6" ht="15.6" x14ac:dyDescent="0.4">
      <c r="A9" s="215" t="s">
        <v>425</v>
      </c>
      <c r="B9" s="19"/>
      <c r="C9" s="19"/>
      <c r="D9" s="19"/>
      <c r="E9" s="43">
        <v>0</v>
      </c>
      <c r="F9" s="43">
        <v>0</v>
      </c>
    </row>
    <row r="10" spans="1:6" ht="15.6" x14ac:dyDescent="0.4">
      <c r="A10" s="58" t="s">
        <v>427</v>
      </c>
      <c r="B10" s="19">
        <v>1151</v>
      </c>
      <c r="C10" s="19">
        <v>1171</v>
      </c>
      <c r="D10" s="19">
        <v>1183</v>
      </c>
      <c r="E10" s="43">
        <v>1.737619461337971</v>
      </c>
      <c r="F10" s="43">
        <v>1.0247651579846178</v>
      </c>
    </row>
    <row r="11" spans="1:6" ht="15.6" x14ac:dyDescent="0.4">
      <c r="A11" s="58" t="s">
        <v>225</v>
      </c>
      <c r="B11" s="19">
        <v>30799</v>
      </c>
      <c r="C11" s="19">
        <v>31950</v>
      </c>
      <c r="D11" s="19">
        <v>32637</v>
      </c>
      <c r="E11" s="43">
        <v>3.7371343225429428</v>
      </c>
      <c r="F11" s="43">
        <v>2.1502347417840468</v>
      </c>
    </row>
    <row r="12" spans="1:6" ht="15.6" x14ac:dyDescent="0.4">
      <c r="A12" s="215" t="s">
        <v>226</v>
      </c>
      <c r="B12" s="57">
        <v>627926</v>
      </c>
      <c r="C12" s="57">
        <v>13609</v>
      </c>
      <c r="D12" s="57">
        <v>98768</v>
      </c>
      <c r="E12" s="43">
        <v>-97.832706401709757</v>
      </c>
      <c r="F12" s="43">
        <v>625.7550150635609</v>
      </c>
    </row>
    <row r="13" spans="1:6" ht="15" x14ac:dyDescent="0.3">
      <c r="A13" s="137" t="s">
        <v>344</v>
      </c>
    </row>
  </sheetData>
  <customSheetViews>
    <customSheetView guid="{987B117E-A030-4738-9C8F-B53639619339}" topLeftCell="A4">
      <selection activeCell="D12" sqref="D12"/>
      <pageMargins left="0.7" right="0.7" top="0.75" bottom="0.75" header="0.3" footer="0.3"/>
      <pageSetup orientation="portrait" r:id="rId1"/>
    </customSheetView>
  </customSheetViews>
  <mergeCells count="6">
    <mergeCell ref="A3:A5"/>
    <mergeCell ref="B3:F3"/>
    <mergeCell ref="E4:E5"/>
    <mergeCell ref="F4:F5"/>
    <mergeCell ref="A1:F1"/>
    <mergeCell ref="A2:F2"/>
  </mergeCells>
  <hyperlinks>
    <hyperlink ref="B5" r:id="rId2" display="cf=j=@)^&amp;÷^*                        -;fpg–kf}if_ "/>
    <hyperlink ref="D5" r:id="rId3" display="cf=j=@)^^÷^&amp;                        -;fpg–kf}if_ "/>
  </hyperlinks>
  <pageMargins left="0.7" right="0.7" top="0.75" bottom="0.75" header="0.3" footer="0.3"/>
  <pageSetup paperSize="9" scale="91" orientation="portrait"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9"/>
  <sheetViews>
    <sheetView workbookViewId="0">
      <selection activeCell="I17" sqref="I17"/>
    </sheetView>
  </sheetViews>
  <sheetFormatPr defaultColWidth="13.6640625" defaultRowHeight="14.4" x14ac:dyDescent="0.3"/>
  <cols>
    <col min="1" max="1" width="23.6640625" bestFit="1" customWidth="1"/>
  </cols>
  <sheetData>
    <row r="1" spans="1:6" ht="17.399999999999999" x14ac:dyDescent="0.3">
      <c r="A1" s="426" t="s">
        <v>227</v>
      </c>
      <c r="B1" s="426"/>
      <c r="C1" s="426"/>
      <c r="D1" s="426"/>
      <c r="E1" s="426"/>
      <c r="F1" s="426"/>
    </row>
    <row r="2" spans="1:6" s="180" customFormat="1" ht="21" x14ac:dyDescent="0.4">
      <c r="A2" s="380" t="s">
        <v>228</v>
      </c>
      <c r="B2" s="380"/>
      <c r="C2" s="380"/>
      <c r="D2" s="380"/>
      <c r="E2" s="380"/>
      <c r="F2" s="380"/>
    </row>
    <row r="3" spans="1:6" ht="15.6" x14ac:dyDescent="0.3">
      <c r="A3" s="428" t="s">
        <v>82</v>
      </c>
      <c r="B3" s="363" t="s">
        <v>330</v>
      </c>
      <c r="C3" s="363"/>
      <c r="D3" s="363"/>
      <c r="E3" s="363"/>
      <c r="F3" s="363"/>
    </row>
    <row r="4" spans="1:6" ht="15" x14ac:dyDescent="0.3">
      <c r="A4" s="428"/>
      <c r="B4" s="55" t="s">
        <v>5</v>
      </c>
      <c r="C4" s="55" t="s">
        <v>6</v>
      </c>
      <c r="D4" s="55" t="s">
        <v>7</v>
      </c>
      <c r="E4" s="367" t="s">
        <v>8</v>
      </c>
      <c r="F4" s="367" t="s">
        <v>9</v>
      </c>
    </row>
    <row r="5" spans="1:6" ht="30" x14ac:dyDescent="0.3">
      <c r="A5" s="428"/>
      <c r="B5" s="62" t="s">
        <v>379</v>
      </c>
      <c r="C5" s="246" t="s">
        <v>365</v>
      </c>
      <c r="D5" s="246" t="s">
        <v>380</v>
      </c>
      <c r="E5" s="367"/>
      <c r="F5" s="367"/>
    </row>
    <row r="6" spans="1:6" ht="15.6" x14ac:dyDescent="0.4">
      <c r="A6" s="35" t="s">
        <v>229</v>
      </c>
      <c r="B6" s="19">
        <v>352355</v>
      </c>
      <c r="C6" s="19">
        <v>391655</v>
      </c>
      <c r="D6" s="19">
        <v>393409</v>
      </c>
      <c r="E6" s="19">
        <v>11.15352414468363</v>
      </c>
      <c r="F6" s="160">
        <v>0.44784312724208064</v>
      </c>
    </row>
    <row r="7" spans="1:6" ht="15.6" x14ac:dyDescent="0.4">
      <c r="A7" s="35" t="s">
        <v>230</v>
      </c>
      <c r="B7" s="19">
        <v>30871</v>
      </c>
      <c r="C7" s="19">
        <v>26658</v>
      </c>
      <c r="D7" s="19">
        <v>26625</v>
      </c>
      <c r="E7" s="19">
        <v>-13.647112176476313</v>
      </c>
      <c r="F7" s="160">
        <v>-0.12379023182533899</v>
      </c>
    </row>
    <row r="8" spans="1:6" ht="30" x14ac:dyDescent="0.35">
      <c r="A8" s="216" t="s">
        <v>231</v>
      </c>
      <c r="B8" s="19">
        <v>13521.47</v>
      </c>
      <c r="C8" s="19">
        <v>15099.6</v>
      </c>
      <c r="D8" s="19">
        <v>29855.324330000003</v>
      </c>
      <c r="E8" s="19">
        <v>11.671290177769137</v>
      </c>
      <c r="F8" s="19">
        <v>97.722617354102113</v>
      </c>
    </row>
    <row r="9" spans="1:6" x14ac:dyDescent="0.3">
      <c r="A9" s="123" t="s">
        <v>345</v>
      </c>
    </row>
  </sheetData>
  <customSheetViews>
    <customSheetView guid="{987B117E-A030-4738-9C8F-B53639619339}">
      <selection activeCell="E11" sqref="E11"/>
      <pageMargins left="0.7" right="0.7" top="0.75" bottom="0.75" header="0.3" footer="0.3"/>
    </customSheetView>
  </customSheetViews>
  <mergeCells count="6">
    <mergeCell ref="A3:A5"/>
    <mergeCell ref="B3:F3"/>
    <mergeCell ref="E4:E5"/>
    <mergeCell ref="F4:F5"/>
    <mergeCell ref="A1:F1"/>
    <mergeCell ref="A2:F2"/>
  </mergeCells>
  <conditionalFormatting sqref="F6:F7">
    <cfRule type="cellIs" dxfId="0" priority="1" operator="notBetween">
      <formula>-10</formula>
      <formula>10</formula>
    </cfRule>
  </conditionalFormatting>
  <hyperlinks>
    <hyperlink ref="B5" r:id="rId1" display="cf=j=@)^&amp;÷^*                        -;fpg–kf}if_ "/>
    <hyperlink ref="D5" r:id="rId2" display="cf=j=@)^^÷^&amp;                        -;fpg–kf}if_ "/>
  </hyperlinks>
  <pageMargins left="0.7" right="0.7" top="0.75" bottom="0.75" header="0.3" footer="0.3"/>
  <pageSetup paperSize="9" scale="96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workbookViewId="0">
      <pane xSplit="1" ySplit="6" topLeftCell="B7" activePane="bottomRight" state="frozen"/>
      <selection activeCell="A21" sqref="A21:J21"/>
      <selection pane="topRight" activeCell="A21" sqref="A21:J21"/>
      <selection pane="bottomLeft" activeCell="A21" sqref="A21:J21"/>
      <selection pane="bottomRight" activeCell="B7" sqref="B7"/>
    </sheetView>
  </sheetViews>
  <sheetFormatPr defaultColWidth="13.6640625" defaultRowHeight="14.4" x14ac:dyDescent="0.3"/>
  <cols>
    <col min="1" max="1" width="22.44140625" bestFit="1" customWidth="1"/>
    <col min="2" max="2" width="18.6640625" customWidth="1"/>
    <col min="7" max="7" width="17.109375" customWidth="1"/>
  </cols>
  <sheetData>
    <row r="1" spans="1:23" s="182" customFormat="1" ht="31.2" x14ac:dyDescent="0.6">
      <c r="A1" s="368" t="s">
        <v>434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181"/>
      <c r="W1" s="181"/>
    </row>
    <row r="2" spans="1:23" s="184" customFormat="1" ht="33.6" x14ac:dyDescent="0.65">
      <c r="A2" s="369" t="s">
        <v>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183"/>
      <c r="W2" s="183"/>
    </row>
    <row r="3" spans="1:23" ht="17.399999999999999" x14ac:dyDescent="0.3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364"/>
      <c r="O3" s="364"/>
      <c r="P3" s="364"/>
      <c r="Q3" s="168"/>
      <c r="R3" s="168"/>
      <c r="S3" s="365" t="s">
        <v>3</v>
      </c>
      <c r="T3" s="365"/>
      <c r="U3" s="365"/>
      <c r="V3" s="86"/>
    </row>
    <row r="4" spans="1:23" ht="15.6" x14ac:dyDescent="0.3">
      <c r="A4" s="370" t="s">
        <v>4</v>
      </c>
      <c r="B4" s="363" t="s">
        <v>0</v>
      </c>
      <c r="C4" s="363"/>
      <c r="D4" s="363"/>
      <c r="E4" s="363"/>
      <c r="F4" s="363"/>
      <c r="G4" s="363" t="s">
        <v>402</v>
      </c>
      <c r="H4" s="363"/>
      <c r="I4" s="363"/>
      <c r="J4" s="363"/>
      <c r="K4" s="363"/>
      <c r="L4" s="363" t="s">
        <v>328</v>
      </c>
      <c r="M4" s="363"/>
      <c r="N4" s="363"/>
      <c r="O4" s="363"/>
      <c r="P4" s="363"/>
      <c r="Q4" s="363" t="s">
        <v>329</v>
      </c>
      <c r="R4" s="363"/>
      <c r="S4" s="363"/>
      <c r="T4" s="363"/>
      <c r="U4" s="363"/>
    </row>
    <row r="5" spans="1:23" ht="15" x14ac:dyDescent="0.3">
      <c r="A5" s="370"/>
      <c r="B5" s="55" t="s">
        <v>5</v>
      </c>
      <c r="C5" s="55" t="s">
        <v>6</v>
      </c>
      <c r="D5" s="55" t="s">
        <v>7</v>
      </c>
      <c r="E5" s="367" t="s">
        <v>8</v>
      </c>
      <c r="F5" s="367" t="s">
        <v>9</v>
      </c>
      <c r="G5" s="55" t="s">
        <v>5</v>
      </c>
      <c r="H5" s="55" t="s">
        <v>6</v>
      </c>
      <c r="I5" s="55" t="s">
        <v>7</v>
      </c>
      <c r="J5" s="367" t="s">
        <v>8</v>
      </c>
      <c r="K5" s="367" t="s">
        <v>9</v>
      </c>
      <c r="L5" s="55" t="s">
        <v>5</v>
      </c>
      <c r="M5" s="55" t="s">
        <v>6</v>
      </c>
      <c r="N5" s="55" t="s">
        <v>7</v>
      </c>
      <c r="O5" s="367" t="s">
        <v>8</v>
      </c>
      <c r="P5" s="367" t="s">
        <v>9</v>
      </c>
      <c r="Q5" s="55" t="s">
        <v>5</v>
      </c>
      <c r="R5" s="55" t="s">
        <v>6</v>
      </c>
      <c r="S5" s="55" t="s">
        <v>7</v>
      </c>
      <c r="T5" s="367" t="s">
        <v>8</v>
      </c>
      <c r="U5" s="367" t="s">
        <v>9</v>
      </c>
    </row>
    <row r="6" spans="1:23" ht="30" x14ac:dyDescent="0.3">
      <c r="A6" s="370"/>
      <c r="B6" s="62" t="s">
        <v>379</v>
      </c>
      <c r="C6" s="170" t="s">
        <v>365</v>
      </c>
      <c r="D6" s="170" t="s">
        <v>380</v>
      </c>
      <c r="E6" s="367"/>
      <c r="F6" s="367"/>
      <c r="G6" s="62" t="s">
        <v>379</v>
      </c>
      <c r="H6" s="246" t="s">
        <v>365</v>
      </c>
      <c r="I6" s="246" t="s">
        <v>380</v>
      </c>
      <c r="J6" s="367"/>
      <c r="K6" s="367"/>
      <c r="L6" s="62" t="s">
        <v>379</v>
      </c>
      <c r="M6" s="246" t="s">
        <v>365</v>
      </c>
      <c r="N6" s="246" t="s">
        <v>380</v>
      </c>
      <c r="O6" s="367"/>
      <c r="P6" s="367"/>
      <c r="Q6" s="62" t="s">
        <v>379</v>
      </c>
      <c r="R6" s="246" t="s">
        <v>365</v>
      </c>
      <c r="S6" s="246" t="s">
        <v>380</v>
      </c>
      <c r="T6" s="367"/>
      <c r="U6" s="367"/>
    </row>
    <row r="7" spans="1:23" ht="16.8" x14ac:dyDescent="0.4">
      <c r="A7" s="83" t="s">
        <v>10</v>
      </c>
      <c r="B7" s="87">
        <v>828481.85</v>
      </c>
      <c r="C7" s="87">
        <v>839832.34000000008</v>
      </c>
      <c r="D7" s="87">
        <v>837314.64630413277</v>
      </c>
      <c r="E7" s="134">
        <v>1.3700348414392067</v>
      </c>
      <c r="F7" s="134">
        <v>-0.29978527569768687</v>
      </c>
      <c r="G7" s="87">
        <v>632856.32799999998</v>
      </c>
      <c r="H7" s="87">
        <v>661362.74726577429</v>
      </c>
      <c r="I7" s="87">
        <v>654580.97519999999</v>
      </c>
      <c r="J7" s="134">
        <v>4.5044061352538733</v>
      </c>
      <c r="K7" s="134">
        <v>-1.0254239589108494</v>
      </c>
      <c r="L7" s="87">
        <v>284316</v>
      </c>
      <c r="M7" s="87">
        <v>289371.26</v>
      </c>
      <c r="N7" s="87">
        <v>286342</v>
      </c>
      <c r="O7" s="88">
        <v>1.7780427411753266</v>
      </c>
      <c r="P7" s="88">
        <v>-1.0468420395308158</v>
      </c>
      <c r="Q7" s="87">
        <v>387319.49304315611</v>
      </c>
      <c r="R7" s="87">
        <v>387522.56693405937</v>
      </c>
      <c r="S7" s="87">
        <v>404159.9004825998</v>
      </c>
      <c r="T7" s="88">
        <v>5.2430588842227621E-2</v>
      </c>
      <c r="U7" s="88">
        <v>4.2932554044965912</v>
      </c>
    </row>
    <row r="8" spans="1:23" ht="16.8" x14ac:dyDescent="0.4">
      <c r="A8" s="171" t="s">
        <v>11</v>
      </c>
      <c r="B8" s="295">
        <v>323217</v>
      </c>
      <c r="C8" s="295">
        <v>330438</v>
      </c>
      <c r="D8" s="90">
        <v>333185.42000000004</v>
      </c>
      <c r="E8" s="138">
        <v>2.2341027854351694</v>
      </c>
      <c r="F8" s="138">
        <v>0.83144795695410778</v>
      </c>
      <c r="G8" s="90">
        <v>377611</v>
      </c>
      <c r="H8" s="90">
        <v>382275</v>
      </c>
      <c r="I8" s="295">
        <v>381417</v>
      </c>
      <c r="J8" s="134">
        <v>1.2351335104115151</v>
      </c>
      <c r="K8" s="134">
        <v>-0.22444575240338338</v>
      </c>
      <c r="L8" s="90">
        <v>129830</v>
      </c>
      <c r="M8" s="295">
        <v>132813</v>
      </c>
      <c r="N8" s="90">
        <v>134743</v>
      </c>
      <c r="O8" s="91">
        <v>2.2976199645690514</v>
      </c>
      <c r="P8" s="91">
        <v>1.4531709998268241</v>
      </c>
      <c r="Q8" s="90">
        <v>108697</v>
      </c>
      <c r="R8" s="295">
        <v>106542</v>
      </c>
      <c r="S8" s="90">
        <v>112228</v>
      </c>
      <c r="T8" s="88">
        <v>-1.982575416064833</v>
      </c>
      <c r="U8" s="88">
        <v>5.3368624579977819</v>
      </c>
    </row>
    <row r="9" spans="1:23" ht="16.8" x14ac:dyDescent="0.4">
      <c r="A9" s="171" t="s">
        <v>12</v>
      </c>
      <c r="B9" s="90">
        <v>290969</v>
      </c>
      <c r="C9" s="90">
        <v>293718</v>
      </c>
      <c r="D9" s="90">
        <v>288012.2</v>
      </c>
      <c r="E9" s="138">
        <v>0.94477418556616044</v>
      </c>
      <c r="F9" s="138">
        <v>-1.9426116206701636</v>
      </c>
      <c r="G9" s="90">
        <v>52490.828000000001</v>
      </c>
      <c r="H9" s="90">
        <v>53200.848738799992</v>
      </c>
      <c r="I9" s="90">
        <v>50421</v>
      </c>
      <c r="J9" s="138">
        <v>1.3526567704361412</v>
      </c>
      <c r="K9" s="138">
        <v>-5.2251962228050246</v>
      </c>
      <c r="L9" s="90"/>
      <c r="M9" s="90"/>
      <c r="N9" s="90"/>
      <c r="O9" s="91">
        <v>0</v>
      </c>
      <c r="P9" s="91">
        <v>0</v>
      </c>
      <c r="Q9" s="90">
        <v>141321.00000000003</v>
      </c>
      <c r="R9" s="90">
        <v>139413.78409999999</v>
      </c>
      <c r="S9" s="90">
        <v>153364.20000000001</v>
      </c>
      <c r="T9" s="91">
        <v>-1.3495629807318323</v>
      </c>
      <c r="U9" s="91">
        <v>10.006482493864127</v>
      </c>
    </row>
    <row r="10" spans="1:23" ht="16.8" x14ac:dyDescent="0.4">
      <c r="A10" s="172" t="s">
        <v>13</v>
      </c>
      <c r="B10" s="90">
        <v>0</v>
      </c>
      <c r="C10" s="90">
        <v>0</v>
      </c>
      <c r="D10" s="90">
        <v>0</v>
      </c>
      <c r="E10" s="138">
        <v>0</v>
      </c>
      <c r="F10" s="138">
        <v>0</v>
      </c>
      <c r="G10" s="90"/>
      <c r="H10" s="90"/>
      <c r="I10" s="90"/>
      <c r="J10" s="138">
        <v>0</v>
      </c>
      <c r="K10" s="138">
        <v>0</v>
      </c>
      <c r="L10" s="90"/>
      <c r="M10" s="90"/>
      <c r="N10" s="90"/>
      <c r="O10" s="91">
        <v>0</v>
      </c>
      <c r="P10" s="91">
        <v>0</v>
      </c>
      <c r="Q10" s="90"/>
      <c r="R10" s="90"/>
      <c r="S10" s="90"/>
      <c r="T10" s="91">
        <v>0</v>
      </c>
      <c r="U10" s="91">
        <v>0</v>
      </c>
    </row>
    <row r="11" spans="1:23" ht="16.8" x14ac:dyDescent="0.4">
      <c r="A11" s="171" t="s">
        <v>14</v>
      </c>
      <c r="B11" s="90">
        <v>63800</v>
      </c>
      <c r="C11" s="90">
        <v>66534.5</v>
      </c>
      <c r="D11" s="90">
        <v>67483.277644132657</v>
      </c>
      <c r="E11" s="138">
        <v>4.2860501567398188</v>
      </c>
      <c r="F11" s="138">
        <v>1.4259934983093814</v>
      </c>
      <c r="G11" s="90">
        <v>1699</v>
      </c>
      <c r="H11" s="90">
        <v>1655.8985269742266</v>
      </c>
      <c r="I11" s="90">
        <v>1655</v>
      </c>
      <c r="J11" s="138">
        <v>-2.5368730444834284</v>
      </c>
      <c r="K11" s="138">
        <v>-5.4262200224826529E-2</v>
      </c>
      <c r="L11" s="90">
        <v>58979</v>
      </c>
      <c r="M11" s="90">
        <v>60412</v>
      </c>
      <c r="N11" s="90">
        <v>59759</v>
      </c>
      <c r="O11" s="91">
        <v>2.4296783600942717</v>
      </c>
      <c r="P11" s="91">
        <v>-1.0809110772694197</v>
      </c>
      <c r="Q11" s="90">
        <v>86575.083704095523</v>
      </c>
      <c r="R11" s="90">
        <v>88037.96462484065</v>
      </c>
      <c r="S11" s="90">
        <v>89072.000106182633</v>
      </c>
      <c r="T11" s="91">
        <v>1.6897251012139947</v>
      </c>
      <c r="U11" s="91">
        <v>1.1745336068914867</v>
      </c>
    </row>
    <row r="12" spans="1:23" ht="16.8" x14ac:dyDescent="0.4">
      <c r="A12" s="171" t="s">
        <v>15</v>
      </c>
      <c r="B12" s="90">
        <v>714.6</v>
      </c>
      <c r="C12" s="90">
        <v>784</v>
      </c>
      <c r="D12" s="90">
        <v>1327.39536</v>
      </c>
      <c r="E12" s="138">
        <v>9.711726840190309</v>
      </c>
      <c r="F12" s="138">
        <v>69.310632653061219</v>
      </c>
      <c r="G12" s="90">
        <v>141.5</v>
      </c>
      <c r="H12" s="90">
        <v>141</v>
      </c>
      <c r="I12" s="90">
        <v>140.9752</v>
      </c>
      <c r="J12" s="138">
        <v>-0.35335689045936647</v>
      </c>
      <c r="K12" s="138">
        <v>-1.758865248227437E-2</v>
      </c>
      <c r="L12" s="90">
        <v>3955</v>
      </c>
      <c r="M12" s="90">
        <v>4248</v>
      </c>
      <c r="N12" s="90">
        <v>4607</v>
      </c>
      <c r="O12" s="91">
        <v>7.4083438685208449</v>
      </c>
      <c r="P12" s="91">
        <v>8.4510357815442489</v>
      </c>
      <c r="Q12" s="90"/>
      <c r="R12" s="90"/>
      <c r="S12" s="90"/>
      <c r="T12" s="91">
        <v>0</v>
      </c>
      <c r="U12" s="91">
        <v>0</v>
      </c>
    </row>
    <row r="13" spans="1:23" ht="16.8" x14ac:dyDescent="0.4">
      <c r="A13" s="171" t="s">
        <v>16</v>
      </c>
      <c r="B13" s="90">
        <v>2918.05</v>
      </c>
      <c r="C13" s="90">
        <v>2919.5</v>
      </c>
      <c r="D13" s="90">
        <v>2950.943299999999</v>
      </c>
      <c r="E13" s="138">
        <v>4.9690718116536914E-2</v>
      </c>
      <c r="F13" s="138">
        <v>1.0770097619455186</v>
      </c>
      <c r="G13" s="90">
        <v>0</v>
      </c>
      <c r="H13" s="90">
        <v>0</v>
      </c>
      <c r="I13" s="90">
        <v>0</v>
      </c>
      <c r="J13" s="138">
        <v>0</v>
      </c>
      <c r="K13" s="138">
        <v>0</v>
      </c>
      <c r="L13" s="90">
        <v>38712</v>
      </c>
      <c r="M13" s="90">
        <v>39043.589999999997</v>
      </c>
      <c r="N13" s="90">
        <v>36199</v>
      </c>
      <c r="O13" s="138">
        <v>0.85655610663360449</v>
      </c>
      <c r="P13" s="138">
        <v>-7.2856773672707789</v>
      </c>
      <c r="Q13" s="90">
        <v>1817.4093390605651</v>
      </c>
      <c r="R13" s="90">
        <v>1932.4782092187181</v>
      </c>
      <c r="S13" s="90">
        <v>2183.7003764171518</v>
      </c>
      <c r="T13" s="138">
        <v>6.3314778726532239</v>
      </c>
      <c r="U13" s="138">
        <v>13.000000000000014</v>
      </c>
    </row>
    <row r="14" spans="1:23" ht="16.8" x14ac:dyDescent="0.4">
      <c r="A14" s="171" t="s">
        <v>17</v>
      </c>
      <c r="B14" s="90">
        <v>57316.1</v>
      </c>
      <c r="C14" s="90">
        <v>56365</v>
      </c>
      <c r="D14" s="90">
        <v>54148</v>
      </c>
      <c r="E14" s="138">
        <v>-1.6593941318407843</v>
      </c>
      <c r="F14" s="138">
        <v>-3.9332919364854035</v>
      </c>
      <c r="G14" s="90">
        <v>51095</v>
      </c>
      <c r="H14" s="90">
        <v>51910</v>
      </c>
      <c r="I14" s="90">
        <v>52010</v>
      </c>
      <c r="J14" s="138">
        <v>1.5950680105685393</v>
      </c>
      <c r="K14" s="138">
        <v>0.19264110961279357</v>
      </c>
      <c r="L14" s="90">
        <v>3</v>
      </c>
      <c r="M14" s="90">
        <v>3</v>
      </c>
      <c r="N14" s="90">
        <v>3</v>
      </c>
      <c r="O14" s="138">
        <v>0</v>
      </c>
      <c r="P14" s="138">
        <v>0</v>
      </c>
      <c r="Q14" s="90">
        <v>15917</v>
      </c>
      <c r="R14" s="90">
        <v>18838</v>
      </c>
      <c r="S14" s="90">
        <v>17345</v>
      </c>
      <c r="T14" s="138">
        <v>18.35144813721179</v>
      </c>
      <c r="U14" s="138">
        <v>-7.9254697950950259</v>
      </c>
    </row>
    <row r="15" spans="1:23" ht="16.8" x14ac:dyDescent="0.4">
      <c r="A15" s="171" t="s">
        <v>18</v>
      </c>
      <c r="B15" s="90">
        <v>5771.6</v>
      </c>
      <c r="C15" s="90">
        <v>5658</v>
      </c>
      <c r="D15" s="90">
        <v>5314.1</v>
      </c>
      <c r="E15" s="138">
        <v>-1.9682583685633119</v>
      </c>
      <c r="F15" s="138">
        <v>-6.0781194768469362</v>
      </c>
      <c r="G15" s="90">
        <v>53277</v>
      </c>
      <c r="H15" s="90">
        <v>50932</v>
      </c>
      <c r="I15" s="90">
        <v>49321</v>
      </c>
      <c r="J15" s="138">
        <v>-4.40152410984102</v>
      </c>
      <c r="K15" s="138">
        <v>-3.1630409173015011</v>
      </c>
      <c r="L15" s="90"/>
      <c r="M15" s="90"/>
      <c r="N15" s="90"/>
      <c r="O15" s="138">
        <v>0</v>
      </c>
      <c r="P15" s="138">
        <v>0</v>
      </c>
      <c r="Q15" s="90">
        <v>424.5</v>
      </c>
      <c r="R15" s="90">
        <v>413.34000000000003</v>
      </c>
      <c r="S15" s="90">
        <v>393</v>
      </c>
      <c r="T15" s="138">
        <v>-2.6289752650176581</v>
      </c>
      <c r="U15" s="138">
        <v>-4.9208883727681894</v>
      </c>
    </row>
    <row r="16" spans="1:23" ht="16.8" x14ac:dyDescent="0.4">
      <c r="A16" s="171" t="s">
        <v>19</v>
      </c>
      <c r="B16" s="90">
        <v>8035</v>
      </c>
      <c r="C16" s="90">
        <v>7715</v>
      </c>
      <c r="D16" s="90">
        <v>6974</v>
      </c>
      <c r="E16" s="138">
        <v>-3.9825762289981412</v>
      </c>
      <c r="F16" s="138">
        <v>-9.6046662346079046</v>
      </c>
      <c r="G16" s="90">
        <v>170</v>
      </c>
      <c r="H16" s="90">
        <v>166</v>
      </c>
      <c r="I16" s="90">
        <v>166</v>
      </c>
      <c r="J16" s="138">
        <v>-2.3529411764705941</v>
      </c>
      <c r="K16" s="138">
        <v>0</v>
      </c>
      <c r="L16" s="90"/>
      <c r="M16" s="90"/>
      <c r="N16" s="90"/>
      <c r="O16" s="138">
        <v>0</v>
      </c>
      <c r="P16" s="138">
        <v>0</v>
      </c>
      <c r="Q16" s="90"/>
      <c r="R16" s="90"/>
      <c r="S16" s="90"/>
      <c r="T16" s="138">
        <v>0</v>
      </c>
      <c r="U16" s="138">
        <v>0</v>
      </c>
    </row>
    <row r="17" spans="1:21" ht="16.8" x14ac:dyDescent="0.4">
      <c r="A17" s="171" t="s">
        <v>20</v>
      </c>
      <c r="B17" s="90">
        <v>16</v>
      </c>
      <c r="C17" s="90">
        <v>16</v>
      </c>
      <c r="D17" s="90">
        <v>16</v>
      </c>
      <c r="E17" s="138">
        <v>0</v>
      </c>
      <c r="F17" s="138">
        <v>0</v>
      </c>
      <c r="G17" s="90">
        <v>395</v>
      </c>
      <c r="H17" s="90">
        <v>397</v>
      </c>
      <c r="I17" s="90">
        <v>400</v>
      </c>
      <c r="J17" s="138">
        <v>0.50632911392405333</v>
      </c>
      <c r="K17" s="138">
        <v>0.7556675062972289</v>
      </c>
      <c r="L17" s="90"/>
      <c r="M17" s="90"/>
      <c r="N17" s="90"/>
      <c r="O17" s="138">
        <v>0</v>
      </c>
      <c r="P17" s="138">
        <v>0</v>
      </c>
      <c r="Q17" s="90"/>
      <c r="R17" s="90"/>
      <c r="S17" s="90"/>
      <c r="T17" s="138">
        <v>0</v>
      </c>
      <c r="U17" s="138">
        <v>0</v>
      </c>
    </row>
    <row r="18" spans="1:21" ht="16.8" x14ac:dyDescent="0.4">
      <c r="A18" s="171" t="s">
        <v>21</v>
      </c>
      <c r="B18" s="90">
        <v>4312</v>
      </c>
      <c r="C18" s="90">
        <v>4331</v>
      </c>
      <c r="D18" s="90">
        <v>4347.1499999999996</v>
      </c>
      <c r="E18" s="138">
        <v>0.44063079777365033</v>
      </c>
      <c r="F18" s="138">
        <v>0.3728930962826098</v>
      </c>
      <c r="G18" s="90">
        <v>0</v>
      </c>
      <c r="H18" s="90">
        <v>0</v>
      </c>
      <c r="I18" s="90">
        <v>0</v>
      </c>
      <c r="J18" s="138">
        <v>0</v>
      </c>
      <c r="K18" s="138">
        <v>0</v>
      </c>
      <c r="L18" s="90">
        <v>3403</v>
      </c>
      <c r="M18" s="90">
        <v>3397.6</v>
      </c>
      <c r="N18" s="90">
        <v>3415</v>
      </c>
      <c r="O18" s="138">
        <v>-0.15868351454598439</v>
      </c>
      <c r="P18" s="138">
        <v>0.5121262067341803</v>
      </c>
      <c r="Q18" s="90">
        <v>3482</v>
      </c>
      <c r="R18" s="90">
        <v>3415</v>
      </c>
      <c r="S18" s="90">
        <v>3085</v>
      </c>
      <c r="T18" s="138">
        <v>-1.9241815048822559</v>
      </c>
      <c r="U18" s="138">
        <v>-9.6632503660322016</v>
      </c>
    </row>
    <row r="19" spans="1:21" ht="16.8" x14ac:dyDescent="0.4">
      <c r="A19" s="171" t="s">
        <v>22</v>
      </c>
      <c r="B19" s="90">
        <v>36664.5</v>
      </c>
      <c r="C19" s="90">
        <v>36648.410000000003</v>
      </c>
      <c r="D19" s="90">
        <v>36979.53</v>
      </c>
      <c r="E19" s="138">
        <v>-4.3884411351569952E-2</v>
      </c>
      <c r="F19" s="138">
        <v>0.90350440851321423</v>
      </c>
      <c r="G19" s="90">
        <v>63417</v>
      </c>
      <c r="H19" s="90">
        <v>68010</v>
      </c>
      <c r="I19" s="90">
        <v>67740</v>
      </c>
      <c r="J19" s="138">
        <v>7.2425374899474946</v>
      </c>
      <c r="K19" s="138">
        <v>-0.39700044111160082</v>
      </c>
      <c r="L19" s="90">
        <v>16738</v>
      </c>
      <c r="M19" s="90">
        <v>16756.27</v>
      </c>
      <c r="N19" s="90">
        <v>15557</v>
      </c>
      <c r="O19" s="138">
        <v>0.10915282590514153</v>
      </c>
      <c r="P19" s="138">
        <v>-7.1571417743925139</v>
      </c>
      <c r="Q19" s="90">
        <v>20660</v>
      </c>
      <c r="R19" s="90">
        <v>20208.5</v>
      </c>
      <c r="S19" s="90">
        <v>17764</v>
      </c>
      <c r="T19" s="138">
        <v>-2.1853823814133619</v>
      </c>
      <c r="U19" s="138">
        <v>-12.096395081277677</v>
      </c>
    </row>
    <row r="20" spans="1:21" ht="16.8" x14ac:dyDescent="0.4">
      <c r="A20" s="171" t="s">
        <v>23</v>
      </c>
      <c r="B20" s="90">
        <v>34748</v>
      </c>
      <c r="C20" s="90">
        <v>34704.93</v>
      </c>
      <c r="D20" s="90">
        <v>36576.629999999997</v>
      </c>
      <c r="E20" s="138">
        <v>-0.12394957983192967</v>
      </c>
      <c r="F20" s="138">
        <v>5.3931818908725688</v>
      </c>
      <c r="G20" s="90">
        <v>32560</v>
      </c>
      <c r="H20" s="90">
        <v>52675</v>
      </c>
      <c r="I20" s="90">
        <v>51310</v>
      </c>
      <c r="J20" s="138">
        <v>61.778255528255528</v>
      </c>
      <c r="K20" s="138">
        <v>-2.5913621262458406</v>
      </c>
      <c r="L20" s="90">
        <v>32696</v>
      </c>
      <c r="M20" s="90">
        <v>32697.8</v>
      </c>
      <c r="N20" s="90">
        <v>32059</v>
      </c>
      <c r="O20" s="138">
        <v>5.5052605823391332E-3</v>
      </c>
      <c r="P20" s="138">
        <v>-1.9536482576809391</v>
      </c>
      <c r="Q20" s="90">
        <v>8425.5</v>
      </c>
      <c r="R20" s="90">
        <v>8721.5</v>
      </c>
      <c r="S20" s="90">
        <v>8725</v>
      </c>
      <c r="T20" s="138">
        <v>3.5131446204973003</v>
      </c>
      <c r="U20" s="138">
        <v>4.0130711460179214E-2</v>
      </c>
    </row>
    <row r="21" spans="1:21" ht="16.8" x14ac:dyDescent="0.4">
      <c r="A21" s="83" t="s">
        <v>24</v>
      </c>
      <c r="B21" s="92">
        <v>42128.299999999996</v>
      </c>
      <c r="C21" s="92">
        <v>41197.64</v>
      </c>
      <c r="D21" s="92">
        <v>45222.97</v>
      </c>
      <c r="E21" s="134">
        <v>-2.2091088413251754</v>
      </c>
      <c r="F21" s="134">
        <v>9.7707781319512463</v>
      </c>
      <c r="G21" s="92">
        <v>57830</v>
      </c>
      <c r="H21" s="92">
        <v>58805</v>
      </c>
      <c r="I21" s="92">
        <v>59305</v>
      </c>
      <c r="J21" s="134">
        <v>1.6859761369531441</v>
      </c>
      <c r="K21" s="134">
        <v>0.85026783436784115</v>
      </c>
      <c r="L21" s="92">
        <v>43267</v>
      </c>
      <c r="M21" s="92">
        <v>43856.5</v>
      </c>
      <c r="N21" s="92">
        <v>43980</v>
      </c>
      <c r="O21" s="134">
        <v>1.3624702429102911</v>
      </c>
      <c r="P21" s="134">
        <v>0.28160021889571851</v>
      </c>
      <c r="Q21" s="92">
        <v>19380</v>
      </c>
      <c r="R21" s="92">
        <v>23575.9</v>
      </c>
      <c r="S21" s="92">
        <v>22488.400000000001</v>
      </c>
      <c r="T21" s="134">
        <v>21.650670794633655</v>
      </c>
      <c r="U21" s="134">
        <v>-4.6127613367888358</v>
      </c>
    </row>
    <row r="22" spans="1:21" ht="16.8" x14ac:dyDescent="0.4">
      <c r="A22" s="171" t="s">
        <v>25</v>
      </c>
      <c r="B22" s="90">
        <v>42128.299999999996</v>
      </c>
      <c r="C22" s="90">
        <v>41197.64</v>
      </c>
      <c r="D22" s="90">
        <v>45222.97</v>
      </c>
      <c r="E22" s="138">
        <v>-2.2091088413251754</v>
      </c>
      <c r="F22" s="138">
        <v>9.7707781319512463</v>
      </c>
      <c r="G22" s="90">
        <v>57830</v>
      </c>
      <c r="H22" s="90">
        <v>58805</v>
      </c>
      <c r="I22" s="90">
        <v>59305</v>
      </c>
      <c r="J22" s="138">
        <v>1.6859761369531441</v>
      </c>
      <c r="K22" s="138">
        <v>0.85026783436784115</v>
      </c>
      <c r="L22" s="90">
        <v>40653</v>
      </c>
      <c r="M22" s="90">
        <v>41230.5</v>
      </c>
      <c r="N22" s="90">
        <v>41349</v>
      </c>
      <c r="O22" s="138">
        <v>1.420559368312297</v>
      </c>
      <c r="P22" s="138">
        <v>0.28740859315313116</v>
      </c>
      <c r="Q22" s="90">
        <v>19380</v>
      </c>
      <c r="R22" s="90">
        <v>23575.9</v>
      </c>
      <c r="S22" s="90">
        <v>22488.400000000001</v>
      </c>
      <c r="T22" s="138">
        <v>21.650670794633655</v>
      </c>
      <c r="U22" s="138">
        <v>-4.6127613367888358</v>
      </c>
    </row>
    <row r="23" spans="1:21" ht="16.8" x14ac:dyDescent="0.4">
      <c r="A23" s="28" t="s">
        <v>26</v>
      </c>
      <c r="B23" s="90"/>
      <c r="C23" s="90"/>
      <c r="D23" s="90"/>
      <c r="E23" s="138">
        <v>0</v>
      </c>
      <c r="F23" s="138">
        <v>0</v>
      </c>
      <c r="G23" s="90"/>
      <c r="H23" s="90"/>
      <c r="I23" s="90"/>
      <c r="J23" s="138">
        <v>0</v>
      </c>
      <c r="K23" s="138">
        <v>0</v>
      </c>
      <c r="L23" s="90">
        <v>2614</v>
      </c>
      <c r="M23" s="90">
        <v>2626</v>
      </c>
      <c r="N23" s="90">
        <v>2631</v>
      </c>
      <c r="O23" s="138">
        <v>0.45906656465186302</v>
      </c>
      <c r="P23" s="138">
        <v>0.19040365575018825</v>
      </c>
      <c r="Q23" s="90"/>
      <c r="R23" s="90"/>
      <c r="S23" s="90"/>
      <c r="T23" s="138">
        <v>0</v>
      </c>
      <c r="U23" s="138">
        <v>0</v>
      </c>
    </row>
    <row r="24" spans="1:21" ht="15.6" x14ac:dyDescent="0.3">
      <c r="A24" s="83" t="s">
        <v>27</v>
      </c>
      <c r="B24" s="93">
        <v>64735.350000000006</v>
      </c>
      <c r="C24" s="93">
        <v>67159.91</v>
      </c>
      <c r="D24" s="93">
        <v>67239.899999999994</v>
      </c>
      <c r="E24" s="134">
        <v>3.7453416101094632</v>
      </c>
      <c r="F24" s="134">
        <v>0.11910379272394778</v>
      </c>
      <c r="G24" s="93">
        <v>46408</v>
      </c>
      <c r="H24" s="93">
        <v>47006</v>
      </c>
      <c r="I24" s="93">
        <v>47845.66</v>
      </c>
      <c r="J24" s="134">
        <v>1.2885709360455024</v>
      </c>
      <c r="K24" s="134">
        <v>1.7862826022210072</v>
      </c>
      <c r="L24" s="93">
        <v>30270.359999999997</v>
      </c>
      <c r="M24" s="93">
        <v>29878</v>
      </c>
      <c r="N24" s="93">
        <v>30598</v>
      </c>
      <c r="O24" s="134">
        <v>-1.296185443450284</v>
      </c>
      <c r="P24" s="134">
        <v>2.4097998527344657</v>
      </c>
      <c r="Q24" s="93">
        <v>23785.200000000001</v>
      </c>
      <c r="R24" s="93">
        <v>24825.7</v>
      </c>
      <c r="S24" s="93">
        <v>25741.55</v>
      </c>
      <c r="T24" s="134">
        <v>4.3745690597514368</v>
      </c>
      <c r="U24" s="134">
        <v>3.6891205484638903</v>
      </c>
    </row>
    <row r="25" spans="1:21" ht="16.8" x14ac:dyDescent="0.4">
      <c r="A25" s="171" t="s">
        <v>28</v>
      </c>
      <c r="B25" s="90">
        <v>7681.05</v>
      </c>
      <c r="C25" s="90">
        <v>7480</v>
      </c>
      <c r="D25" s="90">
        <v>7153</v>
      </c>
      <c r="E25" s="138">
        <v>-2.6174806829795472</v>
      </c>
      <c r="F25" s="138">
        <v>-4.3716577540106982</v>
      </c>
      <c r="G25" s="90">
        <v>0</v>
      </c>
      <c r="H25" s="90">
        <v>0</v>
      </c>
      <c r="I25" s="90">
        <v>0</v>
      </c>
      <c r="J25" s="138">
        <v>0</v>
      </c>
      <c r="K25" s="138">
        <v>0</v>
      </c>
      <c r="L25" s="90">
        <v>7559</v>
      </c>
      <c r="M25" s="90">
        <v>7273.75</v>
      </c>
      <c r="N25" s="90">
        <v>7277</v>
      </c>
      <c r="O25" s="138">
        <v>-3.7736473078449535</v>
      </c>
      <c r="P25" s="138">
        <v>4.4681216703892801E-2</v>
      </c>
      <c r="Q25" s="90">
        <v>7273</v>
      </c>
      <c r="R25" s="90">
        <v>7585</v>
      </c>
      <c r="S25" s="90">
        <v>7843</v>
      </c>
      <c r="T25" s="138">
        <v>4.2898391310325792</v>
      </c>
      <c r="U25" s="138">
        <v>3.4014502307185239</v>
      </c>
    </row>
    <row r="26" spans="1:21" ht="16.8" x14ac:dyDescent="0.4">
      <c r="A26" s="171" t="s">
        <v>29</v>
      </c>
      <c r="B26" s="90">
        <v>5265</v>
      </c>
      <c r="C26" s="90">
        <v>5400.5</v>
      </c>
      <c r="D26" s="90">
        <v>5322</v>
      </c>
      <c r="E26" s="138">
        <v>2.5735992402659065</v>
      </c>
      <c r="F26" s="138">
        <v>-1.4535691139709286</v>
      </c>
      <c r="G26" s="90">
        <v>32066</v>
      </c>
      <c r="H26" s="90">
        <v>33985</v>
      </c>
      <c r="I26" s="90">
        <v>34725</v>
      </c>
      <c r="J26" s="138">
        <v>5.9845319029501667</v>
      </c>
      <c r="K26" s="138">
        <v>2.1774312196557162</v>
      </c>
      <c r="L26" s="90">
        <v>681</v>
      </c>
      <c r="M26" s="90">
        <v>758</v>
      </c>
      <c r="N26" s="90">
        <v>1257</v>
      </c>
      <c r="O26" s="138">
        <v>11.306901615271656</v>
      </c>
      <c r="P26" s="138">
        <v>65.831134564643804</v>
      </c>
      <c r="Q26" s="90">
        <v>1231</v>
      </c>
      <c r="R26" s="90">
        <v>1228.2</v>
      </c>
      <c r="S26" s="90">
        <v>1240</v>
      </c>
      <c r="T26" s="138">
        <v>-0.22745735174653703</v>
      </c>
      <c r="U26" s="138">
        <v>0.96075557726753402</v>
      </c>
    </row>
    <row r="27" spans="1:21" ht="16.8" x14ac:dyDescent="0.4">
      <c r="A27" s="171" t="s">
        <v>30</v>
      </c>
      <c r="B27" s="90">
        <v>5437</v>
      </c>
      <c r="C27" s="90">
        <v>5556.3</v>
      </c>
      <c r="D27" s="90">
        <v>5699.5</v>
      </c>
      <c r="E27" s="138">
        <v>2.1942247562994197</v>
      </c>
      <c r="F27" s="138">
        <v>2.5772546478771972</v>
      </c>
      <c r="G27" s="90">
        <v>3874</v>
      </c>
      <c r="H27" s="90">
        <v>3258</v>
      </c>
      <c r="I27" s="90">
        <v>3361</v>
      </c>
      <c r="J27" s="138">
        <v>-15.900877645844091</v>
      </c>
      <c r="K27" s="138">
        <v>3.1614487415592407</v>
      </c>
      <c r="L27" s="90">
        <v>3209</v>
      </c>
      <c r="M27" s="90">
        <v>3105</v>
      </c>
      <c r="N27" s="90">
        <v>3209</v>
      </c>
      <c r="O27" s="138">
        <v>-3.2408850109068226</v>
      </c>
      <c r="P27" s="138">
        <v>3.3494363929146544</v>
      </c>
      <c r="Q27" s="90">
        <v>2101</v>
      </c>
      <c r="R27" s="90">
        <v>2252</v>
      </c>
      <c r="S27" s="90">
        <v>2333</v>
      </c>
      <c r="T27" s="138">
        <v>7.1870537839124182</v>
      </c>
      <c r="U27" s="138">
        <v>3.5968028419183042</v>
      </c>
    </row>
    <row r="28" spans="1:21" ht="16.8" x14ac:dyDescent="0.4">
      <c r="A28" s="171" t="s">
        <v>31</v>
      </c>
      <c r="B28" s="90">
        <v>503.5</v>
      </c>
      <c r="C28" s="90">
        <v>501.51</v>
      </c>
      <c r="D28" s="90">
        <v>500.2</v>
      </c>
      <c r="E28" s="138">
        <v>-0.39523336643495099</v>
      </c>
      <c r="F28" s="138">
        <v>-0.26121114235010623</v>
      </c>
      <c r="G28" s="90">
        <v>0</v>
      </c>
      <c r="H28" s="90">
        <v>0</v>
      </c>
      <c r="I28" s="90">
        <v>0</v>
      </c>
      <c r="J28" s="138">
        <v>0</v>
      </c>
      <c r="K28" s="138">
        <v>0</v>
      </c>
      <c r="L28" s="90">
        <v>906</v>
      </c>
      <c r="M28" s="90">
        <v>784</v>
      </c>
      <c r="N28" s="90">
        <v>785</v>
      </c>
      <c r="O28" s="138">
        <v>-13.465783664459167</v>
      </c>
      <c r="P28" s="138">
        <v>0.12755102040816269</v>
      </c>
      <c r="Q28" s="90">
        <v>1574.2</v>
      </c>
      <c r="R28" s="90">
        <v>1872</v>
      </c>
      <c r="S28" s="90">
        <v>1980</v>
      </c>
      <c r="T28" s="138">
        <v>18.917545419895816</v>
      </c>
      <c r="U28" s="138">
        <v>5.7692307692307736</v>
      </c>
    </row>
    <row r="29" spans="1:21" ht="16.8" x14ac:dyDescent="0.4">
      <c r="A29" s="171" t="s">
        <v>32</v>
      </c>
      <c r="B29" s="90">
        <v>11599.85</v>
      </c>
      <c r="C29" s="90">
        <v>11498.35</v>
      </c>
      <c r="D29" s="90">
        <v>11676.5</v>
      </c>
      <c r="E29" s="138">
        <v>-0.87501131480148331</v>
      </c>
      <c r="F29" s="138">
        <v>1.5493527332182282</v>
      </c>
      <c r="G29" s="90">
        <v>989</v>
      </c>
      <c r="H29" s="90">
        <v>989</v>
      </c>
      <c r="I29" s="90">
        <v>1022</v>
      </c>
      <c r="J29" s="138">
        <v>0</v>
      </c>
      <c r="K29" s="138">
        <v>3.3367037411526752</v>
      </c>
      <c r="L29" s="90">
        <v>8324</v>
      </c>
      <c r="M29" s="90">
        <v>8327.4</v>
      </c>
      <c r="N29" s="90">
        <v>8428</v>
      </c>
      <c r="O29" s="138">
        <v>4.084574723690082E-2</v>
      </c>
      <c r="P29" s="138">
        <v>1.2080601388188512</v>
      </c>
      <c r="Q29" s="90">
        <v>4338</v>
      </c>
      <c r="R29" s="90">
        <v>4314</v>
      </c>
      <c r="S29" s="90">
        <v>4147.5</v>
      </c>
      <c r="T29" s="138">
        <v>-0.55325034578146415</v>
      </c>
      <c r="U29" s="138">
        <v>-3.8595271210013919</v>
      </c>
    </row>
    <row r="30" spans="1:21" ht="16.8" x14ac:dyDescent="0.4">
      <c r="A30" s="28" t="s">
        <v>33</v>
      </c>
      <c r="B30" s="90">
        <v>17100.650000000001</v>
      </c>
      <c r="C30" s="90">
        <v>19536.25</v>
      </c>
      <c r="D30" s="90">
        <v>19623.5</v>
      </c>
      <c r="E30" s="138">
        <v>14.242733463347875</v>
      </c>
      <c r="F30" s="138">
        <v>0.44660566894873455</v>
      </c>
      <c r="G30" s="90">
        <v>9479</v>
      </c>
      <c r="H30" s="90">
        <v>8774</v>
      </c>
      <c r="I30" s="90">
        <v>8737.66</v>
      </c>
      <c r="J30" s="138">
        <v>-7.4374934064774862</v>
      </c>
      <c r="K30" s="138">
        <v>-0.41417825393207863</v>
      </c>
      <c r="L30" s="90">
        <v>8667.56</v>
      </c>
      <c r="M30" s="90">
        <v>8705.85</v>
      </c>
      <c r="N30" s="90">
        <v>8717</v>
      </c>
      <c r="O30" s="138">
        <v>0.44176215682385589</v>
      </c>
      <c r="P30" s="138">
        <v>0.12807480027797169</v>
      </c>
      <c r="Q30" s="90">
        <v>6552</v>
      </c>
      <c r="R30" s="90">
        <v>6842.5</v>
      </c>
      <c r="S30" s="90">
        <v>7296.55</v>
      </c>
      <c r="T30" s="138">
        <v>4.4337606837606955</v>
      </c>
      <c r="U30" s="138">
        <v>6.6357325538911169</v>
      </c>
    </row>
    <row r="31" spans="1:21" ht="16.8" x14ac:dyDescent="0.4">
      <c r="A31" s="171" t="s">
        <v>34</v>
      </c>
      <c r="B31" s="256">
        <v>17019</v>
      </c>
      <c r="C31" s="256">
        <v>17029</v>
      </c>
      <c r="D31" s="90">
        <v>17086.2</v>
      </c>
      <c r="E31" s="138">
        <v>5.8757858863629053E-2</v>
      </c>
      <c r="F31" s="138">
        <v>0.33589758647013923</v>
      </c>
      <c r="G31" s="3">
        <v>0</v>
      </c>
      <c r="H31" s="3">
        <v>0</v>
      </c>
      <c r="I31" s="94">
        <v>0</v>
      </c>
      <c r="J31" s="138">
        <v>0</v>
      </c>
      <c r="K31" s="138">
        <v>0</v>
      </c>
      <c r="L31" s="90">
        <v>197</v>
      </c>
      <c r="M31" s="90">
        <v>195</v>
      </c>
      <c r="N31" s="90">
        <v>195</v>
      </c>
      <c r="O31" s="138">
        <v>-1.0152284263959359</v>
      </c>
      <c r="P31" s="138">
        <v>0</v>
      </c>
      <c r="Q31" s="90">
        <v>26</v>
      </c>
      <c r="R31" s="90">
        <v>28</v>
      </c>
      <c r="S31" s="90">
        <v>111</v>
      </c>
      <c r="T31" s="138">
        <v>7.6923076923076934</v>
      </c>
      <c r="U31" s="138">
        <v>296.42857142857144</v>
      </c>
    </row>
    <row r="32" spans="1:21" ht="16.8" x14ac:dyDescent="0.4">
      <c r="A32" s="171" t="s">
        <v>35</v>
      </c>
      <c r="B32" s="175">
        <v>129.30000000000001</v>
      </c>
      <c r="C32" s="175">
        <v>158</v>
      </c>
      <c r="D32" s="176">
        <v>179</v>
      </c>
      <c r="E32" s="138">
        <v>22.196442382057228</v>
      </c>
      <c r="F32" s="138">
        <v>13.29113924050634</v>
      </c>
      <c r="G32" s="175">
        <v>0</v>
      </c>
      <c r="H32" s="175">
        <v>0</v>
      </c>
      <c r="I32" s="176">
        <v>0</v>
      </c>
      <c r="J32" s="91">
        <v>0</v>
      </c>
      <c r="K32" s="91">
        <v>0</v>
      </c>
      <c r="L32" s="175">
        <v>726.8</v>
      </c>
      <c r="M32" s="175">
        <v>729</v>
      </c>
      <c r="N32" s="176">
        <v>730</v>
      </c>
      <c r="O32" s="138">
        <v>0.30269675288938913</v>
      </c>
      <c r="P32" s="138">
        <v>0.13717421124827922</v>
      </c>
      <c r="Q32" s="175">
        <v>690</v>
      </c>
      <c r="R32" s="175">
        <v>704</v>
      </c>
      <c r="S32" s="176">
        <v>790.5</v>
      </c>
      <c r="T32" s="138">
        <v>2.0289855072463752</v>
      </c>
      <c r="U32" s="138">
        <v>12.286931818181813</v>
      </c>
    </row>
    <row r="33" spans="1:23" ht="17.399999999999999" x14ac:dyDescent="0.3">
      <c r="A33" s="54"/>
      <c r="B33" s="95"/>
      <c r="C33" s="95"/>
      <c r="D33" s="95"/>
      <c r="E33" s="95"/>
      <c r="F33" s="95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1:23" ht="17.399999999999999" x14ac:dyDescent="0.3">
      <c r="A34" s="370" t="s">
        <v>4</v>
      </c>
      <c r="B34" s="363" t="s">
        <v>372</v>
      </c>
      <c r="C34" s="363"/>
      <c r="D34" s="363"/>
      <c r="E34" s="363"/>
      <c r="F34" s="363"/>
      <c r="G34" s="363" t="s">
        <v>326</v>
      </c>
      <c r="H34" s="363"/>
      <c r="I34" s="363"/>
      <c r="J34" s="363"/>
      <c r="K34" s="363"/>
      <c r="L34" s="363" t="s">
        <v>327</v>
      </c>
      <c r="M34" s="363"/>
      <c r="N34" s="363"/>
      <c r="O34" s="363"/>
      <c r="P34" s="363"/>
      <c r="Q34" s="363" t="s">
        <v>36</v>
      </c>
      <c r="R34" s="363"/>
      <c r="S34" s="363"/>
      <c r="T34" s="363"/>
      <c r="U34" s="363"/>
      <c r="V34" s="54"/>
      <c r="W34" s="54"/>
    </row>
    <row r="35" spans="1:23" ht="17.399999999999999" x14ac:dyDescent="0.3">
      <c r="A35" s="370"/>
      <c r="B35" s="55" t="s">
        <v>5</v>
      </c>
      <c r="C35" s="55" t="s">
        <v>6</v>
      </c>
      <c r="D35" s="55" t="s">
        <v>7</v>
      </c>
      <c r="E35" s="367" t="s">
        <v>8</v>
      </c>
      <c r="F35" s="367" t="s">
        <v>9</v>
      </c>
      <c r="G35" s="55" t="s">
        <v>5</v>
      </c>
      <c r="H35" s="55" t="s">
        <v>6</v>
      </c>
      <c r="I35" s="55" t="s">
        <v>7</v>
      </c>
      <c r="J35" s="367" t="s">
        <v>8</v>
      </c>
      <c r="K35" s="367" t="s">
        <v>9</v>
      </c>
      <c r="L35" s="55" t="s">
        <v>5</v>
      </c>
      <c r="M35" s="55" t="s">
        <v>6</v>
      </c>
      <c r="N35" s="55" t="s">
        <v>7</v>
      </c>
      <c r="O35" s="367" t="s">
        <v>8</v>
      </c>
      <c r="P35" s="367" t="s">
        <v>9</v>
      </c>
      <c r="Q35" s="55" t="s">
        <v>5</v>
      </c>
      <c r="R35" s="55" t="s">
        <v>6</v>
      </c>
      <c r="S35" s="55" t="s">
        <v>7</v>
      </c>
      <c r="T35" s="367" t="s">
        <v>8</v>
      </c>
      <c r="U35" s="367" t="s">
        <v>9</v>
      </c>
      <c r="V35" s="54"/>
      <c r="W35" s="54"/>
    </row>
    <row r="36" spans="1:23" ht="30" x14ac:dyDescent="0.3">
      <c r="A36" s="370"/>
      <c r="B36" s="62" t="s">
        <v>379</v>
      </c>
      <c r="C36" s="246" t="s">
        <v>365</v>
      </c>
      <c r="D36" s="246" t="s">
        <v>380</v>
      </c>
      <c r="E36" s="367"/>
      <c r="F36" s="367"/>
      <c r="G36" s="62" t="s">
        <v>379</v>
      </c>
      <c r="H36" s="246" t="s">
        <v>365</v>
      </c>
      <c r="I36" s="246" t="s">
        <v>380</v>
      </c>
      <c r="J36" s="367"/>
      <c r="K36" s="367"/>
      <c r="L36" s="170" t="s">
        <v>379</v>
      </c>
      <c r="M36" s="170" t="s">
        <v>365</v>
      </c>
      <c r="N36" s="170" t="s">
        <v>380</v>
      </c>
      <c r="O36" s="367"/>
      <c r="P36" s="367"/>
      <c r="Q36" s="170" t="s">
        <v>379</v>
      </c>
      <c r="R36" s="170" t="s">
        <v>365</v>
      </c>
      <c r="S36" s="170" t="s">
        <v>380</v>
      </c>
      <c r="T36" s="367"/>
      <c r="U36" s="367"/>
      <c r="V36" s="56"/>
      <c r="W36" s="56"/>
    </row>
    <row r="37" spans="1:23" ht="16.8" x14ac:dyDescent="0.4">
      <c r="A37" s="83" t="s">
        <v>10</v>
      </c>
      <c r="B37" s="87">
        <v>616301.5</v>
      </c>
      <c r="C37" s="87">
        <v>617636.67000000004</v>
      </c>
      <c r="D37" s="87">
        <v>636919</v>
      </c>
      <c r="E37" s="134">
        <v>0.21664234145140426</v>
      </c>
      <c r="F37" s="134">
        <v>3.1219535588779053</v>
      </c>
      <c r="G37" s="87">
        <v>196537.74999999997</v>
      </c>
      <c r="H37" s="87">
        <v>202553</v>
      </c>
      <c r="I37" s="87">
        <v>193879.14057320202</v>
      </c>
      <c r="J37" s="134">
        <v>3.0606079493634297</v>
      </c>
      <c r="K37" s="134">
        <v>-4.2822665804989128</v>
      </c>
      <c r="L37" s="87">
        <v>324484.73398999998</v>
      </c>
      <c r="M37" s="87">
        <v>323782.2</v>
      </c>
      <c r="N37" s="87">
        <v>320651</v>
      </c>
      <c r="O37" s="134">
        <v>-0.21650756304042318</v>
      </c>
      <c r="P37" s="134">
        <v>-0.96706983892258336</v>
      </c>
      <c r="Q37" s="87">
        <v>3270297.6550331558</v>
      </c>
      <c r="R37" s="87">
        <v>3322060.7841998339</v>
      </c>
      <c r="S37" s="87">
        <v>3333846.6625599344</v>
      </c>
      <c r="T37" s="134">
        <v>1.5828262325605635</v>
      </c>
      <c r="U37" s="134">
        <v>0.3547761201768509</v>
      </c>
      <c r="V37" s="89"/>
      <c r="W37" s="89"/>
    </row>
    <row r="38" spans="1:23" ht="16.8" x14ac:dyDescent="0.4">
      <c r="A38" s="171" t="s">
        <v>11</v>
      </c>
      <c r="B38" s="295">
        <v>303392</v>
      </c>
      <c r="C38" s="295">
        <v>307149</v>
      </c>
      <c r="D38" s="90">
        <v>304106</v>
      </c>
      <c r="E38" s="134">
        <v>1.2383319270119273</v>
      </c>
      <c r="F38" s="134">
        <v>-0.99072437155908233</v>
      </c>
      <c r="G38" s="295">
        <v>38886</v>
      </c>
      <c r="H38" s="295">
        <v>39041</v>
      </c>
      <c r="I38" s="90">
        <v>38912</v>
      </c>
      <c r="J38" s="134">
        <v>0.39860103893431642</v>
      </c>
      <c r="K38" s="134">
        <v>-0.33042186419405084</v>
      </c>
      <c r="L38" s="90">
        <v>177282</v>
      </c>
      <c r="M38" s="90">
        <v>175218</v>
      </c>
      <c r="N38" s="90">
        <v>172787</v>
      </c>
      <c r="O38" s="134">
        <v>-1.1642467932446579</v>
      </c>
      <c r="P38" s="134">
        <v>-1.3874145350363563</v>
      </c>
      <c r="Q38" s="87">
        <v>1458915</v>
      </c>
      <c r="R38" s="87">
        <v>1473476</v>
      </c>
      <c r="S38" s="87">
        <v>1477378.42</v>
      </c>
      <c r="T38" s="134">
        <v>0.99807048388700537</v>
      </c>
      <c r="U38" s="134">
        <v>0.26484449017154077</v>
      </c>
      <c r="V38" s="56"/>
      <c r="W38" s="56"/>
    </row>
    <row r="39" spans="1:23" ht="16.8" x14ac:dyDescent="0.4">
      <c r="A39" s="171" t="s">
        <v>12</v>
      </c>
      <c r="B39" s="90">
        <v>139946</v>
      </c>
      <c r="C39" s="90">
        <v>138169</v>
      </c>
      <c r="D39" s="90">
        <v>148919</v>
      </c>
      <c r="E39" s="134">
        <v>-1.2697754848298644</v>
      </c>
      <c r="F39" s="134">
        <v>7.7803269908590238</v>
      </c>
      <c r="G39" s="90">
        <v>88704.62</v>
      </c>
      <c r="H39" s="90">
        <v>88560</v>
      </c>
      <c r="I39" s="90">
        <v>80896.474741829355</v>
      </c>
      <c r="J39" s="138">
        <v>-0.16303547661891571</v>
      </c>
      <c r="K39" s="138">
        <v>-8.6534838055224128</v>
      </c>
      <c r="L39" s="90">
        <v>49499</v>
      </c>
      <c r="M39" s="90">
        <v>49196</v>
      </c>
      <c r="N39" s="90">
        <v>45238</v>
      </c>
      <c r="O39" s="138">
        <v>-0.61213357845613814</v>
      </c>
      <c r="P39" s="138">
        <v>-8.0453695422392144</v>
      </c>
      <c r="Q39" s="87">
        <v>762930.44799999997</v>
      </c>
      <c r="R39" s="87">
        <v>762257.63283879997</v>
      </c>
      <c r="S39" s="87">
        <v>766850.87474182935</v>
      </c>
      <c r="T39" s="138">
        <v>-8.8188269712361489E-2</v>
      </c>
      <c r="U39" s="138">
        <v>0.60258391718863891</v>
      </c>
      <c r="V39" s="56"/>
      <c r="W39" s="56"/>
    </row>
    <row r="40" spans="1:23" ht="16.8" x14ac:dyDescent="0.4">
      <c r="A40" s="172" t="s">
        <v>13</v>
      </c>
      <c r="B40" s="90"/>
      <c r="C40" s="90"/>
      <c r="D40" s="90"/>
      <c r="E40" s="134">
        <v>0</v>
      </c>
      <c r="F40" s="134">
        <v>0</v>
      </c>
      <c r="G40" s="90"/>
      <c r="H40" s="90"/>
      <c r="I40" s="90"/>
      <c r="J40" s="138">
        <v>0</v>
      </c>
      <c r="K40" s="138">
        <v>0</v>
      </c>
      <c r="L40" s="90"/>
      <c r="M40" s="90"/>
      <c r="N40" s="90"/>
      <c r="O40" s="138">
        <v>0</v>
      </c>
      <c r="P40" s="138">
        <v>0</v>
      </c>
      <c r="Q40" s="87">
        <v>0</v>
      </c>
      <c r="R40" s="87">
        <v>0</v>
      </c>
      <c r="S40" s="87">
        <v>0</v>
      </c>
      <c r="T40" s="138">
        <v>0</v>
      </c>
      <c r="U40" s="138">
        <v>0</v>
      </c>
      <c r="V40" s="56"/>
      <c r="W40" s="87">
        <v>707680</v>
      </c>
    </row>
    <row r="41" spans="1:23" ht="16.8" x14ac:dyDescent="0.4">
      <c r="A41" s="171" t="s">
        <v>14</v>
      </c>
      <c r="B41" s="90">
        <v>9853</v>
      </c>
      <c r="C41" s="90">
        <v>9779.89</v>
      </c>
      <c r="D41" s="90">
        <v>30382</v>
      </c>
      <c r="E41" s="134">
        <v>-0.74200751040292801</v>
      </c>
      <c r="F41" s="134">
        <v>210.65789083517302</v>
      </c>
      <c r="G41" s="90">
        <v>17692.11</v>
      </c>
      <c r="H41" s="90">
        <v>18821</v>
      </c>
      <c r="I41" s="90">
        <v>19915.349901364058</v>
      </c>
      <c r="J41" s="138">
        <v>6.3807539066849586</v>
      </c>
      <c r="K41" s="138">
        <v>5.8145151764734067</v>
      </c>
      <c r="L41" s="90">
        <v>15629</v>
      </c>
      <c r="M41" s="90">
        <v>15709</v>
      </c>
      <c r="N41" s="90">
        <v>16118</v>
      </c>
      <c r="O41" s="138">
        <v>0.5118689615458436</v>
      </c>
      <c r="P41" s="138">
        <v>2.6036030301101363</v>
      </c>
      <c r="Q41" s="87">
        <v>254227.19370409549</v>
      </c>
      <c r="R41" s="87">
        <v>260950.25315181486</v>
      </c>
      <c r="S41" s="87">
        <v>284384.62765167933</v>
      </c>
      <c r="T41" s="138">
        <v>2.6445083823505513</v>
      </c>
      <c r="U41" s="138">
        <v>8.9803992204716963</v>
      </c>
      <c r="V41" s="56"/>
      <c r="W41" s="274">
        <v>-707680</v>
      </c>
    </row>
    <row r="42" spans="1:23" ht="16.8" x14ac:dyDescent="0.4">
      <c r="A42" s="171" t="s">
        <v>15</v>
      </c>
      <c r="B42" s="90">
        <v>3604</v>
      </c>
      <c r="C42" s="90">
        <v>3222</v>
      </c>
      <c r="D42" s="90">
        <v>2566</v>
      </c>
      <c r="E42" s="134">
        <v>-10.599334073251939</v>
      </c>
      <c r="F42" s="134">
        <v>-20.360024829298567</v>
      </c>
      <c r="G42" s="90">
        <v>9070.65</v>
      </c>
      <c r="H42" s="90">
        <v>9420</v>
      </c>
      <c r="I42" s="90">
        <v>9385.6600203031394</v>
      </c>
      <c r="J42" s="138">
        <v>3.8514329182583396</v>
      </c>
      <c r="K42" s="138">
        <v>-0.36454330888386721</v>
      </c>
      <c r="L42" s="90"/>
      <c r="M42" s="90"/>
      <c r="N42" s="90"/>
      <c r="O42" s="138">
        <v>0</v>
      </c>
      <c r="P42" s="138">
        <v>0</v>
      </c>
      <c r="Q42" s="87">
        <v>17485.75</v>
      </c>
      <c r="R42" s="87">
        <v>17815</v>
      </c>
      <c r="S42" s="87">
        <v>18027.030580303137</v>
      </c>
      <c r="T42" s="138">
        <v>1.8829618403557191</v>
      </c>
      <c r="U42" s="138">
        <v>1.1901800746737905</v>
      </c>
      <c r="V42" s="56"/>
      <c r="W42" s="56"/>
    </row>
    <row r="43" spans="1:23" ht="16.8" x14ac:dyDescent="0.4">
      <c r="A43" s="171" t="s">
        <v>16</v>
      </c>
      <c r="B43" s="90">
        <v>1307</v>
      </c>
      <c r="C43" s="90">
        <v>1317.28</v>
      </c>
      <c r="D43" s="90">
        <v>3523</v>
      </c>
      <c r="E43" s="134">
        <v>0.78653404743687361</v>
      </c>
      <c r="F43" s="134">
        <v>167.44503826065835</v>
      </c>
      <c r="G43" s="90">
        <v>1924.5</v>
      </c>
      <c r="H43" s="90">
        <v>1801</v>
      </c>
      <c r="I43" s="90">
        <v>2693.0645895910802</v>
      </c>
      <c r="J43" s="138">
        <v>-6.4172512340867769</v>
      </c>
      <c r="K43" s="138">
        <v>49.531626296006664</v>
      </c>
      <c r="L43" s="90">
        <v>132</v>
      </c>
      <c r="M43" s="90">
        <v>148</v>
      </c>
      <c r="N43" s="90">
        <v>167</v>
      </c>
      <c r="O43" s="138">
        <v>12.12121212121211</v>
      </c>
      <c r="P43" s="138">
        <v>12.837837837837824</v>
      </c>
      <c r="Q43" s="87">
        <v>46810.959339060566</v>
      </c>
      <c r="R43" s="87">
        <v>47161.848209218711</v>
      </c>
      <c r="S43" s="87">
        <v>47716.708266008231</v>
      </c>
      <c r="T43" s="138">
        <v>0.74958700935093248</v>
      </c>
      <c r="U43" s="138">
        <v>1.1765019350557679</v>
      </c>
      <c r="V43" s="56"/>
      <c r="W43" s="56"/>
    </row>
    <row r="44" spans="1:23" ht="16.8" x14ac:dyDescent="0.4">
      <c r="A44" s="171" t="s">
        <v>17</v>
      </c>
      <c r="B44" s="90">
        <v>16638</v>
      </c>
      <c r="C44" s="90">
        <v>18404</v>
      </c>
      <c r="D44" s="90">
        <v>18529</v>
      </c>
      <c r="E44" s="134">
        <v>10.614256521216504</v>
      </c>
      <c r="F44" s="134">
        <v>0.67920017387524467</v>
      </c>
      <c r="G44" s="90">
        <v>10132.369999999999</v>
      </c>
      <c r="H44" s="90">
        <v>13264</v>
      </c>
      <c r="I44" s="90">
        <v>10066.091320114398</v>
      </c>
      <c r="J44" s="138">
        <v>30.907181636675347</v>
      </c>
      <c r="K44" s="138">
        <v>-24.109685463552495</v>
      </c>
      <c r="L44" s="90">
        <v>11733</v>
      </c>
      <c r="M44" s="90">
        <v>13133</v>
      </c>
      <c r="N44" s="90">
        <v>15665</v>
      </c>
      <c r="O44" s="138">
        <v>11.932157163555786</v>
      </c>
      <c r="P44" s="138">
        <v>19.279677149166233</v>
      </c>
      <c r="Q44" s="87">
        <v>162834.47</v>
      </c>
      <c r="R44" s="87">
        <v>171917</v>
      </c>
      <c r="S44" s="87">
        <v>167766.09132011438</v>
      </c>
      <c r="T44" s="138">
        <v>5.5777686382987497</v>
      </c>
      <c r="U44" s="138">
        <v>-2.4144841289026715</v>
      </c>
      <c r="V44" s="56"/>
      <c r="W44" s="56"/>
    </row>
    <row r="45" spans="1:23" ht="16.8" x14ac:dyDescent="0.4">
      <c r="A45" s="171" t="s">
        <v>18</v>
      </c>
      <c r="B45" s="90">
        <v>8751</v>
      </c>
      <c r="C45" s="90">
        <v>8738</v>
      </c>
      <c r="D45" s="90">
        <v>7208</v>
      </c>
      <c r="E45" s="134">
        <v>-0.14855445091988884</v>
      </c>
      <c r="F45" s="134">
        <v>-17.509727626459153</v>
      </c>
      <c r="G45" s="90">
        <v>4</v>
      </c>
      <c r="H45" s="90">
        <v>11</v>
      </c>
      <c r="I45" s="90">
        <v>11</v>
      </c>
      <c r="J45" s="138">
        <v>175</v>
      </c>
      <c r="K45" s="138">
        <v>0</v>
      </c>
      <c r="L45" s="90">
        <v>5588</v>
      </c>
      <c r="M45" s="90">
        <v>6155</v>
      </c>
      <c r="N45" s="90">
        <v>5775</v>
      </c>
      <c r="O45" s="138">
        <v>10.146743020758777</v>
      </c>
      <c r="P45" s="138">
        <v>-6.1738424045491485</v>
      </c>
      <c r="Q45" s="87">
        <v>73816.100000000006</v>
      </c>
      <c r="R45" s="87">
        <v>71907.34</v>
      </c>
      <c r="S45" s="87">
        <v>68022.100000000006</v>
      </c>
      <c r="T45" s="138">
        <v>-2.5858315462345018</v>
      </c>
      <c r="U45" s="138">
        <v>-5.4031201821677683</v>
      </c>
      <c r="V45" s="56"/>
      <c r="W45" s="56"/>
    </row>
    <row r="46" spans="1:23" ht="16.8" x14ac:dyDescent="0.4">
      <c r="A46" s="171" t="s">
        <v>19</v>
      </c>
      <c r="B46" s="90">
        <v>0</v>
      </c>
      <c r="C46" s="90">
        <v>0</v>
      </c>
      <c r="D46" s="90">
        <v>0</v>
      </c>
      <c r="E46" s="134">
        <v>0</v>
      </c>
      <c r="F46" s="134">
        <v>0</v>
      </c>
      <c r="G46" s="90">
        <v>0</v>
      </c>
      <c r="H46" s="90">
        <v>0</v>
      </c>
      <c r="I46" s="90">
        <v>0</v>
      </c>
      <c r="J46" s="138">
        <v>0</v>
      </c>
      <c r="K46" s="138">
        <v>0</v>
      </c>
      <c r="L46" s="90"/>
      <c r="M46" s="90"/>
      <c r="N46" s="90"/>
      <c r="O46" s="138">
        <v>0</v>
      </c>
      <c r="P46" s="138">
        <v>0</v>
      </c>
      <c r="Q46" s="87">
        <v>8205</v>
      </c>
      <c r="R46" s="87">
        <v>7881</v>
      </c>
      <c r="S46" s="87">
        <v>7140</v>
      </c>
      <c r="T46" s="138">
        <v>-3.9488117001828158</v>
      </c>
      <c r="U46" s="138">
        <v>-9.4023601065854621</v>
      </c>
      <c r="V46" s="56"/>
      <c r="W46" s="56"/>
    </row>
    <row r="47" spans="1:23" ht="16.8" x14ac:dyDescent="0.4">
      <c r="A47" s="171" t="s">
        <v>20</v>
      </c>
      <c r="B47" s="90">
        <v>0</v>
      </c>
      <c r="C47" s="90">
        <v>0</v>
      </c>
      <c r="D47" s="90">
        <v>0</v>
      </c>
      <c r="E47" s="134">
        <v>0</v>
      </c>
      <c r="F47" s="134">
        <v>0</v>
      </c>
      <c r="G47" s="90">
        <v>0</v>
      </c>
      <c r="H47" s="90">
        <v>0</v>
      </c>
      <c r="I47" s="90">
        <v>0</v>
      </c>
      <c r="J47" s="138">
        <v>0</v>
      </c>
      <c r="K47" s="138">
        <v>0</v>
      </c>
      <c r="L47" s="90"/>
      <c r="M47" s="90"/>
      <c r="N47" s="90"/>
      <c r="O47" s="138">
        <v>0</v>
      </c>
      <c r="P47" s="138">
        <v>0</v>
      </c>
      <c r="Q47" s="87">
        <v>411</v>
      </c>
      <c r="R47" s="87">
        <v>413</v>
      </c>
      <c r="S47" s="87">
        <v>416</v>
      </c>
      <c r="T47" s="138">
        <v>0.48661800486617324</v>
      </c>
      <c r="U47" s="138">
        <v>0.72639225181599443</v>
      </c>
      <c r="V47" s="56"/>
      <c r="W47" s="56"/>
    </row>
    <row r="48" spans="1:23" ht="16.8" x14ac:dyDescent="0.4">
      <c r="A48" s="171" t="s">
        <v>21</v>
      </c>
      <c r="B48" s="90">
        <v>1836</v>
      </c>
      <c r="C48" s="90">
        <v>1830</v>
      </c>
      <c r="D48" s="90">
        <v>1853</v>
      </c>
      <c r="E48" s="134">
        <v>-0.32679738562092098</v>
      </c>
      <c r="F48" s="134">
        <v>1.2568306010929007</v>
      </c>
      <c r="G48" s="90">
        <v>5501</v>
      </c>
      <c r="H48" s="90">
        <v>4716</v>
      </c>
      <c r="I48" s="90">
        <v>4778</v>
      </c>
      <c r="J48" s="138">
        <v>-14.270132703144881</v>
      </c>
      <c r="K48" s="138">
        <v>1.3146734520780257</v>
      </c>
      <c r="L48" s="90">
        <v>5873</v>
      </c>
      <c r="M48" s="90">
        <v>5969</v>
      </c>
      <c r="N48" s="90">
        <v>6111</v>
      </c>
      <c r="O48" s="138">
        <v>1.6345990124297742</v>
      </c>
      <c r="P48" s="138">
        <v>2.3789579494052617</v>
      </c>
      <c r="Q48" s="87">
        <v>24407</v>
      </c>
      <c r="R48" s="87">
        <v>23658.6</v>
      </c>
      <c r="S48" s="87">
        <v>23589.15</v>
      </c>
      <c r="T48" s="138">
        <v>-3.0663334289343283</v>
      </c>
      <c r="U48" s="138">
        <v>-0.29355075955464827</v>
      </c>
      <c r="V48" s="56"/>
      <c r="W48" s="56"/>
    </row>
    <row r="49" spans="1:23" ht="16.8" x14ac:dyDescent="0.4">
      <c r="A49" s="171" t="s">
        <v>22</v>
      </c>
      <c r="B49" s="90">
        <v>75088</v>
      </c>
      <c r="C49" s="90">
        <v>74773</v>
      </c>
      <c r="D49" s="90">
        <v>66647</v>
      </c>
      <c r="E49" s="134">
        <v>-0.41950777754101409</v>
      </c>
      <c r="F49" s="134">
        <v>-10.867559145680929</v>
      </c>
      <c r="G49" s="90">
        <v>16556.5</v>
      </c>
      <c r="H49" s="90">
        <v>17785</v>
      </c>
      <c r="I49" s="90">
        <v>18084.5</v>
      </c>
      <c r="J49" s="138">
        <v>7.4200465074140141</v>
      </c>
      <c r="K49" s="138">
        <v>1.6840033736294657</v>
      </c>
      <c r="L49" s="90">
        <v>28231.989999999998</v>
      </c>
      <c r="M49" s="90">
        <v>27426</v>
      </c>
      <c r="N49" s="90">
        <v>33842</v>
      </c>
      <c r="O49" s="138">
        <v>-2.8548819973370598</v>
      </c>
      <c r="P49" s="138">
        <v>23.393859841026753</v>
      </c>
      <c r="Q49" s="87">
        <v>257355.99</v>
      </c>
      <c r="R49" s="87">
        <v>261607.18</v>
      </c>
      <c r="S49" s="87">
        <v>256614.03</v>
      </c>
      <c r="T49" s="138">
        <v>1.6518714019440495</v>
      </c>
      <c r="U49" s="138">
        <v>-1.9086440976122958</v>
      </c>
      <c r="V49" s="56"/>
      <c r="W49" s="56"/>
    </row>
    <row r="50" spans="1:23" ht="16.8" x14ac:dyDescent="0.4">
      <c r="A50" s="171" t="s">
        <v>23</v>
      </c>
      <c r="B50" s="90">
        <v>55886.5</v>
      </c>
      <c r="C50" s="90">
        <v>54254.5</v>
      </c>
      <c r="D50" s="90">
        <v>53186</v>
      </c>
      <c r="E50" s="134">
        <v>-2.9202043427303579</v>
      </c>
      <c r="F50" s="134">
        <v>-1.9694218912716934</v>
      </c>
      <c r="G50" s="90">
        <v>8066</v>
      </c>
      <c r="H50" s="90">
        <v>9134</v>
      </c>
      <c r="I50" s="90">
        <v>9137</v>
      </c>
      <c r="J50" s="138">
        <v>13.240763699479288</v>
      </c>
      <c r="K50" s="138">
        <v>3.2844317932998024E-2</v>
      </c>
      <c r="L50" s="90">
        <v>30516.743989999999</v>
      </c>
      <c r="M50" s="90">
        <v>30828.2</v>
      </c>
      <c r="N50" s="90">
        <v>24948</v>
      </c>
      <c r="O50" s="138">
        <v>1.0206069497521213</v>
      </c>
      <c r="P50" s="138">
        <v>-19.074094497894791</v>
      </c>
      <c r="Q50" s="87">
        <v>202898.74398999999</v>
      </c>
      <c r="R50" s="87">
        <v>223015.93</v>
      </c>
      <c r="S50" s="87">
        <v>215941.63</v>
      </c>
      <c r="T50" s="138">
        <v>9.9148893750626144</v>
      </c>
      <c r="U50" s="138">
        <v>-3.1721052392983751</v>
      </c>
      <c r="V50" s="56"/>
      <c r="W50" s="56"/>
    </row>
    <row r="51" spans="1:23" ht="16.8" x14ac:dyDescent="0.4">
      <c r="A51" s="83" t="s">
        <v>24</v>
      </c>
      <c r="B51" s="92">
        <v>49294.58</v>
      </c>
      <c r="C51" s="92">
        <v>48145</v>
      </c>
      <c r="D51" s="92">
        <v>46277</v>
      </c>
      <c r="E51" s="134">
        <v>-2.3320616587056833</v>
      </c>
      <c r="F51" s="134">
        <v>-3.8799459964690044</v>
      </c>
      <c r="G51" s="92">
        <v>18026</v>
      </c>
      <c r="H51" s="92">
        <v>17873</v>
      </c>
      <c r="I51" s="92">
        <v>16400</v>
      </c>
      <c r="J51" s="134">
        <v>-0.84877399312104274</v>
      </c>
      <c r="K51" s="134">
        <v>-8.2414815643708295</v>
      </c>
      <c r="L51" s="92">
        <v>23752.43</v>
      </c>
      <c r="M51" s="92">
        <v>20457.053</v>
      </c>
      <c r="N51" s="92">
        <v>18431</v>
      </c>
      <c r="O51" s="134">
        <v>-13.873852064820312</v>
      </c>
      <c r="P51" s="134">
        <v>-9.9039338657430278</v>
      </c>
      <c r="Q51" s="87">
        <v>253678.31</v>
      </c>
      <c r="R51" s="87">
        <v>253910.09299999999</v>
      </c>
      <c r="S51" s="87">
        <v>252104.37</v>
      </c>
      <c r="T51" s="134">
        <v>9.1368867917779539E-2</v>
      </c>
      <c r="U51" s="134">
        <v>-0.71116629459862679</v>
      </c>
      <c r="V51" s="89"/>
      <c r="W51" s="89"/>
    </row>
    <row r="52" spans="1:23" ht="16.8" x14ac:dyDescent="0.4">
      <c r="A52" s="171" t="s">
        <v>25</v>
      </c>
      <c r="B52" s="90">
        <v>49294.58</v>
      </c>
      <c r="C52" s="90">
        <v>48145</v>
      </c>
      <c r="D52" s="90">
        <v>46277</v>
      </c>
      <c r="E52" s="134">
        <v>-2.3320616587056833</v>
      </c>
      <c r="F52" s="134">
        <v>-3.8799459964690044</v>
      </c>
      <c r="G52" s="90">
        <v>13295</v>
      </c>
      <c r="H52" s="90">
        <v>13173</v>
      </c>
      <c r="I52" s="90">
        <v>11665</v>
      </c>
      <c r="J52" s="138">
        <v>-0.91763820985333666</v>
      </c>
      <c r="K52" s="138">
        <v>-11.447658088514387</v>
      </c>
      <c r="L52" s="90">
        <v>23752.43</v>
      </c>
      <c r="M52" s="90">
        <v>20457.053</v>
      </c>
      <c r="N52" s="90">
        <v>18431</v>
      </c>
      <c r="O52" s="138">
        <v>-13.873852064820312</v>
      </c>
      <c r="P52" s="138">
        <v>-9.9039338657430278</v>
      </c>
      <c r="Q52" s="87">
        <v>246333.31</v>
      </c>
      <c r="R52" s="87">
        <v>246584.09299999999</v>
      </c>
      <c r="S52" s="87">
        <v>244738.37</v>
      </c>
      <c r="T52" s="138">
        <v>0.10180636958922662</v>
      </c>
      <c r="U52" s="138">
        <v>-0.74851665309975601</v>
      </c>
      <c r="V52" s="56"/>
      <c r="W52" s="56"/>
    </row>
    <row r="53" spans="1:23" ht="16.8" x14ac:dyDescent="0.4">
      <c r="A53" s="28" t="s">
        <v>26</v>
      </c>
      <c r="B53" s="90"/>
      <c r="C53" s="90"/>
      <c r="D53" s="90"/>
      <c r="E53" s="134">
        <v>0</v>
      </c>
      <c r="F53" s="134">
        <v>0</v>
      </c>
      <c r="G53" s="90">
        <v>4731</v>
      </c>
      <c r="H53" s="90">
        <v>4700</v>
      </c>
      <c r="I53" s="90">
        <v>4735</v>
      </c>
      <c r="J53" s="138">
        <v>-0.65525258930459529</v>
      </c>
      <c r="K53" s="138">
        <v>0.74468085106383342</v>
      </c>
      <c r="L53" s="90"/>
      <c r="M53" s="90"/>
      <c r="N53" s="90"/>
      <c r="O53" s="138">
        <v>0</v>
      </c>
      <c r="P53" s="138">
        <v>0</v>
      </c>
      <c r="Q53" s="87">
        <v>7345</v>
      </c>
      <c r="R53" s="87">
        <v>7326</v>
      </c>
      <c r="S53" s="87">
        <v>7366</v>
      </c>
      <c r="T53" s="138">
        <v>-0.25867937372362348</v>
      </c>
      <c r="U53" s="138">
        <v>0.54600054600054193</v>
      </c>
      <c r="V53" s="56"/>
      <c r="W53" s="56"/>
    </row>
    <row r="54" spans="1:23" ht="16.8" x14ac:dyDescent="0.4">
      <c r="A54" s="83" t="s">
        <v>27</v>
      </c>
      <c r="B54" s="93">
        <v>16864</v>
      </c>
      <c r="C54" s="93">
        <v>16705</v>
      </c>
      <c r="D54" s="93">
        <v>18710.900000000001</v>
      </c>
      <c r="E54" s="134">
        <v>-0.94283681214420767</v>
      </c>
      <c r="F54" s="134">
        <v>12.007782101167336</v>
      </c>
      <c r="G54" s="93">
        <v>19450</v>
      </c>
      <c r="H54" s="93">
        <v>20592.5</v>
      </c>
      <c r="I54" s="93">
        <v>20873</v>
      </c>
      <c r="J54" s="134">
        <v>5.8740359897172283</v>
      </c>
      <c r="K54" s="134">
        <v>1.3621464125288298</v>
      </c>
      <c r="L54" s="93">
        <v>40126.846571000002</v>
      </c>
      <c r="M54" s="93">
        <v>41422</v>
      </c>
      <c r="N54" s="93">
        <v>44337.5</v>
      </c>
      <c r="O54" s="134">
        <v>3.2276481699312427</v>
      </c>
      <c r="P54" s="134">
        <v>7.0385302496257935</v>
      </c>
      <c r="Q54" s="87">
        <v>241639.75657100001</v>
      </c>
      <c r="R54" s="87">
        <v>247589.11000000002</v>
      </c>
      <c r="S54" s="87">
        <v>255346.50999999998</v>
      </c>
      <c r="T54" s="134">
        <v>2.4620755762315696</v>
      </c>
      <c r="U54" s="134">
        <v>3.133174960724233</v>
      </c>
      <c r="V54" s="89"/>
      <c r="W54" s="89"/>
    </row>
    <row r="55" spans="1:23" ht="16.8" x14ac:dyDescent="0.4">
      <c r="A55" s="171" t="s">
        <v>28</v>
      </c>
      <c r="B55" s="90">
        <v>4204</v>
      </c>
      <c r="C55" s="90">
        <v>4109.5</v>
      </c>
      <c r="D55" s="90">
        <v>4164.5</v>
      </c>
      <c r="E55" s="134">
        <v>-2.247859181731684</v>
      </c>
      <c r="F55" s="134">
        <v>1.3383623311838448</v>
      </c>
      <c r="G55" s="90">
        <v>3827</v>
      </c>
      <c r="H55" s="90">
        <v>3814</v>
      </c>
      <c r="I55" s="90">
        <v>3945</v>
      </c>
      <c r="J55" s="138">
        <v>-0.3396916644891661</v>
      </c>
      <c r="K55" s="138">
        <v>3.4347142108022979</v>
      </c>
      <c r="L55" s="90">
        <v>3095</v>
      </c>
      <c r="M55" s="90">
        <v>3520</v>
      </c>
      <c r="N55" s="90">
        <v>3280</v>
      </c>
      <c r="O55" s="138">
        <v>13.731825525040392</v>
      </c>
      <c r="P55" s="138">
        <v>-6.8181818181818272</v>
      </c>
      <c r="Q55" s="87">
        <v>33639.050000000003</v>
      </c>
      <c r="R55" s="87">
        <v>33782.25</v>
      </c>
      <c r="S55" s="87">
        <v>33662.5</v>
      </c>
      <c r="T55" s="138">
        <v>0.42569573159765639</v>
      </c>
      <c r="U55" s="138">
        <v>-0.35447609321462892</v>
      </c>
      <c r="V55" s="56"/>
      <c r="W55" s="56"/>
    </row>
    <row r="56" spans="1:23" ht="16.8" x14ac:dyDescent="0.4">
      <c r="A56" s="171" t="s">
        <v>29</v>
      </c>
      <c r="B56" s="90">
        <v>1694</v>
      </c>
      <c r="C56" s="90">
        <v>1825</v>
      </c>
      <c r="D56" s="90">
        <v>1608</v>
      </c>
      <c r="E56" s="134">
        <v>7.7331759149940922</v>
      </c>
      <c r="F56" s="134">
        <v>-11.890410958904113</v>
      </c>
      <c r="G56" s="90">
        <v>1786</v>
      </c>
      <c r="H56" s="90">
        <v>1801</v>
      </c>
      <c r="I56" s="90">
        <v>2191</v>
      </c>
      <c r="J56" s="138">
        <v>0.83986562150056443</v>
      </c>
      <c r="K56" s="138">
        <v>21.654636313159358</v>
      </c>
      <c r="L56" s="90">
        <v>1561.06</v>
      </c>
      <c r="M56" s="90">
        <v>1589</v>
      </c>
      <c r="N56" s="90">
        <v>1722</v>
      </c>
      <c r="O56" s="138">
        <v>1.7898094884245381</v>
      </c>
      <c r="P56" s="138">
        <v>8.3700440528634346</v>
      </c>
      <c r="Q56" s="87">
        <v>44284.06</v>
      </c>
      <c r="R56" s="87">
        <v>46586.7</v>
      </c>
      <c r="S56" s="87">
        <v>48065</v>
      </c>
      <c r="T56" s="138">
        <v>5.1997039115203165</v>
      </c>
      <c r="U56" s="138">
        <v>3.1732232589988314</v>
      </c>
      <c r="V56" s="56"/>
      <c r="W56" s="56"/>
    </row>
    <row r="57" spans="1:23" ht="16.8" x14ac:dyDescent="0.4">
      <c r="A57" s="171" t="s">
        <v>30</v>
      </c>
      <c r="B57" s="90">
        <v>2414</v>
      </c>
      <c r="C57" s="90">
        <v>2240</v>
      </c>
      <c r="D57" s="90">
        <v>5174</v>
      </c>
      <c r="E57" s="134">
        <v>-7.2079536039768044</v>
      </c>
      <c r="F57" s="134">
        <v>130.98214285714283</v>
      </c>
      <c r="G57" s="90">
        <v>438</v>
      </c>
      <c r="H57" s="90">
        <v>431.5</v>
      </c>
      <c r="I57" s="90">
        <v>459</v>
      </c>
      <c r="J57" s="138">
        <v>-1.4840182648401878</v>
      </c>
      <c r="K57" s="138">
        <v>6.3731170336037053</v>
      </c>
      <c r="L57" s="90">
        <v>1619.33</v>
      </c>
      <c r="M57" s="90">
        <v>1873</v>
      </c>
      <c r="N57" s="90">
        <v>1915</v>
      </c>
      <c r="O57" s="138">
        <v>15.665120759820425</v>
      </c>
      <c r="P57" s="138">
        <v>2.2423918846769908</v>
      </c>
      <c r="Q57" s="87">
        <v>19092.330000000002</v>
      </c>
      <c r="R57" s="87">
        <v>18715.8</v>
      </c>
      <c r="S57" s="87">
        <v>22150.5</v>
      </c>
      <c r="T57" s="138">
        <v>-1.9721532154535595</v>
      </c>
      <c r="U57" s="138">
        <v>18.351873817843753</v>
      </c>
      <c r="V57" s="56"/>
      <c r="W57" s="56"/>
    </row>
    <row r="58" spans="1:23" ht="16.8" x14ac:dyDescent="0.4">
      <c r="A58" s="171" t="s">
        <v>31</v>
      </c>
      <c r="B58" s="90">
        <v>680</v>
      </c>
      <c r="C58" s="90">
        <v>737.5</v>
      </c>
      <c r="D58" s="90">
        <v>748</v>
      </c>
      <c r="E58" s="134">
        <v>8.455882352941174</v>
      </c>
      <c r="F58" s="134">
        <v>1.4237288135593218</v>
      </c>
      <c r="G58" s="90">
        <v>6488</v>
      </c>
      <c r="H58" s="90">
        <v>7275</v>
      </c>
      <c r="I58" s="90">
        <v>7404</v>
      </c>
      <c r="J58" s="138">
        <v>12.130086313193587</v>
      </c>
      <c r="K58" s="138">
        <v>1.7731958762886535</v>
      </c>
      <c r="L58" s="90">
        <v>916.85400000000004</v>
      </c>
      <c r="M58" s="90">
        <v>970</v>
      </c>
      <c r="N58" s="90">
        <v>981</v>
      </c>
      <c r="O58" s="138">
        <v>5.7965608482921027</v>
      </c>
      <c r="P58" s="138">
        <v>1.1340206185566899</v>
      </c>
      <c r="Q58" s="87">
        <v>11068.554</v>
      </c>
      <c r="R58" s="87">
        <v>12140.01</v>
      </c>
      <c r="S58" s="87">
        <v>12398.2</v>
      </c>
      <c r="T58" s="138">
        <v>9.6801804463347167</v>
      </c>
      <c r="U58" s="138">
        <v>2.1267692530731068</v>
      </c>
      <c r="V58" s="56"/>
      <c r="W58" s="56"/>
    </row>
    <row r="59" spans="1:23" ht="16.8" x14ac:dyDescent="0.4">
      <c r="A59" s="171" t="s">
        <v>32</v>
      </c>
      <c r="B59" s="90">
        <v>2307</v>
      </c>
      <c r="C59" s="90">
        <v>2322</v>
      </c>
      <c r="D59" s="90">
        <v>2218</v>
      </c>
      <c r="E59" s="134">
        <v>0.65019505851755355</v>
      </c>
      <c r="F59" s="134">
        <v>-4.4788975021533162</v>
      </c>
      <c r="G59" s="90">
        <v>2193</v>
      </c>
      <c r="H59" s="90">
        <v>2208</v>
      </c>
      <c r="I59" s="90">
        <v>1882</v>
      </c>
      <c r="J59" s="138">
        <v>0.68399452804376892</v>
      </c>
      <c r="K59" s="138">
        <v>-14.764492753623188</v>
      </c>
      <c r="L59" s="90">
        <v>2890</v>
      </c>
      <c r="M59" s="90">
        <v>3056</v>
      </c>
      <c r="N59" s="90">
        <v>3804.5</v>
      </c>
      <c r="O59" s="138">
        <v>5.7439446366781937</v>
      </c>
      <c r="P59" s="138">
        <v>24.492801047120423</v>
      </c>
      <c r="Q59" s="87">
        <v>32640.85</v>
      </c>
      <c r="R59" s="87">
        <v>32714.75</v>
      </c>
      <c r="S59" s="87">
        <v>33178.5</v>
      </c>
      <c r="T59" s="138">
        <v>0.22640341780315509</v>
      </c>
      <c r="U59" s="138">
        <v>1.4175563010568624</v>
      </c>
      <c r="V59" s="56"/>
      <c r="W59" s="56"/>
    </row>
    <row r="60" spans="1:23" ht="16.8" x14ac:dyDescent="0.4">
      <c r="A60" s="28" t="s">
        <v>33</v>
      </c>
      <c r="B60" s="90">
        <v>5154</v>
      </c>
      <c r="C60" s="90">
        <v>5069</v>
      </c>
      <c r="D60" s="90">
        <v>4405.3999999999996</v>
      </c>
      <c r="E60" s="134">
        <v>-1.6492045013581702</v>
      </c>
      <c r="F60" s="134">
        <v>-13.091339514697182</v>
      </c>
      <c r="G60" s="90">
        <v>4716</v>
      </c>
      <c r="H60" s="90">
        <v>5061</v>
      </c>
      <c r="I60" s="90">
        <v>4988</v>
      </c>
      <c r="J60" s="138">
        <v>7.315521628498729</v>
      </c>
      <c r="K60" s="138">
        <v>-1.4424026872159601</v>
      </c>
      <c r="L60" s="90">
        <v>30044.602570999999</v>
      </c>
      <c r="M60" s="90">
        <v>30414</v>
      </c>
      <c r="N60" s="90">
        <v>32635</v>
      </c>
      <c r="O60" s="138">
        <v>1.2294968060471376</v>
      </c>
      <c r="P60" s="138">
        <v>7.3025580324850239</v>
      </c>
      <c r="Q60" s="87">
        <v>81713.812571000002</v>
      </c>
      <c r="R60" s="87">
        <v>84402.6</v>
      </c>
      <c r="S60" s="87">
        <v>86403.110000000015</v>
      </c>
      <c r="T60" s="138">
        <v>3.2904931790616985</v>
      </c>
      <c r="U60" s="138">
        <v>2.3701994962240605</v>
      </c>
      <c r="V60" s="56"/>
      <c r="W60" s="56"/>
    </row>
    <row r="61" spans="1:23" ht="16.8" x14ac:dyDescent="0.4">
      <c r="A61" s="171" t="s">
        <v>34</v>
      </c>
      <c r="B61" s="90">
        <v>0</v>
      </c>
      <c r="C61" s="90">
        <v>0</v>
      </c>
      <c r="D61" s="90">
        <v>0</v>
      </c>
      <c r="E61" s="134">
        <v>0</v>
      </c>
      <c r="F61" s="134">
        <v>0</v>
      </c>
      <c r="G61" s="3">
        <v>0</v>
      </c>
      <c r="H61" s="3">
        <v>0</v>
      </c>
      <c r="I61" s="94">
        <v>2</v>
      </c>
      <c r="J61" s="138">
        <v>0</v>
      </c>
      <c r="K61" s="138">
        <v>0</v>
      </c>
      <c r="L61" s="3"/>
      <c r="M61" s="3"/>
      <c r="N61" s="94"/>
      <c r="O61" s="138">
        <v>0</v>
      </c>
      <c r="P61" s="138">
        <v>0</v>
      </c>
      <c r="Q61" s="87">
        <v>17242</v>
      </c>
      <c r="R61" s="87">
        <v>17252</v>
      </c>
      <c r="S61" s="87">
        <v>17394.2</v>
      </c>
      <c r="T61" s="138">
        <v>5.7997912075165914E-2</v>
      </c>
      <c r="U61" s="138">
        <v>0.82425226060746581</v>
      </c>
      <c r="V61" s="56"/>
      <c r="W61" s="56"/>
    </row>
    <row r="62" spans="1:23" ht="16.8" x14ac:dyDescent="0.4">
      <c r="A62" s="171" t="s">
        <v>35</v>
      </c>
      <c r="B62" s="90">
        <v>411</v>
      </c>
      <c r="C62" s="90">
        <v>402</v>
      </c>
      <c r="D62" s="90">
        <v>393</v>
      </c>
      <c r="E62" s="134">
        <v>-2.1897810218978009</v>
      </c>
      <c r="F62" s="134">
        <v>-2.2388059701492438</v>
      </c>
      <c r="G62" s="175">
        <v>2</v>
      </c>
      <c r="H62" s="175">
        <v>2</v>
      </c>
      <c r="I62" s="176">
        <v>2</v>
      </c>
      <c r="J62" s="138">
        <v>0</v>
      </c>
      <c r="K62" s="138">
        <v>0</v>
      </c>
      <c r="L62" s="175"/>
      <c r="M62" s="175"/>
      <c r="N62" s="176"/>
      <c r="O62" s="138">
        <v>0</v>
      </c>
      <c r="P62" s="138">
        <v>0</v>
      </c>
      <c r="Q62" s="87">
        <v>1959.1</v>
      </c>
      <c r="R62" s="87">
        <v>1995</v>
      </c>
      <c r="S62" s="87">
        <v>2094.5</v>
      </c>
      <c r="T62" s="138">
        <v>1.8324740952478322</v>
      </c>
      <c r="U62" s="138">
        <v>4.9874686716792098</v>
      </c>
      <c r="V62" s="56"/>
      <c r="W62" s="56"/>
    </row>
    <row r="63" spans="1:23" ht="15.6" x14ac:dyDescent="0.3">
      <c r="A63" s="97" t="s">
        <v>341</v>
      </c>
    </row>
    <row r="65" spans="1:13" ht="15.6" x14ac:dyDescent="0.3">
      <c r="A65" s="97"/>
    </row>
    <row r="66" spans="1:13" ht="15" x14ac:dyDescent="0.3">
      <c r="A66" s="124"/>
      <c r="B66" s="366"/>
      <c r="C66" s="366"/>
    </row>
    <row r="67" spans="1:13" ht="15.6" x14ac:dyDescent="0.4">
      <c r="A67" s="123"/>
      <c r="B67" s="132"/>
      <c r="C67" s="241"/>
      <c r="F67" s="290"/>
    </row>
    <row r="68" spans="1:13" ht="15.6" x14ac:dyDescent="0.4">
      <c r="A68" s="123"/>
      <c r="B68" s="132"/>
      <c r="C68" s="241"/>
      <c r="F68" s="290"/>
    </row>
    <row r="69" spans="1:13" ht="15.6" x14ac:dyDescent="0.4">
      <c r="A69" s="123"/>
      <c r="B69" s="132"/>
      <c r="C69" s="241"/>
      <c r="F69" s="290"/>
    </row>
    <row r="70" spans="1:13" ht="15.6" x14ac:dyDescent="0.4">
      <c r="A70" s="123"/>
      <c r="B70" s="132"/>
      <c r="C70" s="241"/>
      <c r="F70" s="290"/>
    </row>
    <row r="71" spans="1:13" ht="15.6" x14ac:dyDescent="0.4">
      <c r="A71" s="123"/>
      <c r="B71" s="132"/>
      <c r="C71" s="241"/>
      <c r="F71" s="290"/>
    </row>
    <row r="72" spans="1:13" ht="15.6" x14ac:dyDescent="0.4">
      <c r="A72" s="123"/>
      <c r="B72" s="132"/>
      <c r="C72" s="241"/>
      <c r="F72" s="290"/>
    </row>
    <row r="73" spans="1:13" ht="18.600000000000001" x14ac:dyDescent="0.4">
      <c r="A73" s="123"/>
      <c r="B73" s="132"/>
      <c r="C73" s="241"/>
      <c r="F73" s="290"/>
      <c r="G73" s="373"/>
      <c r="H73" s="373"/>
      <c r="I73" s="373"/>
      <c r="J73" s="373"/>
      <c r="K73" s="373"/>
      <c r="L73" s="373"/>
      <c r="M73" s="373"/>
    </row>
    <row r="74" spans="1:13" ht="36" customHeight="1" x14ac:dyDescent="0.4">
      <c r="B74" s="132"/>
      <c r="C74" s="240"/>
      <c r="G74" s="372"/>
      <c r="H74" s="371"/>
      <c r="I74" s="371"/>
      <c r="J74" s="371"/>
      <c r="K74" s="371"/>
      <c r="L74" s="371"/>
      <c r="M74" s="371"/>
    </row>
    <row r="75" spans="1:13" ht="17.399999999999999" x14ac:dyDescent="0.3">
      <c r="G75" s="372"/>
      <c r="H75" s="297"/>
      <c r="I75" s="297"/>
      <c r="J75" s="297"/>
      <c r="K75" s="297"/>
      <c r="L75" s="297"/>
      <c r="M75" s="297"/>
    </row>
    <row r="76" spans="1:13" ht="21" x14ac:dyDescent="0.4">
      <c r="G76" s="298"/>
      <c r="H76" s="299"/>
      <c r="I76" s="299"/>
      <c r="J76" s="299"/>
      <c r="K76" s="300"/>
      <c r="L76" s="300"/>
      <c r="M76" s="300"/>
    </row>
    <row r="77" spans="1:13" ht="21" x14ac:dyDescent="0.4">
      <c r="G77" s="298"/>
      <c r="H77" s="299"/>
      <c r="I77" s="299"/>
      <c r="J77" s="299"/>
      <c r="K77" s="300"/>
      <c r="L77" s="300"/>
      <c r="M77" s="300"/>
    </row>
    <row r="78" spans="1:13" ht="21" x14ac:dyDescent="0.4">
      <c r="G78" s="298"/>
      <c r="H78" s="299"/>
      <c r="I78" s="299"/>
      <c r="J78" s="299"/>
      <c r="K78" s="300"/>
      <c r="L78" s="300"/>
      <c r="M78" s="300"/>
    </row>
    <row r="79" spans="1:13" ht="21" x14ac:dyDescent="0.4">
      <c r="G79" s="298"/>
      <c r="H79" s="299"/>
      <c r="I79" s="299"/>
      <c r="J79" s="299"/>
      <c r="K79" s="300"/>
      <c r="L79" s="300"/>
      <c r="M79" s="300"/>
    </row>
    <row r="80" spans="1:13" ht="21" x14ac:dyDescent="0.4">
      <c r="G80" s="298"/>
      <c r="H80" s="299"/>
      <c r="I80" s="299"/>
      <c r="J80" s="299"/>
      <c r="K80" s="300"/>
      <c r="L80" s="300"/>
      <c r="M80" s="300"/>
    </row>
    <row r="81" spans="7:13" ht="21" x14ac:dyDescent="0.4">
      <c r="G81" s="298"/>
      <c r="H81" s="299"/>
      <c r="I81" s="299"/>
      <c r="J81" s="299"/>
      <c r="K81" s="300"/>
      <c r="L81" s="300"/>
      <c r="M81" s="300"/>
    </row>
    <row r="82" spans="7:13" ht="21" x14ac:dyDescent="0.4">
      <c r="G82" s="298"/>
      <c r="H82" s="299"/>
      <c r="I82" s="299"/>
      <c r="J82" s="299"/>
      <c r="K82" s="300"/>
      <c r="L82" s="300"/>
      <c r="M82" s="300"/>
    </row>
    <row r="83" spans="7:13" ht="21" x14ac:dyDescent="0.4">
      <c r="G83" s="298"/>
      <c r="H83" s="299"/>
      <c r="I83" s="299"/>
      <c r="J83" s="299"/>
      <c r="K83" s="301"/>
      <c r="L83" s="301"/>
      <c r="M83" s="301"/>
    </row>
    <row r="84" spans="7:13" ht="19.8" x14ac:dyDescent="0.3">
      <c r="G84" s="298"/>
      <c r="H84" s="115"/>
      <c r="I84" s="115"/>
      <c r="J84" s="115"/>
      <c r="K84" s="115"/>
      <c r="L84" s="115"/>
      <c r="M84" s="115"/>
    </row>
  </sheetData>
  <customSheetViews>
    <customSheetView guid="{987B117E-A030-4738-9C8F-B53639619339}" scale="70">
      <selection activeCell="D8" sqref="D8"/>
      <pageMargins left="0.7" right="0.7" top="0.75" bottom="0.75" header="0.3" footer="0.3"/>
    </customSheetView>
  </customSheetViews>
  <mergeCells count="35">
    <mergeCell ref="H74:J74"/>
    <mergeCell ref="K74:M74"/>
    <mergeCell ref="G74:G75"/>
    <mergeCell ref="A4:A6"/>
    <mergeCell ref="B4:F4"/>
    <mergeCell ref="G4:K4"/>
    <mergeCell ref="L4:P4"/>
    <mergeCell ref="J35:J36"/>
    <mergeCell ref="B34:F34"/>
    <mergeCell ref="L34:P34"/>
    <mergeCell ref="G73:M73"/>
    <mergeCell ref="A1:U1"/>
    <mergeCell ref="A2:U2"/>
    <mergeCell ref="K35:K36"/>
    <mergeCell ref="O35:O36"/>
    <mergeCell ref="P35:P36"/>
    <mergeCell ref="T35:T36"/>
    <mergeCell ref="T5:T6"/>
    <mergeCell ref="U5:U6"/>
    <mergeCell ref="E35:E36"/>
    <mergeCell ref="F35:F36"/>
    <mergeCell ref="A34:A36"/>
    <mergeCell ref="G34:K34"/>
    <mergeCell ref="Q4:U4"/>
    <mergeCell ref="E5:E6"/>
    <mergeCell ref="F5:F6"/>
    <mergeCell ref="J5:J6"/>
    <mergeCell ref="Q34:U34"/>
    <mergeCell ref="N3:P3"/>
    <mergeCell ref="S3:U3"/>
    <mergeCell ref="B66:C66"/>
    <mergeCell ref="U35:U36"/>
    <mergeCell ref="K5:K6"/>
    <mergeCell ref="O5:O6"/>
    <mergeCell ref="P5:P6"/>
  </mergeCells>
  <hyperlinks>
    <hyperlink ref="B6" r:id="rId1" display="cf=j=@)^&amp;÷^*                        -;fpg–kf}if_ "/>
    <hyperlink ref="D6" r:id="rId2" display="cf=j=@)^^÷^&amp;                        -;fpg–kf}if_ "/>
    <hyperlink ref="L36" r:id="rId3" display="cf=j=@)^^÷^&amp;                        -;fpg–kf}if_ "/>
    <hyperlink ref="M36" r:id="rId4" display="cf=j=@)^^÷^&amp;                        -;fpg–kf}if_ "/>
    <hyperlink ref="N36" r:id="rId5" display="cf=j=@)^^÷^&amp;                        -;fpg–kf}if_ "/>
    <hyperlink ref="Q36" r:id="rId6" display="cf=j=@)^^÷^&amp;                        -;fpg–kf}if_ "/>
    <hyperlink ref="R36" r:id="rId7" display="cf=j=@)^^÷^&amp;                        -;fpg–kf}if_ "/>
    <hyperlink ref="S36" r:id="rId8" display="cf=j=@)^^÷^&amp;                        -;fpg–kf}if_ "/>
    <hyperlink ref="G6" r:id="rId9" display="cf=j=@)^&amp;÷^*                        -;fpg–kf}if_ "/>
    <hyperlink ref="I6" r:id="rId10" display="cf=j=@)^^÷^&amp;                        -;fpg–kf}if_ "/>
    <hyperlink ref="L6" r:id="rId11" display="cf=j=@)^&amp;÷^*                        -;fpg–kf}if_ "/>
    <hyperlink ref="N6" r:id="rId12" display="cf=j=@)^^÷^&amp;                        -;fpg–kf}if_ "/>
    <hyperlink ref="Q6" r:id="rId13" display="cf=j=@)^&amp;÷^*                        -;fpg–kf}if_ "/>
    <hyperlink ref="S6" r:id="rId14" display="cf=j=@)^^÷^&amp;                        -;fpg–kf}if_ "/>
    <hyperlink ref="B36" r:id="rId15" display="cf=j=@)^&amp;÷^*                        -;fpg–kf}if_ "/>
    <hyperlink ref="D36" r:id="rId16" display="cf=j=@)^^÷^&amp;                        -;fpg–kf}if_ "/>
    <hyperlink ref="G36" r:id="rId17" display="cf=j=@)^&amp;÷^*                        -;fpg–kf}if_ "/>
    <hyperlink ref="I36" r:id="rId18" display="cf=j=@)^^÷^&amp;                        -;fpg–kf}if_ "/>
  </hyperlinks>
  <printOptions horizontalCentered="1"/>
  <pageMargins left="0.45" right="0.45" top="0.75" bottom="0.75" header="0.3" footer="0.3"/>
  <pageSetup paperSize="9" scale="45" orientation="landscape" horizontalDpi="300" verticalDpi="300" r:id="rId1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zoomScale="115" zoomScaleNormal="115" workbookViewId="0">
      <selection sqref="A1:XFD1048576"/>
    </sheetView>
  </sheetViews>
  <sheetFormatPr defaultColWidth="13.6640625" defaultRowHeight="14.4" x14ac:dyDescent="0.3"/>
  <cols>
    <col min="1" max="1" width="23.6640625" bestFit="1" customWidth="1"/>
  </cols>
  <sheetData>
    <row r="1" spans="1:21" s="184" customFormat="1" ht="33.6" x14ac:dyDescent="0.65">
      <c r="A1" s="429" t="s">
        <v>443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</row>
    <row r="2" spans="1:21" s="195" customFormat="1" ht="36.6" x14ac:dyDescent="0.7">
      <c r="A2" s="430" t="s">
        <v>228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</row>
    <row r="3" spans="1:21" ht="15.6" x14ac:dyDescent="0.3">
      <c r="A3" s="428" t="s">
        <v>82</v>
      </c>
      <c r="B3" s="363" t="s">
        <v>0</v>
      </c>
      <c r="C3" s="363"/>
      <c r="D3" s="363"/>
      <c r="E3" s="363"/>
      <c r="F3" s="363"/>
      <c r="G3" s="363" t="s">
        <v>419</v>
      </c>
      <c r="H3" s="363"/>
      <c r="I3" s="363"/>
      <c r="J3" s="363"/>
      <c r="K3" s="363"/>
      <c r="L3" s="363" t="s">
        <v>328</v>
      </c>
      <c r="M3" s="363"/>
      <c r="N3" s="363"/>
      <c r="O3" s="363"/>
      <c r="P3" s="363"/>
      <c r="Q3" s="363" t="s">
        <v>329</v>
      </c>
      <c r="R3" s="363"/>
      <c r="S3" s="363"/>
      <c r="T3" s="363"/>
      <c r="U3" s="363"/>
    </row>
    <row r="4" spans="1:21" ht="15" customHeight="1" x14ac:dyDescent="0.3">
      <c r="A4" s="428"/>
      <c r="B4" s="55" t="s">
        <v>5</v>
      </c>
      <c r="C4" s="55" t="s">
        <v>6</v>
      </c>
      <c r="D4" s="55" t="s">
        <v>7</v>
      </c>
      <c r="E4" s="367" t="s">
        <v>8</v>
      </c>
      <c r="F4" s="367" t="s">
        <v>9</v>
      </c>
      <c r="G4" s="55" t="s">
        <v>5</v>
      </c>
      <c r="H4" s="55" t="s">
        <v>6</v>
      </c>
      <c r="I4" s="55" t="s">
        <v>7</v>
      </c>
      <c r="J4" s="367" t="s">
        <v>8</v>
      </c>
      <c r="K4" s="367" t="s">
        <v>9</v>
      </c>
      <c r="L4" s="55" t="s">
        <v>5</v>
      </c>
      <c r="M4" s="55" t="s">
        <v>6</v>
      </c>
      <c r="N4" s="55" t="s">
        <v>7</v>
      </c>
      <c r="O4" s="367" t="s">
        <v>8</v>
      </c>
      <c r="P4" s="367" t="s">
        <v>9</v>
      </c>
      <c r="Q4" s="55" t="s">
        <v>5</v>
      </c>
      <c r="R4" s="55" t="s">
        <v>6</v>
      </c>
      <c r="S4" s="55" t="s">
        <v>7</v>
      </c>
      <c r="T4" s="367" t="s">
        <v>8</v>
      </c>
      <c r="U4" s="367" t="s">
        <v>9</v>
      </c>
    </row>
    <row r="5" spans="1:21" ht="30" x14ac:dyDescent="0.3">
      <c r="A5" s="428"/>
      <c r="B5" s="62" t="s">
        <v>379</v>
      </c>
      <c r="C5" s="246" t="s">
        <v>365</v>
      </c>
      <c r="D5" s="246" t="s">
        <v>380</v>
      </c>
      <c r="E5" s="367"/>
      <c r="F5" s="367"/>
      <c r="G5" s="170" t="s">
        <v>379</v>
      </c>
      <c r="H5" s="170" t="s">
        <v>365</v>
      </c>
      <c r="I5" s="170" t="s">
        <v>380</v>
      </c>
      <c r="J5" s="367"/>
      <c r="K5" s="367"/>
      <c r="L5" s="170" t="s">
        <v>379</v>
      </c>
      <c r="M5" s="170" t="s">
        <v>365</v>
      </c>
      <c r="N5" s="170" t="s">
        <v>380</v>
      </c>
      <c r="O5" s="367"/>
      <c r="P5" s="367"/>
      <c r="Q5" s="170" t="s">
        <v>379</v>
      </c>
      <c r="R5" s="170" t="s">
        <v>365</v>
      </c>
      <c r="S5" s="170" t="s">
        <v>380</v>
      </c>
      <c r="T5" s="367"/>
      <c r="U5" s="367"/>
    </row>
    <row r="6" spans="1:21" ht="15.6" x14ac:dyDescent="0.4">
      <c r="A6" s="35" t="s">
        <v>229</v>
      </c>
      <c r="B6" s="19">
        <v>76953</v>
      </c>
      <c r="C6" s="19">
        <v>79956</v>
      </c>
      <c r="D6" s="19">
        <v>84687</v>
      </c>
      <c r="E6" s="43">
        <v>3.9023819734123464</v>
      </c>
      <c r="F6" s="43">
        <v>5.9170043523938176</v>
      </c>
      <c r="G6" s="19">
        <v>90587</v>
      </c>
      <c r="H6" s="19">
        <v>99151</v>
      </c>
      <c r="I6" s="19">
        <v>89606</v>
      </c>
      <c r="J6" s="43">
        <v>9.4538951505182922</v>
      </c>
      <c r="K6" s="43">
        <v>-9.6267309457292498</v>
      </c>
      <c r="L6" s="19">
        <v>74425</v>
      </c>
      <c r="M6" s="19">
        <v>84951</v>
      </c>
      <c r="N6" s="19">
        <v>97634</v>
      </c>
      <c r="O6" s="43">
        <v>14.143097077594888</v>
      </c>
      <c r="P6" s="43">
        <v>14.929783051406105</v>
      </c>
      <c r="Q6" s="19">
        <v>24212</v>
      </c>
      <c r="R6" s="19">
        <v>23321</v>
      </c>
      <c r="S6" s="19">
        <v>26714</v>
      </c>
      <c r="T6" s="43">
        <v>-3.6799933917065886</v>
      </c>
      <c r="U6" s="43">
        <v>14.549118819947694</v>
      </c>
    </row>
    <row r="7" spans="1:21" ht="15.6" x14ac:dyDescent="0.4">
      <c r="A7" s="35" t="s">
        <v>230</v>
      </c>
      <c r="B7" s="19">
        <v>3538</v>
      </c>
      <c r="C7" s="19">
        <v>3349</v>
      </c>
      <c r="D7" s="19">
        <v>3149</v>
      </c>
      <c r="E7" s="43">
        <v>-5.342001130582247</v>
      </c>
      <c r="F7" s="43">
        <v>-5.9719319199761145</v>
      </c>
      <c r="G7" s="19">
        <v>1948</v>
      </c>
      <c r="H7" s="19">
        <v>1860</v>
      </c>
      <c r="I7" s="19">
        <v>2044</v>
      </c>
      <c r="J7" s="43">
        <v>-4.5174537987679741</v>
      </c>
      <c r="K7" s="43">
        <v>9.8924731182795682</v>
      </c>
      <c r="L7" s="19">
        <v>15513</v>
      </c>
      <c r="M7" s="19">
        <v>13196</v>
      </c>
      <c r="N7" s="19">
        <v>12914</v>
      </c>
      <c r="O7" s="43">
        <v>-14.935860246245085</v>
      </c>
      <c r="P7" s="43">
        <v>-2.1370112155198626</v>
      </c>
      <c r="Q7" s="19">
        <v>2530</v>
      </c>
      <c r="R7" s="19">
        <v>2295</v>
      </c>
      <c r="S7" s="19">
        <v>2185</v>
      </c>
      <c r="T7" s="43">
        <v>-9.2885375494071099</v>
      </c>
      <c r="U7" s="43">
        <v>-4.7930283224400796</v>
      </c>
    </row>
    <row r="8" spans="1:21" ht="30" x14ac:dyDescent="0.4">
      <c r="A8" s="216" t="s">
        <v>231</v>
      </c>
      <c r="B8" s="19">
        <v>1272.5</v>
      </c>
      <c r="C8" s="19">
        <v>1632.9</v>
      </c>
      <c r="D8" s="19">
        <v>2288.9316900000003</v>
      </c>
      <c r="E8" s="43">
        <v>28.322200392927328</v>
      </c>
      <c r="F8" s="43">
        <v>40.17586441300756</v>
      </c>
      <c r="G8" s="19">
        <v>1073.2</v>
      </c>
      <c r="H8" s="19">
        <v>1412.52</v>
      </c>
      <c r="I8" s="19">
        <v>2289.7910000000002</v>
      </c>
      <c r="J8" s="43">
        <v>31.61759224748414</v>
      </c>
      <c r="K8" s="43">
        <v>62.106802027581921</v>
      </c>
      <c r="L8" s="19">
        <v>7352.98</v>
      </c>
      <c r="M8" s="19">
        <v>7314.51</v>
      </c>
      <c r="N8" s="19">
        <v>15750.54</v>
      </c>
      <c r="O8" s="43">
        <v>-0.52318923756081404</v>
      </c>
      <c r="P8" s="43">
        <v>115.33281108372262</v>
      </c>
      <c r="Q8" s="19">
        <v>856.65</v>
      </c>
      <c r="R8" s="19">
        <v>964.69</v>
      </c>
      <c r="S8" s="19">
        <v>1716.26</v>
      </c>
      <c r="T8" s="43">
        <v>12.611918519815575</v>
      </c>
      <c r="U8" s="43">
        <v>77.907928972001372</v>
      </c>
    </row>
    <row r="10" spans="1:21" ht="15.6" x14ac:dyDescent="0.3">
      <c r="A10" s="428" t="s">
        <v>82</v>
      </c>
      <c r="B10" s="363" t="s">
        <v>372</v>
      </c>
      <c r="C10" s="363"/>
      <c r="D10" s="363"/>
      <c r="E10" s="363"/>
      <c r="F10" s="363"/>
      <c r="G10" s="363" t="s">
        <v>326</v>
      </c>
      <c r="H10" s="363"/>
      <c r="I10" s="363"/>
      <c r="J10" s="363"/>
      <c r="K10" s="363"/>
      <c r="L10" s="363" t="s">
        <v>327</v>
      </c>
      <c r="M10" s="363"/>
      <c r="N10" s="363"/>
      <c r="O10" s="363"/>
      <c r="P10" s="363"/>
      <c r="Q10" s="363" t="s">
        <v>36</v>
      </c>
      <c r="R10" s="363"/>
      <c r="S10" s="363"/>
      <c r="T10" s="363"/>
      <c r="U10" s="363"/>
    </row>
    <row r="11" spans="1:21" ht="15" customHeight="1" x14ac:dyDescent="0.3">
      <c r="A11" s="428"/>
      <c r="B11" s="55" t="s">
        <v>5</v>
      </c>
      <c r="C11" s="55" t="s">
        <v>6</v>
      </c>
      <c r="D11" s="55" t="s">
        <v>7</v>
      </c>
      <c r="E11" s="367" t="s">
        <v>8</v>
      </c>
      <c r="F11" s="367" t="s">
        <v>9</v>
      </c>
      <c r="G11" s="55" t="s">
        <v>5</v>
      </c>
      <c r="H11" s="55" t="s">
        <v>6</v>
      </c>
      <c r="I11" s="55" t="s">
        <v>7</v>
      </c>
      <c r="J11" s="367" t="s">
        <v>8</v>
      </c>
      <c r="K11" s="367" t="s">
        <v>9</v>
      </c>
      <c r="L11" s="55" t="s">
        <v>5</v>
      </c>
      <c r="M11" s="55" t="s">
        <v>6</v>
      </c>
      <c r="N11" s="55" t="s">
        <v>7</v>
      </c>
      <c r="O11" s="367" t="s">
        <v>8</v>
      </c>
      <c r="P11" s="367" t="s">
        <v>9</v>
      </c>
      <c r="Q11" s="55" t="s">
        <v>5</v>
      </c>
      <c r="R11" s="55" t="s">
        <v>6</v>
      </c>
      <c r="S11" s="55" t="s">
        <v>7</v>
      </c>
      <c r="T11" s="367" t="s">
        <v>8</v>
      </c>
      <c r="U11" s="367" t="s">
        <v>9</v>
      </c>
    </row>
    <row r="12" spans="1:21" ht="30" x14ac:dyDescent="0.3">
      <c r="A12" s="428"/>
      <c r="B12" s="62" t="s">
        <v>379</v>
      </c>
      <c r="C12" s="246" t="s">
        <v>365</v>
      </c>
      <c r="D12" s="246" t="s">
        <v>380</v>
      </c>
      <c r="E12" s="367"/>
      <c r="F12" s="367"/>
      <c r="G12" s="62" t="s">
        <v>379</v>
      </c>
      <c r="H12" s="246" t="s">
        <v>365</v>
      </c>
      <c r="I12" s="246" t="s">
        <v>380</v>
      </c>
      <c r="J12" s="367"/>
      <c r="K12" s="367"/>
      <c r="L12" s="170" t="s">
        <v>379</v>
      </c>
      <c r="M12" s="170" t="s">
        <v>365</v>
      </c>
      <c r="N12" s="170" t="s">
        <v>380</v>
      </c>
      <c r="O12" s="367"/>
      <c r="P12" s="367"/>
      <c r="Q12" s="170" t="s">
        <v>379</v>
      </c>
      <c r="R12" s="170" t="s">
        <v>365</v>
      </c>
      <c r="S12" s="170" t="s">
        <v>380</v>
      </c>
      <c r="T12" s="367"/>
      <c r="U12" s="367"/>
    </row>
    <row r="13" spans="1:21" ht="15.6" x14ac:dyDescent="0.4">
      <c r="A13" s="35" t="s">
        <v>229</v>
      </c>
      <c r="B13" s="19">
        <v>59483</v>
      </c>
      <c r="C13" s="19">
        <v>70112</v>
      </c>
      <c r="D13" s="19">
        <v>64551</v>
      </c>
      <c r="E13" s="43">
        <v>17.868970966494629</v>
      </c>
      <c r="F13" s="43">
        <v>-7.9315951620264684</v>
      </c>
      <c r="G13" s="19">
        <v>9999</v>
      </c>
      <c r="H13" s="19">
        <v>15720</v>
      </c>
      <c r="I13" s="19">
        <v>13780</v>
      </c>
      <c r="J13" s="43">
        <v>57.215721572157207</v>
      </c>
      <c r="K13" s="43">
        <v>-12.340966921119588</v>
      </c>
      <c r="L13" s="19">
        <v>16696</v>
      </c>
      <c r="M13" s="19">
        <v>18444</v>
      </c>
      <c r="N13" s="19">
        <v>16437</v>
      </c>
      <c r="O13" s="43">
        <v>10.469573550551019</v>
      </c>
      <c r="P13" s="43">
        <v>-10.881587508132725</v>
      </c>
      <c r="Q13" s="19">
        <v>352355</v>
      </c>
      <c r="R13" s="19">
        <v>391655</v>
      </c>
      <c r="S13" s="19">
        <v>393409</v>
      </c>
      <c r="T13" s="43">
        <v>11.15352414468363</v>
      </c>
      <c r="U13" s="43">
        <v>0.44784312724208064</v>
      </c>
    </row>
    <row r="14" spans="1:21" ht="15.6" x14ac:dyDescent="0.4">
      <c r="A14" s="35" t="s">
        <v>230</v>
      </c>
      <c r="B14" s="19">
        <v>5739</v>
      </c>
      <c r="C14" s="19">
        <v>4078</v>
      </c>
      <c r="D14" s="19">
        <v>4651</v>
      </c>
      <c r="E14" s="43">
        <v>-28.942324446767728</v>
      </c>
      <c r="F14" s="43">
        <v>14.051005394801379</v>
      </c>
      <c r="G14" s="19">
        <v>639</v>
      </c>
      <c r="H14" s="19">
        <v>699</v>
      </c>
      <c r="I14" s="19">
        <v>513</v>
      </c>
      <c r="J14" s="43">
        <v>9.3896713615023515</v>
      </c>
      <c r="K14" s="43">
        <v>-26.60944206008584</v>
      </c>
      <c r="L14" s="19">
        <v>964</v>
      </c>
      <c r="M14" s="19">
        <v>1181</v>
      </c>
      <c r="N14" s="19">
        <v>1169</v>
      </c>
      <c r="O14" s="43">
        <v>22.510373443983411</v>
      </c>
      <c r="P14" s="43">
        <v>-1.0160880609652878</v>
      </c>
      <c r="Q14" s="19">
        <v>30871</v>
      </c>
      <c r="R14" s="19">
        <v>26658</v>
      </c>
      <c r="S14" s="19">
        <v>26625</v>
      </c>
      <c r="T14" s="43">
        <v>-13.647112176476313</v>
      </c>
      <c r="U14" s="43">
        <v>-0.12379023182533899</v>
      </c>
    </row>
    <row r="15" spans="1:21" ht="30" x14ac:dyDescent="0.4">
      <c r="A15" s="216" t="s">
        <v>231</v>
      </c>
      <c r="B15" s="19">
        <v>2529.1</v>
      </c>
      <c r="C15" s="19">
        <v>3063.06</v>
      </c>
      <c r="D15" s="19">
        <v>6885.2400000000007</v>
      </c>
      <c r="E15" s="43">
        <v>21.112648768336555</v>
      </c>
      <c r="F15" s="43">
        <v>124.78306007717777</v>
      </c>
      <c r="G15" s="19">
        <v>91.48</v>
      </c>
      <c r="H15" s="19">
        <v>240.25</v>
      </c>
      <c r="I15" s="19">
        <v>176.595235</v>
      </c>
      <c r="J15" s="43">
        <v>162.62571053782244</v>
      </c>
      <c r="K15" s="43">
        <v>-26.495219562955256</v>
      </c>
      <c r="L15" s="19">
        <v>345.56</v>
      </c>
      <c r="M15" s="19">
        <v>471.67</v>
      </c>
      <c r="N15" s="19">
        <v>747.96640500000001</v>
      </c>
      <c r="O15" s="43">
        <v>36.494385924296779</v>
      </c>
      <c r="P15" s="43">
        <v>58.578329128416044</v>
      </c>
      <c r="Q15" s="19">
        <v>13521.47</v>
      </c>
      <c r="R15" s="19">
        <v>15099.6</v>
      </c>
      <c r="S15" s="19">
        <v>29855.324330000003</v>
      </c>
      <c r="T15" s="43">
        <v>11.671290177769137</v>
      </c>
      <c r="U15" s="43">
        <v>97.722617354102113</v>
      </c>
    </row>
    <row r="17" spans="1:5" x14ac:dyDescent="0.3">
      <c r="A17" s="123" t="s">
        <v>345</v>
      </c>
    </row>
    <row r="19" spans="1:5" x14ac:dyDescent="0.3">
      <c r="A19" s="123"/>
    </row>
    <row r="20" spans="1:5" ht="15.6" x14ac:dyDescent="0.3">
      <c r="A20" s="431"/>
      <c r="B20" s="431"/>
      <c r="C20" s="431"/>
      <c r="D20" s="431"/>
    </row>
    <row r="21" spans="1:5" x14ac:dyDescent="0.3">
      <c r="A21" s="323"/>
      <c r="B21" s="324"/>
      <c r="C21" s="324"/>
      <c r="D21" s="324"/>
      <c r="E21" s="123"/>
    </row>
    <row r="22" spans="1:5" ht="16.2" x14ac:dyDescent="0.4">
      <c r="A22" s="309"/>
      <c r="B22" s="321"/>
      <c r="C22" s="321"/>
      <c r="D22" s="321"/>
      <c r="E22" s="242"/>
    </row>
    <row r="23" spans="1:5" ht="16.2" x14ac:dyDescent="0.4">
      <c r="A23" s="309"/>
      <c r="B23" s="321"/>
      <c r="C23" s="321"/>
      <c r="D23" s="321"/>
      <c r="E23" s="242"/>
    </row>
    <row r="24" spans="1:5" ht="16.2" x14ac:dyDescent="0.4">
      <c r="A24" s="309"/>
      <c r="B24" s="321"/>
      <c r="C24" s="321"/>
      <c r="D24" s="321"/>
      <c r="E24" s="242"/>
    </row>
    <row r="25" spans="1:5" ht="16.2" x14ac:dyDescent="0.4">
      <c r="A25" s="309"/>
      <c r="B25" s="321"/>
      <c r="C25" s="321"/>
      <c r="D25" s="321"/>
      <c r="E25" s="242"/>
    </row>
    <row r="26" spans="1:5" ht="16.2" x14ac:dyDescent="0.4">
      <c r="A26" s="309"/>
      <c r="B26" s="321"/>
      <c r="C26" s="321"/>
      <c r="D26" s="321"/>
      <c r="E26" s="242"/>
    </row>
    <row r="27" spans="1:5" ht="16.2" x14ac:dyDescent="0.4">
      <c r="A27" s="309"/>
      <c r="B27" s="321"/>
      <c r="C27" s="321"/>
      <c r="D27" s="321"/>
      <c r="E27" s="242"/>
    </row>
    <row r="28" spans="1:5" ht="16.2" x14ac:dyDescent="0.4">
      <c r="A28" s="309"/>
      <c r="B28" s="321"/>
      <c r="C28" s="321"/>
      <c r="D28" s="321"/>
      <c r="E28" s="242"/>
    </row>
    <row r="29" spans="1:5" ht="16.2" x14ac:dyDescent="0.4">
      <c r="A29" s="309"/>
      <c r="B29" s="321"/>
      <c r="C29" s="321"/>
      <c r="D29" s="321"/>
      <c r="E29" s="287"/>
    </row>
  </sheetData>
  <customSheetViews>
    <customSheetView guid="{987B117E-A030-4738-9C8F-B53639619339}" topLeftCell="D1">
      <selection activeCell="N15" sqref="N15"/>
      <pageMargins left="0.7" right="0.7" top="0.75" bottom="0.75" header="0.3" footer="0.3"/>
    </customSheetView>
  </customSheetViews>
  <mergeCells count="29">
    <mergeCell ref="A20:D20"/>
    <mergeCell ref="G3:K3"/>
    <mergeCell ref="L3:P3"/>
    <mergeCell ref="E11:E12"/>
    <mergeCell ref="F11:F12"/>
    <mergeCell ref="J11:J12"/>
    <mergeCell ref="K11:K12"/>
    <mergeCell ref="A10:A12"/>
    <mergeCell ref="E4:E5"/>
    <mergeCell ref="F4:F5"/>
    <mergeCell ref="J4:J5"/>
    <mergeCell ref="K4:K5"/>
    <mergeCell ref="B10:F10"/>
    <mergeCell ref="Q3:U3"/>
    <mergeCell ref="A1:U1"/>
    <mergeCell ref="A2:U2"/>
    <mergeCell ref="P11:P12"/>
    <mergeCell ref="T11:T12"/>
    <mergeCell ref="U11:U12"/>
    <mergeCell ref="G10:K10"/>
    <mergeCell ref="L10:P10"/>
    <mergeCell ref="Q10:U10"/>
    <mergeCell ref="O4:O5"/>
    <mergeCell ref="P4:P5"/>
    <mergeCell ref="T4:T5"/>
    <mergeCell ref="U4:U5"/>
    <mergeCell ref="O11:O12"/>
    <mergeCell ref="A3:A5"/>
    <mergeCell ref="B3:F3"/>
  </mergeCells>
  <hyperlinks>
    <hyperlink ref="G5" r:id="rId1" display="cf=j=@)^^÷^&amp;                        -;fpg–kf}if_ "/>
    <hyperlink ref="H5" r:id="rId2" display="cf=j=@)^^÷^&amp;                        -;fpg–kf}if_ "/>
    <hyperlink ref="I5" r:id="rId3" display="cf=j=@)^^÷^&amp;                        -;fpg–kf}if_ "/>
    <hyperlink ref="L5" r:id="rId4" display="cf=j=@)^^÷^&amp;                        -;fpg–kf}if_ "/>
    <hyperlink ref="M5" r:id="rId5" display="cf=j=@)^^÷^&amp;                        -;fpg–kf}if_ "/>
    <hyperlink ref="N5" r:id="rId6" display="cf=j=@)^^÷^&amp;                        -;fpg–kf}if_ "/>
    <hyperlink ref="Q5" r:id="rId7" display="cf=j=@)^^÷^&amp;                        -;fpg–kf}if_ "/>
    <hyperlink ref="R5" r:id="rId8" display="cf=j=@)^^÷^&amp;                        -;fpg–kf}if_ "/>
    <hyperlink ref="S5" r:id="rId9" display="cf=j=@)^^÷^&amp;                        -;fpg–kf}if_ "/>
    <hyperlink ref="L12" r:id="rId10" display="cf=j=@)^^÷^&amp;                        -;fpg–kf}if_ "/>
    <hyperlink ref="M12" r:id="rId11" display="cf=j=@)^^÷^&amp;                        -;fpg–kf}if_ "/>
    <hyperlink ref="N12" r:id="rId12" display="cf=j=@)^^÷^&amp;                        -;fpg–kf}if_ "/>
    <hyperlink ref="Q12" r:id="rId13" display="cf=j=@)^^÷^&amp;                        -;fpg–kf}if_ "/>
    <hyperlink ref="R12" r:id="rId14" display="cf=j=@)^^÷^&amp;                        -;fpg–kf}if_ "/>
    <hyperlink ref="S12" r:id="rId15" display="cf=j=@)^^÷^&amp;                        -;fpg–kf}if_ "/>
    <hyperlink ref="B5" r:id="rId16" display="cf=j=@)^&amp;÷^*                        -;fpg–kf}if_ "/>
    <hyperlink ref="D5" r:id="rId17" display="cf=j=@)^^÷^&amp;                        -;fpg–kf}if_ "/>
    <hyperlink ref="B12" r:id="rId18" display="cf=j=@)^&amp;÷^*                        -;fpg–kf}if_ "/>
    <hyperlink ref="D12" r:id="rId19" display="cf=j=@)^^÷^&amp;                        -;fpg–kf}if_ "/>
    <hyperlink ref="G12" r:id="rId20" display="cf=j=@)^&amp;÷^*                        -;fpg–kf}if_ "/>
    <hyperlink ref="I12" r:id="rId21" display="cf=j=@)^^÷^&amp;                        -;fpg–kf}if_ "/>
  </hyperlinks>
  <pageMargins left="0.45" right="0.45" top="0.75" bottom="0.75" header="0.3" footer="0.3"/>
  <pageSetup paperSize="9" scale="47" orientation="landscape" horizontalDpi="300" verticalDpi="300" r:id="rId2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opLeftCell="B1" zoomScale="115" zoomScaleNormal="115" workbookViewId="0">
      <selection activeCell="B10" sqref="B10"/>
    </sheetView>
  </sheetViews>
  <sheetFormatPr defaultColWidth="13.6640625" defaultRowHeight="14.4" x14ac:dyDescent="0.3"/>
  <cols>
    <col min="1" max="1" width="15.109375" bestFit="1" customWidth="1"/>
    <col min="2" max="6" width="7.5546875" bestFit="1" customWidth="1"/>
    <col min="7" max="7" width="7" bestFit="1" customWidth="1"/>
    <col min="8" max="8" width="9.5546875" bestFit="1" customWidth="1"/>
    <col min="9" max="9" width="7.5546875" bestFit="1" customWidth="1"/>
  </cols>
  <sheetData>
    <row r="1" spans="1:9" ht="17.399999999999999" x14ac:dyDescent="0.3">
      <c r="A1" s="426" t="s">
        <v>232</v>
      </c>
      <c r="B1" s="426"/>
      <c r="C1" s="426"/>
      <c r="D1" s="426"/>
      <c r="E1" s="426"/>
      <c r="F1" s="426"/>
      <c r="G1" s="426"/>
      <c r="H1" s="426"/>
      <c r="I1" s="426"/>
    </row>
    <row r="2" spans="1:9" s="180" customFormat="1" ht="21" x14ac:dyDescent="0.4">
      <c r="A2" s="380" t="s">
        <v>233</v>
      </c>
      <c r="B2" s="380"/>
      <c r="C2" s="380"/>
      <c r="D2" s="380"/>
      <c r="E2" s="380"/>
      <c r="F2" s="380"/>
      <c r="G2" s="380"/>
      <c r="H2" s="380"/>
      <c r="I2" s="380"/>
    </row>
    <row r="3" spans="1:9" ht="17.399999999999999" x14ac:dyDescent="0.3">
      <c r="A3" s="104"/>
      <c r="B3" s="104"/>
      <c r="C3" s="104"/>
      <c r="D3" s="104"/>
      <c r="E3" s="104"/>
      <c r="F3" s="104"/>
      <c r="G3" s="104"/>
      <c r="H3" s="432" t="s">
        <v>386</v>
      </c>
      <c r="I3" s="433"/>
    </row>
    <row r="4" spans="1:9" x14ac:dyDescent="0.3">
      <c r="A4" s="60" t="s">
        <v>234</v>
      </c>
      <c r="B4" s="61" t="s">
        <v>0</v>
      </c>
      <c r="C4" s="61" t="s">
        <v>419</v>
      </c>
      <c r="D4" s="61" t="s">
        <v>328</v>
      </c>
      <c r="E4" s="61" t="s">
        <v>329</v>
      </c>
      <c r="F4" s="61" t="s">
        <v>372</v>
      </c>
      <c r="G4" s="61" t="s">
        <v>326</v>
      </c>
      <c r="H4" s="61" t="s">
        <v>327</v>
      </c>
      <c r="I4" s="61" t="s">
        <v>330</v>
      </c>
    </row>
    <row r="5" spans="1:9" ht="15.6" x14ac:dyDescent="0.3">
      <c r="A5" s="106" t="s">
        <v>235</v>
      </c>
      <c r="B5" s="109">
        <v>749</v>
      </c>
      <c r="C5" s="109">
        <v>559</v>
      </c>
      <c r="D5" s="109">
        <v>1718</v>
      </c>
      <c r="E5" s="109">
        <v>587</v>
      </c>
      <c r="F5" s="109">
        <v>724</v>
      </c>
      <c r="G5" s="109">
        <v>195</v>
      </c>
      <c r="H5" s="109">
        <v>324</v>
      </c>
      <c r="I5" s="107">
        <v>4856</v>
      </c>
    </row>
    <row r="6" spans="1:9" ht="15.6" x14ac:dyDescent="0.3">
      <c r="A6" s="106" t="s">
        <v>236</v>
      </c>
      <c r="B6" s="109">
        <v>185</v>
      </c>
      <c r="C6" s="109">
        <v>82</v>
      </c>
      <c r="D6" s="109">
        <v>306</v>
      </c>
      <c r="E6" s="109">
        <v>185</v>
      </c>
      <c r="F6" s="109">
        <v>241</v>
      </c>
      <c r="G6" s="109">
        <v>19</v>
      </c>
      <c r="H6" s="109">
        <v>47</v>
      </c>
      <c r="I6" s="107">
        <v>1065</v>
      </c>
    </row>
    <row r="7" spans="1:9" ht="15.6" x14ac:dyDescent="0.3">
      <c r="A7" s="106" t="s">
        <v>237</v>
      </c>
      <c r="B7" s="109">
        <v>30</v>
      </c>
      <c r="C7" s="109">
        <v>31</v>
      </c>
      <c r="D7" s="109">
        <v>100</v>
      </c>
      <c r="E7" s="109">
        <v>35</v>
      </c>
      <c r="F7" s="109">
        <v>43</v>
      </c>
      <c r="G7" s="109">
        <v>3</v>
      </c>
      <c r="H7" s="109">
        <v>6</v>
      </c>
      <c r="I7" s="107">
        <v>248</v>
      </c>
    </row>
    <row r="8" spans="1:9" ht="15.6" x14ac:dyDescent="0.3">
      <c r="A8" s="106" t="s">
        <v>238</v>
      </c>
      <c r="B8" s="109">
        <v>852</v>
      </c>
      <c r="C8" s="109">
        <v>1031</v>
      </c>
      <c r="D8" s="109">
        <v>742</v>
      </c>
      <c r="E8" s="109">
        <v>588</v>
      </c>
      <c r="F8" s="109">
        <v>1158</v>
      </c>
      <c r="G8" s="109">
        <v>227</v>
      </c>
      <c r="H8" s="109">
        <v>448</v>
      </c>
      <c r="I8" s="107">
        <v>5046</v>
      </c>
    </row>
    <row r="9" spans="1:9" ht="15.6" x14ac:dyDescent="0.3">
      <c r="A9" s="108" t="s">
        <v>239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7">
        <v>0</v>
      </c>
    </row>
    <row r="10" spans="1:9" ht="15.6" x14ac:dyDescent="0.3">
      <c r="A10" s="217" t="s">
        <v>36</v>
      </c>
      <c r="B10" s="218">
        <v>1816</v>
      </c>
      <c r="C10" s="218">
        <v>1703</v>
      </c>
      <c r="D10" s="218">
        <v>2866</v>
      </c>
      <c r="E10" s="218">
        <v>1395</v>
      </c>
      <c r="F10" s="218">
        <v>2166</v>
      </c>
      <c r="G10" s="218">
        <v>444</v>
      </c>
      <c r="H10" s="218">
        <v>825</v>
      </c>
      <c r="I10" s="218">
        <v>11215</v>
      </c>
    </row>
    <row r="11" spans="1:9" x14ac:dyDescent="0.3">
      <c r="A11" s="123" t="s">
        <v>99</v>
      </c>
    </row>
  </sheetData>
  <customSheetViews>
    <customSheetView guid="{987B117E-A030-4738-9C8F-B53639619339}">
      <selection activeCell="D10" sqref="D10"/>
      <pageMargins left="0.7" right="0.7" top="0.75" bottom="0.75" header="0.3" footer="0.3"/>
    </customSheetView>
  </customSheetViews>
  <mergeCells count="3">
    <mergeCell ref="A1:I1"/>
    <mergeCell ref="A2:I2"/>
    <mergeCell ref="H3:I3"/>
  </mergeCells>
  <printOptions horizontalCentered="1"/>
  <pageMargins left="0.7" right="0.7" top="0.75" bottom="0.75" header="0.3" footer="0.3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115" zoomScaleNormal="115" workbookViewId="0">
      <selection sqref="A1:XFD1048576"/>
    </sheetView>
  </sheetViews>
  <sheetFormatPr defaultRowHeight="14.4" x14ac:dyDescent="0.3"/>
  <cols>
    <col min="1" max="1" width="23.44140625" customWidth="1"/>
    <col min="2" max="3" width="15" customWidth="1"/>
  </cols>
  <sheetData>
    <row r="1" spans="1:15" ht="17.399999999999999" x14ac:dyDescent="0.3">
      <c r="A1" s="434" t="s">
        <v>240</v>
      </c>
      <c r="B1" s="434"/>
      <c r="C1" s="434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s="180" customFormat="1" ht="21" x14ac:dyDescent="0.4">
      <c r="A2" s="435" t="s">
        <v>241</v>
      </c>
      <c r="B2" s="435"/>
      <c r="C2" s="435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s="180" customFormat="1" ht="21" x14ac:dyDescent="0.4">
      <c r="A3" s="239"/>
      <c r="B3" s="239"/>
      <c r="C3" s="245" t="s">
        <v>361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17.399999999999999" x14ac:dyDescent="0.3">
      <c r="A4" s="156" t="s">
        <v>353</v>
      </c>
      <c r="B4" s="156" t="s">
        <v>243</v>
      </c>
      <c r="C4" s="156" t="s">
        <v>244</v>
      </c>
    </row>
    <row r="5" spans="1:15" ht="15.6" x14ac:dyDescent="0.4">
      <c r="A5" s="163" t="s">
        <v>366</v>
      </c>
      <c r="B5" s="126">
        <v>3920133.1603793968</v>
      </c>
      <c r="C5" s="126">
        <v>3219780.1200000006</v>
      </c>
    </row>
    <row r="6" spans="1:15" ht="15.6" x14ac:dyDescent="0.4">
      <c r="A6" s="163" t="s">
        <v>367</v>
      </c>
      <c r="B6" s="126">
        <v>4282851.5692058448</v>
      </c>
      <c r="C6" s="126">
        <v>3654284.64</v>
      </c>
    </row>
    <row r="7" spans="1:15" ht="15.6" x14ac:dyDescent="0.4">
      <c r="A7" s="163" t="s">
        <v>399</v>
      </c>
      <c r="B7" s="126">
        <v>4739155.4049077304</v>
      </c>
      <c r="C7" s="126">
        <v>4171360.5448841536</v>
      </c>
    </row>
    <row r="8" spans="1:15" ht="15.6" x14ac:dyDescent="0.4">
      <c r="A8" s="163" t="s">
        <v>400</v>
      </c>
      <c r="B8" s="126">
        <v>4902277.6221023295</v>
      </c>
      <c r="C8" s="126">
        <v>4658024.61111301</v>
      </c>
    </row>
    <row r="9" spans="1:15" x14ac:dyDescent="0.3">
      <c r="A9" s="123" t="s">
        <v>99</v>
      </c>
    </row>
  </sheetData>
  <customSheetViews>
    <customSheetView guid="{987B117E-A030-4738-9C8F-B53639619339}">
      <pageMargins left="0.7" right="0.7" top="0.75" bottom="0.75" header="0.3" footer="0.3"/>
    </customSheetView>
  </customSheetViews>
  <mergeCells count="2">
    <mergeCell ref="A1:C1"/>
    <mergeCell ref="A2:C2"/>
  </mergeCells>
  <printOptions horizontalCentered="1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opLeftCell="I4" zoomScale="110" zoomScaleNormal="110" workbookViewId="0">
      <selection activeCell="I4" sqref="A1:XFD1048576"/>
    </sheetView>
  </sheetViews>
  <sheetFormatPr defaultColWidth="13.6640625" defaultRowHeight="14.4" x14ac:dyDescent="0.3"/>
  <cols>
    <col min="1" max="1" width="21" customWidth="1"/>
    <col min="2" max="2" width="13.88671875" bestFit="1" customWidth="1"/>
    <col min="3" max="3" width="15.6640625" customWidth="1"/>
    <col min="4" max="4" width="14.33203125" bestFit="1" customWidth="1"/>
    <col min="5" max="5" width="14.6640625" customWidth="1"/>
    <col min="6" max="6" width="10.5546875" bestFit="1" customWidth="1"/>
    <col min="7" max="7" width="10.44140625" bestFit="1" customWidth="1"/>
    <col min="8" max="8" width="13.44140625" bestFit="1" customWidth="1"/>
    <col min="9" max="9" width="15.6640625" customWidth="1"/>
    <col min="10" max="10" width="16.109375" customWidth="1"/>
    <col min="11" max="11" width="15" customWidth="1"/>
    <col min="12" max="12" width="14.109375" customWidth="1"/>
    <col min="13" max="13" width="10.5546875" bestFit="1" customWidth="1"/>
    <col min="14" max="14" width="10.44140625" bestFit="1" customWidth="1"/>
    <col min="15" max="15" width="13.44140625" bestFit="1" customWidth="1"/>
  </cols>
  <sheetData>
    <row r="1" spans="1:17" s="177" customFormat="1" ht="25.8" x14ac:dyDescent="0.5">
      <c r="A1" s="437" t="s">
        <v>444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</row>
    <row r="2" spans="1:17" s="186" customFormat="1" ht="28.8" x14ac:dyDescent="0.55000000000000004">
      <c r="A2" s="438" t="s">
        <v>241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7" ht="15.6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49" t="s">
        <v>377</v>
      </c>
    </row>
    <row r="4" spans="1:17" ht="15.6" x14ac:dyDescent="0.3">
      <c r="A4" s="439" t="s">
        <v>242</v>
      </c>
      <c r="B4" s="363" t="s">
        <v>243</v>
      </c>
      <c r="C4" s="363"/>
      <c r="D4" s="363"/>
      <c r="E4" s="363"/>
      <c r="F4" s="363"/>
      <c r="G4" s="363"/>
      <c r="H4" s="363"/>
      <c r="I4" s="440" t="s">
        <v>244</v>
      </c>
      <c r="J4" s="440"/>
      <c r="K4" s="440"/>
      <c r="L4" s="440"/>
      <c r="M4" s="440"/>
      <c r="N4" s="440"/>
      <c r="O4" s="440"/>
    </row>
    <row r="5" spans="1:17" ht="15" x14ac:dyDescent="0.3">
      <c r="A5" s="439"/>
      <c r="B5" s="441" t="s">
        <v>6</v>
      </c>
      <c r="C5" s="441"/>
      <c r="D5" s="441" t="s">
        <v>7</v>
      </c>
      <c r="E5" s="441"/>
      <c r="F5" s="442" t="s">
        <v>245</v>
      </c>
      <c r="G5" s="442"/>
      <c r="H5" s="442"/>
      <c r="I5" s="443" t="s">
        <v>6</v>
      </c>
      <c r="J5" s="443"/>
      <c r="K5" s="443" t="s">
        <v>7</v>
      </c>
      <c r="L5" s="443"/>
      <c r="M5" s="436" t="s">
        <v>245</v>
      </c>
      <c r="N5" s="436"/>
      <c r="O5" s="436"/>
    </row>
    <row r="6" spans="1:17" ht="45" x14ac:dyDescent="0.3">
      <c r="A6" s="439"/>
      <c r="B6" s="62" t="s">
        <v>368</v>
      </c>
      <c r="C6" s="62" t="s">
        <v>369</v>
      </c>
      <c r="D6" s="62" t="s">
        <v>387</v>
      </c>
      <c r="E6" s="62" t="s">
        <v>388</v>
      </c>
      <c r="F6" s="62" t="s">
        <v>389</v>
      </c>
      <c r="G6" s="62" t="s">
        <v>390</v>
      </c>
      <c r="H6" s="62" t="s">
        <v>391</v>
      </c>
      <c r="I6" s="62" t="s">
        <v>368</v>
      </c>
      <c r="J6" s="62" t="s">
        <v>369</v>
      </c>
      <c r="K6" s="62" t="s">
        <v>387</v>
      </c>
      <c r="L6" s="62" t="s">
        <v>388</v>
      </c>
      <c r="M6" s="62" t="s">
        <v>389</v>
      </c>
      <c r="N6" s="62" t="s">
        <v>390</v>
      </c>
      <c r="O6" s="62" t="s">
        <v>391</v>
      </c>
    </row>
    <row r="7" spans="1:17" ht="18.600000000000001" x14ac:dyDescent="0.4">
      <c r="A7" s="112" t="s">
        <v>401</v>
      </c>
      <c r="B7" s="64">
        <v>278863.27729596308</v>
      </c>
      <c r="C7" s="64">
        <v>312825.58415537537</v>
      </c>
      <c r="D7" s="64">
        <v>346500.83889417001</v>
      </c>
      <c r="E7" s="64">
        <v>351201.92012610001</v>
      </c>
      <c r="F7" s="65">
        <v>12.178838027270046</v>
      </c>
      <c r="G7" s="65">
        <v>1.3567301155555924</v>
      </c>
      <c r="H7" s="66">
        <v>12.267646226679375</v>
      </c>
      <c r="I7" s="64">
        <v>376265.60000000003</v>
      </c>
      <c r="J7" s="64">
        <v>417128.69999999995</v>
      </c>
      <c r="K7" s="64">
        <v>474635.59</v>
      </c>
      <c r="L7" s="64">
        <v>545204.37593555998</v>
      </c>
      <c r="M7" s="65">
        <v>10.860174302407643</v>
      </c>
      <c r="N7" s="65">
        <v>14.867992923910293</v>
      </c>
      <c r="O7" s="66">
        <v>30.704115045442819</v>
      </c>
      <c r="Q7" s="243"/>
    </row>
    <row r="8" spans="1:17" ht="18.600000000000001" x14ac:dyDescent="0.4">
      <c r="A8" s="112" t="s">
        <v>402</v>
      </c>
      <c r="B8" s="64">
        <v>190365.22383330829</v>
      </c>
      <c r="C8" s="64">
        <v>218195.73910292998</v>
      </c>
      <c r="D8" s="64">
        <v>248514.7</v>
      </c>
      <c r="E8" s="64">
        <v>247090.01040999999</v>
      </c>
      <c r="F8" s="65">
        <v>14.619537491780136</v>
      </c>
      <c r="G8" s="65">
        <v>-0.57328181793673139</v>
      </c>
      <c r="H8" s="66">
        <v>13.24236276375666</v>
      </c>
      <c r="I8" s="64">
        <v>254435.31</v>
      </c>
      <c r="J8" s="64">
        <v>308944.48</v>
      </c>
      <c r="K8" s="64">
        <v>364886.81617325213</v>
      </c>
      <c r="L8" s="64">
        <v>424612.92561187997</v>
      </c>
      <c r="M8" s="65">
        <v>21.423587001348182</v>
      </c>
      <c r="N8" s="65">
        <v>16.368393373321894</v>
      </c>
      <c r="O8" s="66">
        <v>37.439880981812649</v>
      </c>
      <c r="Q8" s="243"/>
    </row>
    <row r="9" spans="1:17" ht="18.600000000000001" x14ac:dyDescent="0.4">
      <c r="A9" s="112" t="s">
        <v>403</v>
      </c>
      <c r="B9" s="64">
        <v>2687023.1509744786</v>
      </c>
      <c r="C9" s="64">
        <v>2912245.248214731</v>
      </c>
      <c r="D9" s="64">
        <v>3208358.9400000004</v>
      </c>
      <c r="E9" s="64">
        <v>3370991.4351999396</v>
      </c>
      <c r="F9" s="65">
        <v>8.3818443156536802</v>
      </c>
      <c r="G9" s="65">
        <v>5.0690243280553631</v>
      </c>
      <c r="H9" s="66">
        <v>15.752319873006229</v>
      </c>
      <c r="I9" s="64">
        <v>1839944.08</v>
      </c>
      <c r="J9" s="64">
        <v>2081078.2200000002</v>
      </c>
      <c r="K9" s="64">
        <v>2376967.2399999998</v>
      </c>
      <c r="L9" s="64">
        <v>2600514.9644535603</v>
      </c>
      <c r="M9" s="65">
        <v>13.105514598030624</v>
      </c>
      <c r="N9" s="65">
        <v>9.4047457066997993</v>
      </c>
      <c r="O9" s="66">
        <v>24.959981775868087</v>
      </c>
      <c r="Q9" s="243"/>
    </row>
    <row r="10" spans="1:17" ht="18.600000000000001" x14ac:dyDescent="0.4">
      <c r="A10" s="112" t="s">
        <v>404</v>
      </c>
      <c r="B10" s="64">
        <v>300482.46321630874</v>
      </c>
      <c r="C10" s="64">
        <v>336596.49888762174</v>
      </c>
      <c r="D10" s="64">
        <v>368326.04156902997</v>
      </c>
      <c r="E10" s="64">
        <v>375033.08082530997</v>
      </c>
      <c r="F10" s="65">
        <v>12.018683315077709</v>
      </c>
      <c r="G10" s="65">
        <v>1.8209516839234823</v>
      </c>
      <c r="H10" s="66">
        <v>11.419186493238271</v>
      </c>
      <c r="I10" s="64">
        <v>247613.49</v>
      </c>
      <c r="J10" s="64">
        <v>276738.89</v>
      </c>
      <c r="K10" s="64">
        <v>309825.26836567186</v>
      </c>
      <c r="L10" s="64">
        <v>350761.39603216993</v>
      </c>
      <c r="M10" s="65">
        <v>11.762444768255563</v>
      </c>
      <c r="N10" s="65">
        <v>13.21264978884264</v>
      </c>
      <c r="O10" s="66">
        <v>26.74814010859474</v>
      </c>
      <c r="Q10" s="243"/>
    </row>
    <row r="11" spans="1:17" ht="18.600000000000001" x14ac:dyDescent="0.4">
      <c r="A11" s="112" t="s">
        <v>405</v>
      </c>
      <c r="B11" s="64">
        <v>337456.48872782261</v>
      </c>
      <c r="C11" s="64">
        <v>367854.38172033004</v>
      </c>
      <c r="D11" s="64">
        <v>400984</v>
      </c>
      <c r="E11" s="64">
        <v>402837.65777384007</v>
      </c>
      <c r="F11" s="65">
        <v>9.0079444336970624</v>
      </c>
      <c r="G11" s="65">
        <v>0.46227724144604565</v>
      </c>
      <c r="H11" s="66">
        <v>9.5100881739956833</v>
      </c>
      <c r="I11" s="64">
        <v>375251.18</v>
      </c>
      <c r="J11" s="64">
        <v>417854.87999999995</v>
      </c>
      <c r="K11" s="64">
        <v>468668.41411287006</v>
      </c>
      <c r="L11" s="64">
        <v>534229.59221999999</v>
      </c>
      <c r="M11" s="65">
        <v>11.35338202001121</v>
      </c>
      <c r="N11" s="65">
        <v>13.988819415370443</v>
      </c>
      <c r="O11" s="66">
        <v>27.850509301219617</v>
      </c>
      <c r="Q11" s="243"/>
    </row>
    <row r="12" spans="1:17" ht="18.600000000000001" x14ac:dyDescent="0.4">
      <c r="A12" s="112" t="s">
        <v>406</v>
      </c>
      <c r="B12" s="64">
        <v>42129.099748581488</v>
      </c>
      <c r="C12" s="64">
        <v>43429.997721102387</v>
      </c>
      <c r="D12" s="64">
        <v>57221.11</v>
      </c>
      <c r="E12" s="64">
        <v>49170.532646390006</v>
      </c>
      <c r="F12" s="65">
        <v>3.0878845745207428</v>
      </c>
      <c r="G12" s="65">
        <v>-14.069243594907533</v>
      </c>
      <c r="H12" s="66">
        <v>13.217902893184657</v>
      </c>
      <c r="I12" s="64">
        <v>39567.06</v>
      </c>
      <c r="J12" s="64">
        <v>42331.11</v>
      </c>
      <c r="K12" s="64">
        <v>51221.660000000018</v>
      </c>
      <c r="L12" s="64">
        <v>55212.863962270007</v>
      </c>
      <c r="M12" s="65">
        <v>6.9857351038970421</v>
      </c>
      <c r="N12" s="65">
        <v>7.7920238474699772</v>
      </c>
      <c r="O12" s="66">
        <v>30.430938291648857</v>
      </c>
      <c r="Q12" s="243"/>
    </row>
    <row r="13" spans="1:17" ht="18.600000000000001" x14ac:dyDescent="0.4">
      <c r="A13" s="112" t="s">
        <v>407</v>
      </c>
      <c r="B13" s="64">
        <v>83813.456582934072</v>
      </c>
      <c r="C13" s="64">
        <v>91704.119403753997</v>
      </c>
      <c r="D13" s="64">
        <v>109249.77444452999</v>
      </c>
      <c r="E13" s="64">
        <v>105952.98512075</v>
      </c>
      <c r="F13" s="65">
        <v>9.4145536319839636</v>
      </c>
      <c r="G13" s="65">
        <v>-3.0176623618146579</v>
      </c>
      <c r="H13" s="66">
        <v>15.537868756212831</v>
      </c>
      <c r="I13" s="64">
        <v>86703.4</v>
      </c>
      <c r="J13" s="64">
        <v>110208.35999999999</v>
      </c>
      <c r="K13" s="64">
        <v>125155.55623235994</v>
      </c>
      <c r="L13" s="64">
        <v>147488.49289757002</v>
      </c>
      <c r="M13" s="65">
        <v>27.109617385246707</v>
      </c>
      <c r="N13" s="65">
        <v>17.844143190692591</v>
      </c>
      <c r="O13" s="66">
        <v>33.826955502803997</v>
      </c>
      <c r="Q13" s="243"/>
    </row>
    <row r="14" spans="1:17" s="111" customFormat="1" ht="18.600000000000001" x14ac:dyDescent="0.4">
      <c r="A14" s="112" t="s">
        <v>330</v>
      </c>
      <c r="B14" s="101">
        <v>3920133.1603793968</v>
      </c>
      <c r="C14" s="101">
        <v>4282851.5692058448</v>
      </c>
      <c r="D14" s="101">
        <v>4739155.4049077304</v>
      </c>
      <c r="E14" s="101">
        <v>4902277.6221023295</v>
      </c>
      <c r="F14" s="98">
        <v>9.2527063236633467</v>
      </c>
      <c r="G14" s="98">
        <v>3.4420103005205078</v>
      </c>
      <c r="H14" s="99">
        <v>14.462935333790767</v>
      </c>
      <c r="I14" s="101">
        <v>3219780.1200000006</v>
      </c>
      <c r="J14" s="101">
        <v>3654284.64</v>
      </c>
      <c r="K14" s="101">
        <v>4171360.5448841536</v>
      </c>
      <c r="L14" s="101">
        <v>4658024.61111301</v>
      </c>
      <c r="M14" s="98">
        <v>13.494850698065662</v>
      </c>
      <c r="N14" s="98">
        <v>11.666794586378089</v>
      </c>
      <c r="O14" s="99">
        <v>27.467481873908156</v>
      </c>
      <c r="Q14" s="243"/>
    </row>
    <row r="15" spans="1:17" x14ac:dyDescent="0.3">
      <c r="A15" s="158" t="s">
        <v>99</v>
      </c>
    </row>
    <row r="16" spans="1:17" ht="18" x14ac:dyDescent="0.35">
      <c r="A16" s="110"/>
      <c r="B16" s="326"/>
      <c r="C16" s="326"/>
      <c r="D16" s="326"/>
      <c r="E16" s="326"/>
      <c r="G16" s="289"/>
    </row>
    <row r="17" spans="1:5" ht="18.600000000000001" x14ac:dyDescent="0.4">
      <c r="A17" s="127"/>
      <c r="B17" s="257"/>
      <c r="C17" s="257"/>
      <c r="D17" s="257"/>
      <c r="E17" s="257"/>
    </row>
    <row r="18" spans="1:5" ht="18.600000000000001" x14ac:dyDescent="0.4">
      <c r="A18" s="127"/>
      <c r="B18" s="257"/>
      <c r="C18" s="257"/>
      <c r="D18" s="257"/>
      <c r="E18" s="257"/>
    </row>
    <row r="19" spans="1:5" ht="15.6" x14ac:dyDescent="0.4">
      <c r="B19" s="240"/>
      <c r="C19" s="240"/>
      <c r="D19" s="240"/>
      <c r="E19" s="240"/>
    </row>
    <row r="20" spans="1:5" ht="15" x14ac:dyDescent="0.35">
      <c r="B20" s="325"/>
      <c r="C20" s="325"/>
      <c r="D20" s="325"/>
      <c r="E20" s="325"/>
    </row>
    <row r="23" spans="1:5" x14ac:dyDescent="0.3">
      <c r="B23" s="290"/>
      <c r="C23" s="290"/>
    </row>
    <row r="24" spans="1:5" x14ac:dyDescent="0.3">
      <c r="B24" s="290"/>
      <c r="C24" s="290"/>
    </row>
    <row r="25" spans="1:5" x14ac:dyDescent="0.3">
      <c r="B25" s="290"/>
      <c r="C25" s="290"/>
    </row>
    <row r="26" spans="1:5" x14ac:dyDescent="0.3">
      <c r="B26" s="290"/>
      <c r="C26" s="290"/>
    </row>
    <row r="27" spans="1:5" x14ac:dyDescent="0.3">
      <c r="B27" s="290"/>
      <c r="C27" s="290"/>
    </row>
    <row r="28" spans="1:5" x14ac:dyDescent="0.3">
      <c r="B28" s="290"/>
      <c r="C28" s="290"/>
    </row>
    <row r="29" spans="1:5" x14ac:dyDescent="0.3">
      <c r="B29" s="290"/>
      <c r="C29" s="290"/>
    </row>
  </sheetData>
  <customSheetViews>
    <customSheetView guid="{987B117E-A030-4738-9C8F-B53639619339}">
      <selection activeCell="B8" sqref="B8"/>
      <pageMargins left="0.7" right="0.7" top="0.75" bottom="0.75" header="0.3" footer="0.3"/>
    </customSheetView>
  </customSheetViews>
  <mergeCells count="11">
    <mergeCell ref="M5:O5"/>
    <mergeCell ref="A1:O1"/>
    <mergeCell ref="A2:O2"/>
    <mergeCell ref="A4:A6"/>
    <mergeCell ref="B4:H4"/>
    <mergeCell ref="I4:O4"/>
    <mergeCell ref="B5:C5"/>
    <mergeCell ref="D5:E5"/>
    <mergeCell ref="F5:H5"/>
    <mergeCell ref="I5:J5"/>
    <mergeCell ref="K5:L5"/>
  </mergeCells>
  <printOptions horizontalCentered="1"/>
  <pageMargins left="0.7" right="0.7" top="0.75" bottom="0.75" header="0.3" footer="0.3"/>
  <pageSetup paperSize="9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0"/>
  <sheetViews>
    <sheetView zoomScale="110" zoomScaleNormal="110" workbookViewId="0">
      <pane xSplit="1" ySplit="5" topLeftCell="C6" activePane="bottomRight" state="frozen"/>
      <selection activeCell="A21" sqref="A21:J21"/>
      <selection pane="topRight" activeCell="A21" sqref="A21:J21"/>
      <selection pane="bottomLeft" activeCell="A21" sqref="A21:J21"/>
      <selection pane="bottomRight" activeCell="K10" sqref="K10"/>
    </sheetView>
  </sheetViews>
  <sheetFormatPr defaultColWidth="13.6640625" defaultRowHeight="14.4" x14ac:dyDescent="0.3"/>
  <cols>
    <col min="1" max="1" width="27.44140625" bestFit="1" customWidth="1"/>
  </cols>
  <sheetData>
    <row r="1" spans="1:12" ht="17.399999999999999" x14ac:dyDescent="0.3">
      <c r="A1" s="426" t="s">
        <v>246</v>
      </c>
      <c r="B1" s="426"/>
      <c r="C1" s="426"/>
      <c r="D1" s="426"/>
      <c r="E1" s="426"/>
      <c r="F1" s="426"/>
      <c r="G1" s="426"/>
    </row>
    <row r="2" spans="1:12" s="180" customFormat="1" ht="21" x14ac:dyDescent="0.4">
      <c r="A2" s="427" t="s">
        <v>350</v>
      </c>
      <c r="B2" s="427"/>
      <c r="C2" s="427"/>
      <c r="D2" s="427"/>
      <c r="E2" s="427"/>
      <c r="F2" s="427"/>
      <c r="G2" s="427"/>
    </row>
    <row r="3" spans="1:12" s="115" customFormat="1" ht="17.399999999999999" x14ac:dyDescent="0.3">
      <c r="A3" s="114"/>
      <c r="B3" s="114"/>
      <c r="C3" s="114"/>
      <c r="D3" s="114"/>
      <c r="E3" s="114"/>
      <c r="F3" s="445" t="s">
        <v>81</v>
      </c>
      <c r="G3" s="446"/>
    </row>
    <row r="4" spans="1:12" ht="15.6" x14ac:dyDescent="0.3">
      <c r="A4" s="444" t="s">
        <v>82</v>
      </c>
      <c r="B4" s="363" t="s">
        <v>330</v>
      </c>
      <c r="C4" s="363"/>
      <c r="D4" s="363"/>
      <c r="E4" s="363"/>
      <c r="F4" s="363"/>
      <c r="G4" s="363"/>
    </row>
    <row r="5" spans="1:12" ht="30" x14ac:dyDescent="0.3">
      <c r="A5" s="444"/>
      <c r="B5" s="258" t="s">
        <v>370</v>
      </c>
      <c r="C5" s="258" t="s">
        <v>371</v>
      </c>
      <c r="D5" s="258" t="s">
        <v>381</v>
      </c>
      <c r="E5" s="258" t="s">
        <v>382</v>
      </c>
      <c r="F5" s="199" t="s">
        <v>83</v>
      </c>
      <c r="G5" s="199" t="s">
        <v>9</v>
      </c>
    </row>
    <row r="6" spans="1:12" ht="15.6" x14ac:dyDescent="0.4">
      <c r="A6" s="220" t="s">
        <v>247</v>
      </c>
      <c r="B6" s="67">
        <v>3920133.1603793968</v>
      </c>
      <c r="C6" s="67">
        <v>4282851.5692058448</v>
      </c>
      <c r="D6" s="67">
        <v>4738446.5055361809</v>
      </c>
      <c r="E6" s="67">
        <v>4902277.63209775</v>
      </c>
      <c r="F6" s="43">
        <v>9.2527063236633467</v>
      </c>
      <c r="G6" s="43">
        <v>3.4574860425280036</v>
      </c>
      <c r="I6" s="273"/>
      <c r="J6" s="273"/>
      <c r="K6" s="273"/>
      <c r="L6" s="273"/>
    </row>
    <row r="7" spans="1:12" ht="15.6" x14ac:dyDescent="0.4">
      <c r="A7" s="108" t="s">
        <v>248</v>
      </c>
      <c r="B7" s="113">
        <v>411522.9666584899</v>
      </c>
      <c r="C7" s="113">
        <v>392952.46870078286</v>
      </c>
      <c r="D7" s="113">
        <v>500287.50456693996</v>
      </c>
      <c r="E7" s="113">
        <v>421957.53392378002</v>
      </c>
      <c r="F7" s="43">
        <v>-4.5126273530969456</v>
      </c>
      <c r="G7" s="43">
        <v>-15.656991215673898</v>
      </c>
      <c r="I7" s="273"/>
      <c r="J7" s="273"/>
      <c r="K7" s="273"/>
      <c r="L7" s="273"/>
    </row>
    <row r="8" spans="1:12" ht="15.6" x14ac:dyDescent="0.4">
      <c r="A8" s="108" t="s">
        <v>249</v>
      </c>
      <c r="B8" s="113">
        <v>1235623.97306179</v>
      </c>
      <c r="C8" s="113">
        <v>1421897.9864996769</v>
      </c>
      <c r="D8" s="113">
        <v>1593219.93575504</v>
      </c>
      <c r="E8" s="113">
        <v>1461639.81543994</v>
      </c>
      <c r="F8" s="43">
        <v>15.075299403289577</v>
      </c>
      <c r="G8" s="43">
        <v>-8.2587543227509883</v>
      </c>
      <c r="I8" s="273"/>
      <c r="J8" s="273"/>
      <c r="K8" s="273"/>
      <c r="L8" s="273"/>
    </row>
    <row r="9" spans="1:12" ht="15.6" x14ac:dyDescent="0.4">
      <c r="A9" s="108" t="s">
        <v>250</v>
      </c>
      <c r="B9" s="113">
        <v>1879780.3545507179</v>
      </c>
      <c r="C9" s="113">
        <v>2079513.1443206249</v>
      </c>
      <c r="D9" s="113">
        <v>2213486.6297744601</v>
      </c>
      <c r="E9" s="113">
        <v>2626701.4125654595</v>
      </c>
      <c r="F9" s="43">
        <v>10.625325947596934</v>
      </c>
      <c r="G9" s="43">
        <v>18.668049638641975</v>
      </c>
      <c r="I9" s="273"/>
      <c r="J9" s="273"/>
      <c r="K9" s="273"/>
      <c r="L9" s="273"/>
    </row>
    <row r="10" spans="1:12" ht="15.6" x14ac:dyDescent="0.4">
      <c r="A10" s="108" t="s">
        <v>251</v>
      </c>
      <c r="B10" s="113">
        <v>393205.86610839888</v>
      </c>
      <c r="C10" s="113">
        <v>388487.96968476038</v>
      </c>
      <c r="D10" s="113">
        <v>431452.43543974007</v>
      </c>
      <c r="E10" s="113">
        <v>391978.87016857002</v>
      </c>
      <c r="F10" s="43">
        <v>-1.1998540282046264</v>
      </c>
      <c r="G10" s="43">
        <v>-9.1489958171028292</v>
      </c>
      <c r="I10" s="273"/>
      <c r="J10" s="273"/>
      <c r="K10" s="273"/>
      <c r="L10" s="273"/>
    </row>
    <row r="11" spans="1:12" ht="15.6" x14ac:dyDescent="0.4">
      <c r="A11" s="220" t="s">
        <v>252</v>
      </c>
      <c r="B11" s="113">
        <v>31624346.816319</v>
      </c>
      <c r="C11" s="113">
        <v>34422958.517310001</v>
      </c>
      <c r="D11" s="113">
        <v>37770984.170000002</v>
      </c>
      <c r="E11" s="113">
        <v>41072874</v>
      </c>
      <c r="F11" s="43">
        <v>8.849547841243762</v>
      </c>
      <c r="G11" s="43">
        <v>8.741868666007818</v>
      </c>
      <c r="I11" s="273"/>
      <c r="J11" s="273"/>
      <c r="K11" s="273"/>
      <c r="L11" s="273"/>
    </row>
    <row r="12" spans="1:12" ht="15.6" x14ac:dyDescent="0.4">
      <c r="A12" s="220" t="s">
        <v>253</v>
      </c>
      <c r="B12" s="68">
        <v>3219780.1200000006</v>
      </c>
      <c r="C12" s="68">
        <v>3654284.64</v>
      </c>
      <c r="D12" s="68">
        <v>4171360.5448841536</v>
      </c>
      <c r="E12" s="68">
        <v>4658024.6386189098</v>
      </c>
      <c r="F12" s="84">
        <v>13.494850698065662</v>
      </c>
      <c r="G12" s="43">
        <v>11.666795245776854</v>
      </c>
      <c r="I12" s="273"/>
      <c r="J12" s="273"/>
      <c r="K12" s="273"/>
      <c r="L12" s="273"/>
    </row>
    <row r="13" spans="1:12" s="161" customFormat="1" ht="15.6" x14ac:dyDescent="0.4">
      <c r="A13" s="36" t="s">
        <v>254</v>
      </c>
      <c r="B13" s="159">
        <v>193437.14509504751</v>
      </c>
      <c r="C13" s="159">
        <v>238261.87202056247</v>
      </c>
      <c r="D13" s="159">
        <v>281146.18478040001</v>
      </c>
      <c r="E13" s="159">
        <v>335240.10049069009</v>
      </c>
      <c r="F13" s="160">
        <v>23.172760797048483</v>
      </c>
      <c r="G13" s="160">
        <v>19.240494318833527</v>
      </c>
      <c r="I13" s="273"/>
      <c r="J13" s="273"/>
      <c r="K13" s="273"/>
      <c r="L13" s="273"/>
    </row>
    <row r="14" spans="1:12" s="161" customFormat="1" ht="15.6" x14ac:dyDescent="0.4">
      <c r="A14" s="36" t="s">
        <v>255</v>
      </c>
      <c r="B14" s="159">
        <v>7739.91454961</v>
      </c>
      <c r="C14" s="159">
        <v>60123.835157505513</v>
      </c>
      <c r="D14" s="159">
        <v>106910.74132619255</v>
      </c>
      <c r="E14" s="159">
        <v>124900.2844116701</v>
      </c>
      <c r="F14" s="160">
        <v>676.80231186189314</v>
      </c>
      <c r="G14" s="160">
        <v>16.826693803001632</v>
      </c>
      <c r="I14" s="273"/>
      <c r="J14" s="273"/>
      <c r="K14" s="273"/>
      <c r="L14" s="273"/>
    </row>
    <row r="15" spans="1:12" s="161" customFormat="1" ht="15.6" x14ac:dyDescent="0.4">
      <c r="A15" s="36" t="s">
        <v>256</v>
      </c>
      <c r="B15" s="159">
        <v>59238.402629439988</v>
      </c>
      <c r="C15" s="159">
        <v>99460.131664739994</v>
      </c>
      <c r="D15" s="159">
        <v>152789.0491030289</v>
      </c>
      <c r="E15" s="159">
        <v>213581.6</v>
      </c>
      <c r="F15" s="160">
        <v>67.898064853137726</v>
      </c>
      <c r="G15" s="160">
        <v>39.788552421697062</v>
      </c>
      <c r="I15" s="273"/>
      <c r="J15" s="273"/>
      <c r="K15" s="273"/>
      <c r="L15" s="273"/>
    </row>
    <row r="16" spans="1:12" s="161" customFormat="1" ht="15.6" x14ac:dyDescent="0.4">
      <c r="A16" s="36" t="s">
        <v>257</v>
      </c>
      <c r="B16" s="159">
        <v>1412068.7879999999</v>
      </c>
      <c r="C16" s="159">
        <v>1515403.7250000001</v>
      </c>
      <c r="D16" s="159">
        <v>1616430</v>
      </c>
      <c r="E16" s="159">
        <v>1790357</v>
      </c>
      <c r="F16" s="160">
        <v>7.3179818064217557</v>
      </c>
      <c r="G16" s="160">
        <v>10.75994630141733</v>
      </c>
      <c r="I16" s="273"/>
      <c r="J16" s="273"/>
      <c r="K16" s="273"/>
      <c r="L16" s="273"/>
    </row>
    <row r="17" spans="1:1" x14ac:dyDescent="0.3">
      <c r="A17" s="123" t="s">
        <v>99</v>
      </c>
    </row>
    <row r="1048570" spans="9:12" x14ac:dyDescent="0.3">
      <c r="I1048570" s="273"/>
      <c r="J1048570" s="273"/>
      <c r="K1048570" s="273"/>
      <c r="L1048570" s="273"/>
    </row>
  </sheetData>
  <customSheetViews>
    <customSheetView guid="{987B117E-A030-4738-9C8F-B53639619339}">
      <selection activeCell="A4" sqref="A4:A5"/>
      <pageMargins left="0.7" right="0.7" top="0.75" bottom="0.75" header="0.3" footer="0.3"/>
    </customSheetView>
  </customSheetViews>
  <mergeCells count="5">
    <mergeCell ref="A4:A5"/>
    <mergeCell ref="B4:G4"/>
    <mergeCell ref="A1:G1"/>
    <mergeCell ref="A2:G2"/>
    <mergeCell ref="F3:G3"/>
  </mergeCells>
  <hyperlinks>
    <hyperlink ref="D5" r:id="rId1" display="cf=j=@)^&amp;÷^*                        -;fpg–kf}if_ "/>
    <hyperlink ref="C5" r:id="rId2" display="cf=j=@)^&amp;÷^*                        -;fpg–kf}if_ "/>
    <hyperlink ref="B5" r:id="rId3" display="cf=j=@)^&amp;÷^*                        -;fpg–kf}if_ "/>
  </hyperlinks>
  <pageMargins left="0.7" right="0.7" top="0.75" bottom="0.75" header="0.3" footer="0.3"/>
  <pageSetup scale="84" orientation="portrait"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zoomScale="110" zoomScaleNormal="110" workbookViewId="0">
      <pane xSplit="1" ySplit="2" topLeftCell="R15" activePane="bottomRight" state="frozen"/>
      <selection pane="topRight" activeCell="B1" sqref="B1"/>
      <selection pane="bottomLeft" activeCell="A3" sqref="A3"/>
      <selection pane="bottomRight" activeCell="W24" sqref="W24"/>
    </sheetView>
  </sheetViews>
  <sheetFormatPr defaultColWidth="13.6640625" defaultRowHeight="14.4" x14ac:dyDescent="0.3"/>
  <cols>
    <col min="1" max="1" width="27.44140625" bestFit="1" customWidth="1"/>
    <col min="2" max="11" width="13.88671875" bestFit="1" customWidth="1"/>
    <col min="12" max="12" width="14.6640625" bestFit="1" customWidth="1"/>
    <col min="13" max="20" width="13.88671875" bestFit="1" customWidth="1"/>
    <col min="21" max="21" width="15" customWidth="1"/>
    <col min="22" max="23" width="15.44140625" customWidth="1"/>
    <col min="24" max="25" width="13.88671875" bestFit="1" customWidth="1"/>
  </cols>
  <sheetData>
    <row r="1" spans="1:25" s="184" customFormat="1" ht="33.6" x14ac:dyDescent="0.65">
      <c r="A1" s="221"/>
      <c r="B1" s="423" t="s">
        <v>445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</row>
    <row r="2" spans="1:25" s="195" customFormat="1" ht="36.6" x14ac:dyDescent="0.7">
      <c r="A2" s="222"/>
      <c r="B2" s="447" t="s">
        <v>350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</row>
    <row r="3" spans="1:25" ht="15.6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448" t="s">
        <v>81</v>
      </c>
      <c r="Y3" s="448"/>
    </row>
    <row r="4" spans="1:25" ht="15.6" x14ac:dyDescent="0.3">
      <c r="A4" s="444" t="s">
        <v>82</v>
      </c>
      <c r="B4" s="363" t="s">
        <v>0</v>
      </c>
      <c r="C4" s="363"/>
      <c r="D4" s="363"/>
      <c r="E4" s="363"/>
      <c r="F4" s="363"/>
      <c r="G4" s="363"/>
      <c r="H4" s="363" t="s">
        <v>419</v>
      </c>
      <c r="I4" s="363"/>
      <c r="J4" s="363"/>
      <c r="K4" s="363"/>
      <c r="L4" s="363"/>
      <c r="M4" s="363"/>
      <c r="N4" s="363" t="s">
        <v>328</v>
      </c>
      <c r="O4" s="363"/>
      <c r="P4" s="363"/>
      <c r="Q4" s="363"/>
      <c r="R4" s="363"/>
      <c r="S4" s="363"/>
      <c r="T4" s="363" t="s">
        <v>329</v>
      </c>
      <c r="U4" s="363"/>
      <c r="V4" s="363"/>
      <c r="W4" s="363"/>
      <c r="X4" s="363"/>
      <c r="Y4" s="363"/>
    </row>
    <row r="5" spans="1:25" ht="30" x14ac:dyDescent="0.3">
      <c r="A5" s="444"/>
      <c r="B5" s="258" t="s">
        <v>374</v>
      </c>
      <c r="C5" s="258" t="s">
        <v>375</v>
      </c>
      <c r="D5" s="258" t="s">
        <v>383</v>
      </c>
      <c r="E5" s="258" t="s">
        <v>392</v>
      </c>
      <c r="F5" s="199" t="s">
        <v>83</v>
      </c>
      <c r="G5" s="199" t="s">
        <v>9</v>
      </c>
      <c r="H5" s="18" t="s">
        <v>374</v>
      </c>
      <c r="I5" s="18" t="s">
        <v>375</v>
      </c>
      <c r="J5" s="18" t="s">
        <v>383</v>
      </c>
      <c r="K5" s="18" t="s">
        <v>392</v>
      </c>
      <c r="L5" s="199" t="s">
        <v>83</v>
      </c>
      <c r="M5" s="199" t="s">
        <v>9</v>
      </c>
      <c r="N5" s="18" t="s">
        <v>374</v>
      </c>
      <c r="O5" s="18" t="s">
        <v>375</v>
      </c>
      <c r="P5" s="18" t="s">
        <v>383</v>
      </c>
      <c r="Q5" s="18" t="s">
        <v>392</v>
      </c>
      <c r="R5" s="199" t="s">
        <v>83</v>
      </c>
      <c r="S5" s="199" t="s">
        <v>9</v>
      </c>
      <c r="T5" s="18" t="s">
        <v>374</v>
      </c>
      <c r="U5" s="18" t="s">
        <v>375</v>
      </c>
      <c r="V5" s="18" t="s">
        <v>383</v>
      </c>
      <c r="W5" s="18" t="s">
        <v>392</v>
      </c>
      <c r="X5" s="199" t="s">
        <v>83</v>
      </c>
      <c r="Y5" s="199" t="s">
        <v>9</v>
      </c>
    </row>
    <row r="6" spans="1:25" ht="15.6" x14ac:dyDescent="0.4">
      <c r="A6" s="220" t="s">
        <v>247</v>
      </c>
      <c r="B6" s="67">
        <v>278863.27729596308</v>
      </c>
      <c r="C6" s="67">
        <v>312825.58415537537</v>
      </c>
      <c r="D6" s="67">
        <v>346500.83889417996</v>
      </c>
      <c r="E6" s="67">
        <v>351201.93012609996</v>
      </c>
      <c r="F6" s="43">
        <v>12.178838027270046</v>
      </c>
      <c r="G6" s="43">
        <v>1.3567330015485766</v>
      </c>
      <c r="H6" s="67">
        <v>190365.22383330829</v>
      </c>
      <c r="I6" s="67">
        <v>218195.73910292998</v>
      </c>
      <c r="J6" s="67">
        <v>248514.77315347004</v>
      </c>
      <c r="K6" s="67">
        <v>247090.01040716004</v>
      </c>
      <c r="L6" s="43">
        <v>14.619537491780136</v>
      </c>
      <c r="M6" s="43">
        <v>-0.57331108659288077</v>
      </c>
      <c r="N6" s="67">
        <v>2687023.1509744786</v>
      </c>
      <c r="O6" s="67">
        <v>2912245.248214731</v>
      </c>
      <c r="P6" s="67">
        <v>3208358.9000000004</v>
      </c>
      <c r="Q6" s="67">
        <v>3370991.4351999401</v>
      </c>
      <c r="R6" s="43">
        <v>8.3818443156536802</v>
      </c>
      <c r="S6" s="43">
        <v>10.167881704564337</v>
      </c>
      <c r="T6" s="67">
        <v>300482.46321630874</v>
      </c>
      <c r="U6" s="67">
        <v>336596.49888762174</v>
      </c>
      <c r="V6" s="67">
        <v>368325.69647804007</v>
      </c>
      <c r="W6" s="67">
        <v>375033.08082531003</v>
      </c>
      <c r="X6" s="43">
        <v>12.018683315077709</v>
      </c>
      <c r="Y6" s="43">
        <v>1.8210470818100504</v>
      </c>
    </row>
    <row r="7" spans="1:25" ht="15.6" x14ac:dyDescent="0.4">
      <c r="A7" s="108" t="s">
        <v>248</v>
      </c>
      <c r="B7" s="113">
        <v>34474.41372993675</v>
      </c>
      <c r="C7" s="113">
        <v>32882.290682953906</v>
      </c>
      <c r="D7" s="113">
        <v>37270.518544840001</v>
      </c>
      <c r="E7" s="113">
        <v>30377.10914565</v>
      </c>
      <c r="F7" s="43">
        <v>-4.618274467131215</v>
      </c>
      <c r="G7" s="43">
        <v>-18.495609045247306</v>
      </c>
      <c r="H7" s="113">
        <v>29078.397129945894</v>
      </c>
      <c r="I7" s="113">
        <v>27306.843727689899</v>
      </c>
      <c r="J7" s="113">
        <v>38421.922234810001</v>
      </c>
      <c r="K7" s="68">
        <v>28795.08645725</v>
      </c>
      <c r="L7" s="43">
        <v>-6.0923351254171791</v>
      </c>
      <c r="M7" s="43">
        <v>-25.055580818489489</v>
      </c>
      <c r="N7" s="113">
        <v>262838.50024827133</v>
      </c>
      <c r="O7" s="113">
        <v>257643.10562419411</v>
      </c>
      <c r="P7" s="113">
        <v>322953.94999999995</v>
      </c>
      <c r="Q7" s="113">
        <v>285969.57972044998</v>
      </c>
      <c r="R7" s="43">
        <v>-1.9766490141930291</v>
      </c>
      <c r="S7" s="43">
        <v>25.349346809640693</v>
      </c>
      <c r="T7" s="113">
        <v>23953.347149221296</v>
      </c>
      <c r="U7" s="113">
        <v>20749.224040644298</v>
      </c>
      <c r="V7" s="113">
        <v>26463.556929419996</v>
      </c>
      <c r="W7" s="68">
        <v>19334.058325530001</v>
      </c>
      <c r="X7" s="43">
        <v>-13.376515142607786</v>
      </c>
      <c r="Y7" s="43">
        <v>-26.940817604016061</v>
      </c>
    </row>
    <row r="8" spans="1:25" ht="15.6" x14ac:dyDescent="0.4">
      <c r="A8" s="108" t="s">
        <v>249</v>
      </c>
      <c r="B8" s="113">
        <v>133453.93954106822</v>
      </c>
      <c r="C8" s="113">
        <v>150597.46783593894</v>
      </c>
      <c r="D8" s="113">
        <v>171922.18470562997</v>
      </c>
      <c r="E8" s="113">
        <v>160376.99073528001</v>
      </c>
      <c r="F8" s="43">
        <v>12.846026392195853</v>
      </c>
      <c r="G8" s="43">
        <v>-6.7153602021274708</v>
      </c>
      <c r="H8" s="113">
        <v>102027.16603777341</v>
      </c>
      <c r="I8" s="113">
        <v>118417.48485288108</v>
      </c>
      <c r="J8" s="113">
        <v>131073.57068811002</v>
      </c>
      <c r="K8" s="68">
        <v>122907.66658933002</v>
      </c>
      <c r="L8" s="43">
        <v>16.064661454028339</v>
      </c>
      <c r="M8" s="43">
        <v>-6.2300157506281693</v>
      </c>
      <c r="N8" s="113">
        <v>640959.24839584972</v>
      </c>
      <c r="O8" s="113">
        <v>750682.89490800072</v>
      </c>
      <c r="P8" s="113">
        <v>838865.5</v>
      </c>
      <c r="Q8" s="113">
        <v>782254.78424350999</v>
      </c>
      <c r="R8" s="43">
        <v>17.118661878545339</v>
      </c>
      <c r="S8" s="43">
        <v>11.746984737517764</v>
      </c>
      <c r="T8" s="113">
        <v>128101.71145282147</v>
      </c>
      <c r="U8" s="113">
        <v>142387.68498738541</v>
      </c>
      <c r="V8" s="113">
        <v>158683.29086324002</v>
      </c>
      <c r="W8" s="68">
        <v>139777.52657043</v>
      </c>
      <c r="X8" s="43">
        <v>11.152055169712</v>
      </c>
      <c r="Y8" s="43">
        <v>-11.914149366302098</v>
      </c>
    </row>
    <row r="9" spans="1:25" ht="15.6" x14ac:dyDescent="0.4">
      <c r="A9" s="108" t="s">
        <v>250</v>
      </c>
      <c r="B9" s="113">
        <v>86527.355915890017</v>
      </c>
      <c r="C9" s="113">
        <v>104761.89794399001</v>
      </c>
      <c r="D9" s="113">
        <v>110471.43790693</v>
      </c>
      <c r="E9" s="113">
        <v>139334.57129468999</v>
      </c>
      <c r="F9" s="43">
        <v>21.073730769983442</v>
      </c>
      <c r="G9" s="43">
        <v>26.127236084386453</v>
      </c>
      <c r="H9" s="113">
        <v>46326.36907013999</v>
      </c>
      <c r="I9" s="113">
        <v>57085.463610009974</v>
      </c>
      <c r="J9" s="113">
        <v>60468.867436569999</v>
      </c>
      <c r="K9" s="68">
        <v>81768.02918035</v>
      </c>
      <c r="L9" s="43">
        <v>23.224558185383117</v>
      </c>
      <c r="M9" s="43">
        <v>35.223351530640429</v>
      </c>
      <c r="N9" s="113">
        <v>1493899.715336998</v>
      </c>
      <c r="O9" s="113">
        <v>1619515.5717733747</v>
      </c>
      <c r="P9" s="113">
        <v>1727534.7400000002</v>
      </c>
      <c r="Q9" s="113">
        <v>1999531.8646586598</v>
      </c>
      <c r="R9" s="43">
        <v>8.4085869450774879</v>
      </c>
      <c r="S9" s="43">
        <v>6.669844372557904</v>
      </c>
      <c r="T9" s="113">
        <v>120037.18214371997</v>
      </c>
      <c r="U9" s="113">
        <v>143898.35814135001</v>
      </c>
      <c r="V9" s="113">
        <v>154298.49868538004</v>
      </c>
      <c r="W9" s="68">
        <v>192917.12019119004</v>
      </c>
      <c r="X9" s="43">
        <v>19.878154061515005</v>
      </c>
      <c r="Y9" s="43">
        <v>25.028514104051467</v>
      </c>
    </row>
    <row r="10" spans="1:25" ht="15.6" x14ac:dyDescent="0.4">
      <c r="A10" s="108" t="s">
        <v>251</v>
      </c>
      <c r="B10" s="113">
        <v>24407.568109068099</v>
      </c>
      <c r="C10" s="113">
        <v>24583.9276924925</v>
      </c>
      <c r="D10" s="113">
        <v>26836.697736779999</v>
      </c>
      <c r="E10" s="113">
        <v>21113.258950479994</v>
      </c>
      <c r="F10" s="43">
        <v>0.72256106235704465</v>
      </c>
      <c r="G10" s="43">
        <v>-21.326911538955727</v>
      </c>
      <c r="H10" s="113">
        <v>12933.291595449</v>
      </c>
      <c r="I10" s="113">
        <v>15385.946912348998</v>
      </c>
      <c r="J10" s="113">
        <v>18550.412793980002</v>
      </c>
      <c r="K10" s="68">
        <v>13619.228180229999</v>
      </c>
      <c r="L10" s="43">
        <v>18.963890969279973</v>
      </c>
      <c r="M10" s="43">
        <v>-26.582613920862599</v>
      </c>
      <c r="N10" s="113">
        <v>289325.68699335936</v>
      </c>
      <c r="O10" s="113">
        <v>284403.67590916168</v>
      </c>
      <c r="P10" s="113">
        <v>319004.71000000008</v>
      </c>
      <c r="Q10" s="113">
        <v>303235.20657732006</v>
      </c>
      <c r="R10" s="43">
        <v>-1.7012008630642725</v>
      </c>
      <c r="S10" s="43">
        <v>12.166169786740014</v>
      </c>
      <c r="T10" s="113">
        <v>28390.222470546007</v>
      </c>
      <c r="U10" s="113">
        <v>29561.231718241997</v>
      </c>
      <c r="V10" s="113">
        <v>28880.350000000006</v>
      </c>
      <c r="W10" s="68">
        <v>23004.375738160004</v>
      </c>
      <c r="X10" s="43">
        <v>4.124692044632198</v>
      </c>
      <c r="Y10" s="43">
        <v>-20.345924692186898</v>
      </c>
    </row>
    <row r="11" spans="1:25" ht="15.6" x14ac:dyDescent="0.4">
      <c r="A11" s="220" t="s">
        <v>252</v>
      </c>
      <c r="B11" s="113">
        <v>4238102.0163190002</v>
      </c>
      <c r="C11" s="113">
        <v>4565309.01731</v>
      </c>
      <c r="D11" s="113">
        <v>4818404.3000000007</v>
      </c>
      <c r="E11" s="113">
        <v>5495310</v>
      </c>
      <c r="F11" s="43">
        <v>7.7206022821318214</v>
      </c>
      <c r="G11" s="43">
        <v>14.048337537802695</v>
      </c>
      <c r="H11" s="113">
        <v>3574710</v>
      </c>
      <c r="I11" s="113">
        <v>3873994</v>
      </c>
      <c r="J11" s="113">
        <v>4247116.6899999995</v>
      </c>
      <c r="K11" s="68">
        <v>4907384</v>
      </c>
      <c r="L11" s="43">
        <v>8.3722595679090119</v>
      </c>
      <c r="M11" s="43">
        <v>15.546248389045331</v>
      </c>
      <c r="N11" s="113">
        <v>12453989.800000001</v>
      </c>
      <c r="O11" s="113">
        <v>13208596.5</v>
      </c>
      <c r="P11" s="113">
        <v>14705484.410000002</v>
      </c>
      <c r="Q11" s="113">
        <v>15366176</v>
      </c>
      <c r="R11" s="43">
        <v>6.0591562392318536</v>
      </c>
      <c r="S11" s="43">
        <v>11.332679516707174</v>
      </c>
      <c r="T11" s="113">
        <v>3682399</v>
      </c>
      <c r="U11" s="113">
        <v>4097851</v>
      </c>
      <c r="V11" s="113">
        <v>4164577.63</v>
      </c>
      <c r="W11" s="68">
        <v>4711586</v>
      </c>
      <c r="X11" s="43">
        <v>11.282101695117788</v>
      </c>
      <c r="Y11" s="43">
        <v>13.134786252021442</v>
      </c>
    </row>
    <row r="12" spans="1:25" s="111" customFormat="1" ht="15.6" x14ac:dyDescent="0.4">
      <c r="A12" s="220" t="s">
        <v>253</v>
      </c>
      <c r="B12" s="113">
        <v>376265.60000000003</v>
      </c>
      <c r="C12" s="113">
        <v>417128.69999999995</v>
      </c>
      <c r="D12" s="113">
        <v>474635.59</v>
      </c>
      <c r="E12" s="113">
        <v>545204.37593555998</v>
      </c>
      <c r="F12" s="84">
        <v>10.860174302407643</v>
      </c>
      <c r="G12" s="43">
        <v>14.867992923910293</v>
      </c>
      <c r="H12" s="68">
        <v>254435.31</v>
      </c>
      <c r="I12" s="68">
        <v>308944.48</v>
      </c>
      <c r="J12" s="68">
        <v>364886.81617325213</v>
      </c>
      <c r="K12" s="68">
        <v>424612.92541153991</v>
      </c>
      <c r="L12" s="43">
        <v>21.423587001348182</v>
      </c>
      <c r="M12" s="84">
        <v>16.368393318417176</v>
      </c>
      <c r="N12" s="68">
        <v>1839944.08</v>
      </c>
      <c r="O12" s="68">
        <v>2081078.2200000002</v>
      </c>
      <c r="P12" s="68">
        <v>2376967.2399999998</v>
      </c>
      <c r="Q12" s="68">
        <v>2600514.9676309796</v>
      </c>
      <c r="R12" s="84">
        <v>13.105514598030624</v>
      </c>
      <c r="S12" s="84">
        <v>14.218063365249179</v>
      </c>
      <c r="T12" s="68">
        <v>247613.49</v>
      </c>
      <c r="U12" s="68">
        <v>276738.89</v>
      </c>
      <c r="V12" s="68">
        <v>309825.26836567186</v>
      </c>
      <c r="W12" s="68">
        <v>350761.39628693997</v>
      </c>
      <c r="X12" s="84">
        <v>11.762444768255563</v>
      </c>
      <c r="Y12" s="84">
        <v>13.21264987107287</v>
      </c>
    </row>
    <row r="13" spans="1:25" ht="15.6" x14ac:dyDescent="0.4">
      <c r="A13" s="220" t="s">
        <v>254</v>
      </c>
      <c r="B13" s="113">
        <v>25577.661841540001</v>
      </c>
      <c r="C13" s="113">
        <v>33084.825404374998</v>
      </c>
      <c r="D13" s="113">
        <v>40831.21</v>
      </c>
      <c r="E13" s="113">
        <v>47738.275675040008</v>
      </c>
      <c r="F13" s="43">
        <v>29.350468425705799</v>
      </c>
      <c r="G13" s="43">
        <v>16.916142517059882</v>
      </c>
      <c r="H13" s="113">
        <v>15562.68587687</v>
      </c>
      <c r="I13" s="113">
        <v>18408.653781020002</v>
      </c>
      <c r="J13" s="113">
        <v>23824.38</v>
      </c>
      <c r="K13" s="68">
        <v>28034.413</v>
      </c>
      <c r="L13" s="43">
        <v>18.287125542897527</v>
      </c>
      <c r="M13" s="43">
        <v>17.67111253262415</v>
      </c>
      <c r="N13" s="113">
        <v>100226.8319977475</v>
      </c>
      <c r="O13" s="113">
        <v>120851.55295804748</v>
      </c>
      <c r="P13" s="113">
        <v>133858.47000000003</v>
      </c>
      <c r="Q13" s="113">
        <v>151203.30207816997</v>
      </c>
      <c r="R13" s="43">
        <v>20.578043373418708</v>
      </c>
      <c r="S13" s="43">
        <v>10.762722301522913</v>
      </c>
      <c r="T13" s="113">
        <v>19087.267647780005</v>
      </c>
      <c r="U13" s="113">
        <v>23749.41348612</v>
      </c>
      <c r="V13" s="113">
        <v>29894.667820690003</v>
      </c>
      <c r="W13" s="68">
        <v>41921.403619800032</v>
      </c>
      <c r="X13" s="43">
        <v>24.425422875454046</v>
      </c>
      <c r="Y13" s="43">
        <v>40.230371085730411</v>
      </c>
    </row>
    <row r="14" spans="1:25" ht="15.6" x14ac:dyDescent="0.4">
      <c r="A14" s="220" t="s">
        <v>255</v>
      </c>
      <c r="B14" s="113">
        <v>863.90156350000007</v>
      </c>
      <c r="C14" s="113">
        <v>6473.3449330575004</v>
      </c>
      <c r="D14" s="113">
        <v>10375.150000000001</v>
      </c>
      <c r="E14" s="113">
        <v>15180.679084800002</v>
      </c>
      <c r="F14" s="43">
        <v>649.31510794256133</v>
      </c>
      <c r="G14" s="43">
        <v>46.317682971330555</v>
      </c>
      <c r="H14" s="113">
        <v>57.15</v>
      </c>
      <c r="I14" s="113">
        <v>3969.0129769400005</v>
      </c>
      <c r="J14" s="113">
        <v>8672.7099999999991</v>
      </c>
      <c r="K14" s="68">
        <v>9257.3121449199989</v>
      </c>
      <c r="L14" s="43">
        <v>6844.9045965704299</v>
      </c>
      <c r="M14" s="43">
        <v>6.7407090162129322</v>
      </c>
      <c r="N14" s="113">
        <v>6268.53788119</v>
      </c>
      <c r="O14" s="113">
        <v>35400.670461840004</v>
      </c>
      <c r="P14" s="113">
        <v>54277.489999999991</v>
      </c>
      <c r="Q14" s="113">
        <v>53205.572519390094</v>
      </c>
      <c r="R14" s="43">
        <v>464.73568689864328</v>
      </c>
      <c r="S14" s="43">
        <v>53.323339055140707</v>
      </c>
      <c r="T14" s="113">
        <v>300.32510492</v>
      </c>
      <c r="U14" s="113">
        <v>4533.1079656000002</v>
      </c>
      <c r="V14" s="113">
        <v>11838.686675632569</v>
      </c>
      <c r="W14" s="68">
        <v>14854.339999999998</v>
      </c>
      <c r="X14" s="43">
        <v>1409.4002770123132</v>
      </c>
      <c r="Y14" s="43">
        <v>25.472870488029002</v>
      </c>
    </row>
    <row r="15" spans="1:25" ht="15.6" x14ac:dyDescent="0.4">
      <c r="A15" s="220" t="s">
        <v>256</v>
      </c>
      <c r="B15" s="113">
        <v>9815.2007252000003</v>
      </c>
      <c r="C15" s="113">
        <v>16850.599152269995</v>
      </c>
      <c r="D15" s="113">
        <v>26702.809999999998</v>
      </c>
      <c r="E15" s="113">
        <v>32438.153766830172</v>
      </c>
      <c r="F15" s="43">
        <v>71.678599593047409</v>
      </c>
      <c r="G15" s="43">
        <v>21.478427801531666</v>
      </c>
      <c r="H15" s="113">
        <v>5018.1516607200001</v>
      </c>
      <c r="I15" s="113">
        <v>8565.3909526900006</v>
      </c>
      <c r="J15" s="113">
        <v>14529.3</v>
      </c>
      <c r="K15" s="68">
        <v>45166.346353644942</v>
      </c>
      <c r="L15" s="43">
        <v>70.688164324253307</v>
      </c>
      <c r="M15" s="43">
        <v>210.86388438290174</v>
      </c>
      <c r="N15" s="113">
        <v>27023.418425919997</v>
      </c>
      <c r="O15" s="113">
        <v>38699.159566949995</v>
      </c>
      <c r="P15" s="113">
        <v>53988.95</v>
      </c>
      <c r="Q15" s="113">
        <v>65457.404438175057</v>
      </c>
      <c r="R15" s="43">
        <v>43.206011012400268</v>
      </c>
      <c r="S15" s="43">
        <v>39.50936042060161</v>
      </c>
      <c r="T15" s="113">
        <v>6363.5027790699987</v>
      </c>
      <c r="U15" s="113">
        <v>14075.152582199999</v>
      </c>
      <c r="V15" s="113">
        <v>23035.649654128898</v>
      </c>
      <c r="W15" s="68">
        <v>27889.89045891905</v>
      </c>
      <c r="X15" s="43">
        <v>121.18561224635823</v>
      </c>
      <c r="Y15" s="43">
        <v>21.072732385127594</v>
      </c>
    </row>
    <row r="16" spans="1:25" ht="15.6" x14ac:dyDescent="0.4">
      <c r="A16" s="220" t="s">
        <v>257</v>
      </c>
      <c r="B16" s="113">
        <v>205215.57800000001</v>
      </c>
      <c r="C16" s="113">
        <v>223787.72500000001</v>
      </c>
      <c r="D16" s="113">
        <v>243658</v>
      </c>
      <c r="E16" s="113">
        <v>275133</v>
      </c>
      <c r="F16" s="43">
        <v>9.05006685213732</v>
      </c>
      <c r="G16" s="43">
        <v>12.917696115046496</v>
      </c>
      <c r="H16" s="113">
        <v>150699</v>
      </c>
      <c r="I16" s="113">
        <v>169844</v>
      </c>
      <c r="J16" s="113">
        <v>185379</v>
      </c>
      <c r="K16" s="68">
        <v>202898</v>
      </c>
      <c r="L16" s="43">
        <v>12.704132077850545</v>
      </c>
      <c r="M16" s="43">
        <v>9.4503692435496873</v>
      </c>
      <c r="N16" s="113">
        <v>487774</v>
      </c>
      <c r="O16" s="113">
        <v>515152</v>
      </c>
      <c r="P16" s="113">
        <v>561310</v>
      </c>
      <c r="Q16" s="113">
        <v>626576</v>
      </c>
      <c r="R16" s="43">
        <v>5.6128452931070569</v>
      </c>
      <c r="S16" s="43">
        <v>8.9600739199304371</v>
      </c>
      <c r="T16" s="113">
        <v>224638.21</v>
      </c>
      <c r="U16" s="113">
        <v>234993</v>
      </c>
      <c r="V16" s="113">
        <v>239216</v>
      </c>
      <c r="W16" s="68">
        <v>255466</v>
      </c>
      <c r="X16" s="43">
        <v>4.6095408256680912</v>
      </c>
      <c r="Y16" s="43">
        <v>6.7930238780014633</v>
      </c>
    </row>
    <row r="18" spans="1:25" ht="15.6" x14ac:dyDescent="0.3">
      <c r="A18" s="444" t="s">
        <v>82</v>
      </c>
      <c r="B18" s="363" t="s">
        <v>372</v>
      </c>
      <c r="C18" s="363"/>
      <c r="D18" s="363"/>
      <c r="E18" s="363"/>
      <c r="F18" s="363"/>
      <c r="G18" s="363"/>
      <c r="H18" s="363" t="s">
        <v>326</v>
      </c>
      <c r="I18" s="363"/>
      <c r="J18" s="363"/>
      <c r="K18" s="363"/>
      <c r="L18" s="363"/>
      <c r="M18" s="363"/>
      <c r="N18" s="363" t="s">
        <v>327</v>
      </c>
      <c r="O18" s="363"/>
      <c r="P18" s="363"/>
      <c r="Q18" s="363"/>
      <c r="R18" s="363"/>
      <c r="S18" s="363"/>
      <c r="T18" s="363" t="s">
        <v>36</v>
      </c>
      <c r="U18" s="363"/>
      <c r="V18" s="363"/>
      <c r="W18" s="363"/>
      <c r="X18" s="363"/>
      <c r="Y18" s="363"/>
    </row>
    <row r="19" spans="1:25" ht="30" x14ac:dyDescent="0.3">
      <c r="A19" s="444"/>
      <c r="B19" s="18" t="s">
        <v>374</v>
      </c>
      <c r="C19" s="18" t="s">
        <v>375</v>
      </c>
      <c r="D19" s="18" t="s">
        <v>383</v>
      </c>
      <c r="E19" s="18" t="s">
        <v>392</v>
      </c>
      <c r="F19" s="199" t="s">
        <v>83</v>
      </c>
      <c r="G19" s="199" t="s">
        <v>9</v>
      </c>
      <c r="H19" s="18" t="s">
        <v>374</v>
      </c>
      <c r="I19" s="18" t="s">
        <v>375</v>
      </c>
      <c r="J19" s="18" t="s">
        <v>383</v>
      </c>
      <c r="K19" s="18" t="s">
        <v>392</v>
      </c>
      <c r="L19" s="199" t="s">
        <v>83</v>
      </c>
      <c r="M19" s="199" t="s">
        <v>9</v>
      </c>
      <c r="N19" s="18" t="s">
        <v>374</v>
      </c>
      <c r="O19" s="18" t="s">
        <v>375</v>
      </c>
      <c r="P19" s="18" t="s">
        <v>383</v>
      </c>
      <c r="Q19" s="18" t="s">
        <v>392</v>
      </c>
      <c r="R19" s="199" t="s">
        <v>83</v>
      </c>
      <c r="S19" s="199" t="s">
        <v>9</v>
      </c>
      <c r="T19" s="18" t="s">
        <v>374</v>
      </c>
      <c r="U19" s="18" t="s">
        <v>375</v>
      </c>
      <c r="V19" s="18" t="s">
        <v>383</v>
      </c>
      <c r="W19" s="18" t="s">
        <v>392</v>
      </c>
      <c r="X19" s="199" t="s">
        <v>83</v>
      </c>
      <c r="Y19" s="199" t="s">
        <v>9</v>
      </c>
    </row>
    <row r="20" spans="1:25" ht="15.6" x14ac:dyDescent="0.4">
      <c r="A20" s="220" t="s">
        <v>247</v>
      </c>
      <c r="B20" s="116">
        <v>337456.48872782261</v>
      </c>
      <c r="C20" s="116">
        <v>367854.38172033004</v>
      </c>
      <c r="D20" s="116">
        <v>400984</v>
      </c>
      <c r="E20" s="116">
        <v>402837.65777384001</v>
      </c>
      <c r="F20" s="233">
        <v>9.0079444336970624</v>
      </c>
      <c r="G20" s="233">
        <v>0.46227724144604565</v>
      </c>
      <c r="H20" s="116">
        <v>42129.099748581488</v>
      </c>
      <c r="I20" s="116">
        <v>43429.997721102387</v>
      </c>
      <c r="J20" s="116">
        <v>56983.350000000006</v>
      </c>
      <c r="K20" s="116">
        <v>49170.532646390006</v>
      </c>
      <c r="L20" s="233">
        <v>3.0878845745207428</v>
      </c>
      <c r="M20" s="233">
        <v>-13.710702079835599</v>
      </c>
      <c r="N20" s="116">
        <v>83813.456582934072</v>
      </c>
      <c r="O20" s="116">
        <v>91704.119403753997</v>
      </c>
      <c r="P20" s="116">
        <v>108778.94701049</v>
      </c>
      <c r="Q20" s="116">
        <v>105952.98511901</v>
      </c>
      <c r="R20" s="233">
        <v>9.4145536319839636</v>
      </c>
      <c r="S20" s="233">
        <v>-2.5978941414164183</v>
      </c>
      <c r="T20" s="116">
        <v>3920133.1603793968</v>
      </c>
      <c r="U20" s="116">
        <v>4282851.5692058448</v>
      </c>
      <c r="V20" s="116">
        <v>4738446.5055361809</v>
      </c>
      <c r="W20" s="116">
        <v>4902277.63209775</v>
      </c>
      <c r="X20" s="233">
        <v>9.2527063236633467</v>
      </c>
      <c r="Y20" s="233">
        <v>3.4574860425280036</v>
      </c>
    </row>
    <row r="21" spans="1:25" ht="15.6" x14ac:dyDescent="0.4">
      <c r="A21" s="108" t="s">
        <v>248</v>
      </c>
      <c r="B21" s="234">
        <v>34016.137024541051</v>
      </c>
      <c r="C21" s="234">
        <v>32155.662780468097</v>
      </c>
      <c r="D21" s="234">
        <v>39831.569999999992</v>
      </c>
      <c r="E21" s="234">
        <v>31145.62147695</v>
      </c>
      <c r="F21" s="233">
        <v>-5.469387199171706</v>
      </c>
      <c r="G21" s="233">
        <v>-21.806693843727459</v>
      </c>
      <c r="H21" s="234">
        <v>10900.750933675114</v>
      </c>
      <c r="I21" s="234">
        <v>8322.2532788525004</v>
      </c>
      <c r="J21" s="234">
        <v>15593.01</v>
      </c>
      <c r="K21" s="234">
        <v>10062.578071800001</v>
      </c>
      <c r="L21" s="233">
        <v>-23.654312170889042</v>
      </c>
      <c r="M21" s="233">
        <v>-35.467378833207945</v>
      </c>
      <c r="N21" s="234">
        <v>16261.420442898499</v>
      </c>
      <c r="O21" s="234">
        <v>13893.088565980001</v>
      </c>
      <c r="P21" s="234">
        <v>19752.976857869995</v>
      </c>
      <c r="Q21" s="234">
        <v>16273.50072615</v>
      </c>
      <c r="R21" s="233">
        <v>-14.564114403380856</v>
      </c>
      <c r="S21" s="233">
        <v>-17.614945619367234</v>
      </c>
      <c r="T21" s="234">
        <v>411522.9666584899</v>
      </c>
      <c r="U21" s="234">
        <v>392952.46870078286</v>
      </c>
      <c r="V21" s="234">
        <v>500287.50456693996</v>
      </c>
      <c r="W21" s="234">
        <v>421957.53392378002</v>
      </c>
      <c r="X21" s="233">
        <v>-4.5126273530969456</v>
      </c>
      <c r="Y21" s="233">
        <v>-15.656991215673898</v>
      </c>
    </row>
    <row r="22" spans="1:25" ht="15.6" x14ac:dyDescent="0.4">
      <c r="A22" s="108" t="s">
        <v>249</v>
      </c>
      <c r="B22" s="234">
        <v>166368.76641707157</v>
      </c>
      <c r="C22" s="234">
        <v>185753.65662421021</v>
      </c>
      <c r="D22" s="234">
        <v>204436.02000000002</v>
      </c>
      <c r="E22" s="234">
        <v>179989.87505914</v>
      </c>
      <c r="F22" s="233">
        <v>11.651760498447445</v>
      </c>
      <c r="G22" s="233">
        <v>-11.957846244932767</v>
      </c>
      <c r="H22" s="234">
        <v>21887.022287769996</v>
      </c>
      <c r="I22" s="234">
        <v>24280.329116976391</v>
      </c>
      <c r="J22" s="234">
        <v>29679.22</v>
      </c>
      <c r="K22" s="234">
        <v>25147.237720559999</v>
      </c>
      <c r="L22" s="233">
        <v>10.934821547395799</v>
      </c>
      <c r="M22" s="233">
        <v>-15.269883371058938</v>
      </c>
      <c r="N22" s="234">
        <v>42826.118929435572</v>
      </c>
      <c r="O22" s="234">
        <v>49778.468174283997</v>
      </c>
      <c r="P22" s="234">
        <v>58560.149498059996</v>
      </c>
      <c r="Q22" s="234">
        <v>51185.734521689999</v>
      </c>
      <c r="R22" s="233">
        <v>16.233899822451292</v>
      </c>
      <c r="S22" s="233">
        <v>-12.592889600827093</v>
      </c>
      <c r="T22" s="234">
        <v>1235623.97306179</v>
      </c>
      <c r="U22" s="234">
        <v>1421897.9864996769</v>
      </c>
      <c r="V22" s="234">
        <v>1593219.93575504</v>
      </c>
      <c r="W22" s="234">
        <v>1461639.81543994</v>
      </c>
      <c r="X22" s="233">
        <v>15.075299403289577</v>
      </c>
      <c r="Y22" s="233">
        <v>-8.2587543227509883</v>
      </c>
    </row>
    <row r="23" spans="1:25" ht="15.6" x14ac:dyDescent="0.4">
      <c r="A23" s="108" t="s">
        <v>250</v>
      </c>
      <c r="B23" s="234">
        <v>107565.65614702999</v>
      </c>
      <c r="C23" s="234">
        <v>121848.98741434001</v>
      </c>
      <c r="D23" s="234">
        <v>128173.93000000001</v>
      </c>
      <c r="E23" s="234">
        <v>167873.61298273</v>
      </c>
      <c r="F23" s="233">
        <v>13.278709747083511</v>
      </c>
      <c r="G23" s="233">
        <v>30.973289952746228</v>
      </c>
      <c r="H23" s="234">
        <v>6602.3080809599996</v>
      </c>
      <c r="I23" s="234">
        <v>8589.5383923299996</v>
      </c>
      <c r="J23" s="234">
        <v>8643.86</v>
      </c>
      <c r="K23" s="234">
        <v>11480.36852701</v>
      </c>
      <c r="L23" s="233">
        <v>30.099024265481575</v>
      </c>
      <c r="M23" s="233">
        <v>32.815299264564658</v>
      </c>
      <c r="N23" s="234">
        <v>18821.767855980001</v>
      </c>
      <c r="O23" s="234">
        <v>23813.327045229998</v>
      </c>
      <c r="P23" s="234">
        <v>23895.295745579999</v>
      </c>
      <c r="Q23" s="234">
        <v>33795.845730829999</v>
      </c>
      <c r="R23" s="233">
        <v>26.520140017900047</v>
      </c>
      <c r="S23" s="233">
        <v>41.433050633329543</v>
      </c>
      <c r="T23" s="234">
        <v>1879780.3545507179</v>
      </c>
      <c r="U23" s="234">
        <v>2079513.1443206249</v>
      </c>
      <c r="V23" s="234">
        <v>2213486.6297744601</v>
      </c>
      <c r="W23" s="234">
        <v>2626701.4125654595</v>
      </c>
      <c r="X23" s="233">
        <v>10.625325947596934</v>
      </c>
      <c r="Y23" s="233">
        <v>18.668049638641975</v>
      </c>
    </row>
    <row r="24" spans="1:25" ht="15.6" x14ac:dyDescent="0.4">
      <c r="A24" s="108" t="s">
        <v>251</v>
      </c>
      <c r="B24" s="234">
        <v>29505.929139179996</v>
      </c>
      <c r="C24" s="234">
        <v>28096.07490131172</v>
      </c>
      <c r="D24" s="234">
        <v>28542.48</v>
      </c>
      <c r="E24" s="234">
        <v>23828.548255019999</v>
      </c>
      <c r="F24" s="233">
        <v>-4.7782065469552606</v>
      </c>
      <c r="G24" s="233">
        <v>-16.515494606565369</v>
      </c>
      <c r="H24" s="234">
        <v>2739.0184461763774</v>
      </c>
      <c r="I24" s="234">
        <v>2237.8769329434949</v>
      </c>
      <c r="J24" s="234">
        <v>3067.26</v>
      </c>
      <c r="K24" s="234">
        <v>2480.3483270199995</v>
      </c>
      <c r="L24" s="233">
        <v>-18.296390589572979</v>
      </c>
      <c r="M24" s="233">
        <v>-19.134721966184827</v>
      </c>
      <c r="N24" s="234">
        <v>5904.1493546199999</v>
      </c>
      <c r="O24" s="234">
        <v>4219.2356182599997</v>
      </c>
      <c r="P24" s="234">
        <v>6570.52490898</v>
      </c>
      <c r="Q24" s="234">
        <v>4697.9041403399997</v>
      </c>
      <c r="R24" s="233">
        <v>-28.537789868773473</v>
      </c>
      <c r="S24" s="233">
        <v>-28.500322190098871</v>
      </c>
      <c r="T24" s="234">
        <v>393205.86610839888</v>
      </c>
      <c r="U24" s="234">
        <v>388487.96968476038</v>
      </c>
      <c r="V24" s="234">
        <v>431452.43543974007</v>
      </c>
      <c r="W24" s="234">
        <v>391978.87016857002</v>
      </c>
      <c r="X24" s="233">
        <v>-1.1998540282046264</v>
      </c>
      <c r="Y24" s="233">
        <v>-9.1489958171028292</v>
      </c>
    </row>
    <row r="25" spans="1:25" ht="15.6" x14ac:dyDescent="0.4">
      <c r="A25" s="220" t="s">
        <v>252</v>
      </c>
      <c r="B25" s="234">
        <v>4902086</v>
      </c>
      <c r="C25" s="234">
        <v>5426349</v>
      </c>
      <c r="D25" s="234">
        <v>5933486.1400000006</v>
      </c>
      <c r="E25" s="234">
        <v>6429371</v>
      </c>
      <c r="F25" s="233">
        <v>10.694692014787165</v>
      </c>
      <c r="G25" s="233">
        <v>8.3573947642186681</v>
      </c>
      <c r="H25" s="234">
        <v>936732</v>
      </c>
      <c r="I25" s="234">
        <v>1073197</v>
      </c>
      <c r="J25" s="234">
        <v>1311615</v>
      </c>
      <c r="K25" s="234">
        <v>1474778</v>
      </c>
      <c r="L25" s="233">
        <v>14.568200936874163</v>
      </c>
      <c r="M25" s="233">
        <v>12.43985468296718</v>
      </c>
      <c r="N25" s="234">
        <v>1836328</v>
      </c>
      <c r="O25" s="234">
        <v>2177662</v>
      </c>
      <c r="P25" s="234">
        <v>2590300</v>
      </c>
      <c r="Q25" s="234">
        <v>2688269</v>
      </c>
      <c r="R25" s="233">
        <v>18.587855764329689</v>
      </c>
      <c r="S25" s="233">
        <v>3.782148785854929</v>
      </c>
      <c r="T25" s="234">
        <v>31624346.816319</v>
      </c>
      <c r="U25" s="234">
        <v>34422958.517310001</v>
      </c>
      <c r="V25" s="234">
        <v>37770984.170000002</v>
      </c>
      <c r="W25" s="234">
        <v>41072874</v>
      </c>
      <c r="X25" s="233">
        <v>8.849547841243762</v>
      </c>
      <c r="Y25" s="233">
        <v>8.741868666007818</v>
      </c>
    </row>
    <row r="26" spans="1:25" s="111" customFormat="1" ht="15.6" x14ac:dyDescent="0.4">
      <c r="A26" s="220" t="s">
        <v>253</v>
      </c>
      <c r="B26" s="234">
        <v>375251.18</v>
      </c>
      <c r="C26" s="234">
        <v>417854.87999999995</v>
      </c>
      <c r="D26" s="234">
        <v>468668.41411287006</v>
      </c>
      <c r="E26" s="234">
        <v>534229.59221999999</v>
      </c>
      <c r="F26" s="235">
        <v>11.35338202001121</v>
      </c>
      <c r="G26" s="235">
        <v>13.988819415370443</v>
      </c>
      <c r="H26" s="234">
        <v>39567.06</v>
      </c>
      <c r="I26" s="234">
        <v>42331.11</v>
      </c>
      <c r="J26" s="234">
        <v>51221.660000000018</v>
      </c>
      <c r="K26" s="234">
        <v>55212.863933889996</v>
      </c>
      <c r="L26" s="235">
        <v>6.9857351038970421</v>
      </c>
      <c r="M26" s="235">
        <v>7.7920237920637021</v>
      </c>
      <c r="N26" s="236">
        <v>86703.4</v>
      </c>
      <c r="O26" s="236">
        <v>110208.35999999999</v>
      </c>
      <c r="P26" s="236">
        <v>125155.55623235994</v>
      </c>
      <c r="Q26" s="236">
        <v>147488.5172</v>
      </c>
      <c r="R26" s="235">
        <v>27.109617385246707</v>
      </c>
      <c r="S26" s="235">
        <v>17.844162608472104</v>
      </c>
      <c r="T26" s="236">
        <v>3219780.1200000006</v>
      </c>
      <c r="U26" s="236">
        <v>3654284.64</v>
      </c>
      <c r="V26" s="236">
        <v>4171360.5448841536</v>
      </c>
      <c r="W26" s="236">
        <v>4658024.6386189098</v>
      </c>
      <c r="X26" s="235">
        <v>13.494850698065662</v>
      </c>
      <c r="Y26" s="235">
        <v>11.666795245776854</v>
      </c>
    </row>
    <row r="27" spans="1:25" ht="15.6" x14ac:dyDescent="0.4">
      <c r="A27" s="220" t="s">
        <v>254</v>
      </c>
      <c r="B27" s="234">
        <v>22749.275883599999</v>
      </c>
      <c r="C27" s="234">
        <v>26351.590631519997</v>
      </c>
      <c r="D27" s="234">
        <v>32883.18</v>
      </c>
      <c r="E27" s="234">
        <v>47355.41</v>
      </c>
      <c r="F27" s="233">
        <v>15.83485455252189</v>
      </c>
      <c r="G27" s="233">
        <v>44.011041511192047</v>
      </c>
      <c r="H27" s="234">
        <v>4251.8132740399997</v>
      </c>
      <c r="I27" s="234">
        <v>6505.0072384300011</v>
      </c>
      <c r="J27" s="234">
        <v>8447.7800000000007</v>
      </c>
      <c r="K27" s="234">
        <v>6417.9451211599999</v>
      </c>
      <c r="L27" s="233">
        <v>52.993718659922592</v>
      </c>
      <c r="M27" s="233">
        <v>-24.028027231296278</v>
      </c>
      <c r="N27" s="234">
        <v>5981.6085734699991</v>
      </c>
      <c r="O27" s="234">
        <v>9310.8285210499998</v>
      </c>
      <c r="P27" s="234">
        <v>11406.496959709999</v>
      </c>
      <c r="Q27" s="234">
        <v>12569.350996520001</v>
      </c>
      <c r="R27" s="233">
        <v>55.657602912132432</v>
      </c>
      <c r="S27" s="233">
        <v>10.194663978936163</v>
      </c>
      <c r="T27" s="234">
        <v>193437.14509504751</v>
      </c>
      <c r="U27" s="234">
        <v>238261.87202056247</v>
      </c>
      <c r="V27" s="234">
        <v>281146.18478040001</v>
      </c>
      <c r="W27" s="234">
        <v>335240.10049069009</v>
      </c>
      <c r="X27" s="233">
        <v>23.172760797048483</v>
      </c>
      <c r="Y27" s="233">
        <v>19.240494318833527</v>
      </c>
    </row>
    <row r="28" spans="1:25" ht="15.6" hidden="1" x14ac:dyDescent="0.4">
      <c r="A28" s="220" t="s">
        <v>255</v>
      </c>
      <c r="B28" s="234">
        <v>250</v>
      </c>
      <c r="C28" s="234">
        <v>6962.1687574880016</v>
      </c>
      <c r="D28" s="234">
        <v>14007.080000000002</v>
      </c>
      <c r="E28" s="234">
        <v>22608.270000000004</v>
      </c>
      <c r="F28" s="233">
        <v>2684.8675029952005</v>
      </c>
      <c r="G28" s="233">
        <v>61.406017528278568</v>
      </c>
      <c r="H28" s="234">
        <v>0</v>
      </c>
      <c r="I28" s="234">
        <v>1021.3374124300001</v>
      </c>
      <c r="J28" s="234">
        <v>2320.94</v>
      </c>
      <c r="K28" s="234">
        <v>2872.9046446400007</v>
      </c>
      <c r="L28" s="233">
        <v>0</v>
      </c>
      <c r="M28" s="233">
        <v>23.781943722801998</v>
      </c>
      <c r="N28" s="234">
        <v>0</v>
      </c>
      <c r="O28" s="234">
        <v>1764.19265015</v>
      </c>
      <c r="P28" s="234">
        <v>5418.6846505599988</v>
      </c>
      <c r="Q28" s="234">
        <v>6921.2060179199998</v>
      </c>
      <c r="R28" s="233">
        <v>0</v>
      </c>
      <c r="S28" s="233">
        <v>27.728525726344344</v>
      </c>
      <c r="T28" s="234">
        <v>7739.91454961</v>
      </c>
      <c r="U28" s="234">
        <v>60123.835157505513</v>
      </c>
      <c r="V28" s="234">
        <v>106910.74132619255</v>
      </c>
      <c r="W28" s="234">
        <v>124900.2844116701</v>
      </c>
      <c r="X28" s="233">
        <v>676.80231186189314</v>
      </c>
      <c r="Y28" s="233">
        <v>16.826693803001632</v>
      </c>
    </row>
    <row r="29" spans="1:25" ht="15.6" x14ac:dyDescent="0.4">
      <c r="A29" s="220" t="s">
        <v>256</v>
      </c>
      <c r="B29" s="234">
        <v>8455.8898841200007</v>
      </c>
      <c r="C29" s="234">
        <v>15356.918665379999</v>
      </c>
      <c r="D29" s="234">
        <v>23681.58</v>
      </c>
      <c r="E29" s="234">
        <v>30602.630014417096</v>
      </c>
      <c r="F29" s="233">
        <v>81.612093769338202</v>
      </c>
      <c r="G29" s="233">
        <v>29.225457146090292</v>
      </c>
      <c r="H29" s="234">
        <v>573.80054485000005</v>
      </c>
      <c r="I29" s="234">
        <v>1174.38730646</v>
      </c>
      <c r="J29" s="234">
        <v>1614.3620000000001</v>
      </c>
      <c r="K29" s="234">
        <v>2801.8000354999035</v>
      </c>
      <c r="L29" s="233">
        <v>104.6682104087235</v>
      </c>
      <c r="M29" s="233">
        <v>73.554632449221657</v>
      </c>
      <c r="N29" s="234">
        <v>1988.4386095599998</v>
      </c>
      <c r="O29" s="234">
        <v>4738.5234387899991</v>
      </c>
      <c r="P29" s="234">
        <v>9236.3974488999993</v>
      </c>
      <c r="Q29" s="234">
        <v>9225.3749325137833</v>
      </c>
      <c r="R29" s="233">
        <v>138.30373319086456</v>
      </c>
      <c r="S29" s="233">
        <v>-0.11933783108834461</v>
      </c>
      <c r="T29" s="234">
        <v>59238.402629439988</v>
      </c>
      <c r="U29" s="234">
        <v>99460.131664739994</v>
      </c>
      <c r="V29" s="234">
        <v>152789.0491030289</v>
      </c>
      <c r="W29" s="234">
        <v>213581.6</v>
      </c>
      <c r="X29" s="233">
        <v>67.898064853137726</v>
      </c>
      <c r="Y29" s="233">
        <v>39.788552421697062</v>
      </c>
    </row>
    <row r="30" spans="1:25" ht="15.6" x14ac:dyDescent="0.4">
      <c r="A30" s="220" t="s">
        <v>257</v>
      </c>
      <c r="B30" s="234">
        <v>241254</v>
      </c>
      <c r="C30" s="234">
        <v>253996</v>
      </c>
      <c r="D30" s="234">
        <v>259688</v>
      </c>
      <c r="E30" s="234">
        <v>288499</v>
      </c>
      <c r="F30" s="233">
        <v>5.2815704610079024</v>
      </c>
      <c r="G30" s="233">
        <v>11.094467206802008</v>
      </c>
      <c r="H30" s="234">
        <v>35240</v>
      </c>
      <c r="I30" s="234">
        <v>38245</v>
      </c>
      <c r="J30" s="234">
        <v>42998</v>
      </c>
      <c r="K30" s="359">
        <v>46106</v>
      </c>
      <c r="L30" s="233">
        <v>8.5272417707150936</v>
      </c>
      <c r="M30" s="233">
        <v>7.2282431741011095</v>
      </c>
      <c r="N30" s="234">
        <v>67248</v>
      </c>
      <c r="O30" s="234">
        <v>79386</v>
      </c>
      <c r="P30" s="234">
        <v>84181</v>
      </c>
      <c r="Q30" s="234">
        <v>95679</v>
      </c>
      <c r="R30" s="233">
        <v>18.049607423269094</v>
      </c>
      <c r="S30" s="233">
        <v>13.658664069089227</v>
      </c>
      <c r="T30" s="234">
        <v>1412068.7879999999</v>
      </c>
      <c r="U30" s="234">
        <v>1515403.7250000001</v>
      </c>
      <c r="V30" s="234">
        <v>1616430</v>
      </c>
      <c r="W30" s="234">
        <v>1790357</v>
      </c>
      <c r="X30" s="233">
        <v>7.3179818064217557</v>
      </c>
      <c r="Y30" s="233">
        <v>10.75994630141733</v>
      </c>
    </row>
    <row r="31" spans="1:25" x14ac:dyDescent="0.3">
      <c r="A31" s="123" t="s">
        <v>99</v>
      </c>
    </row>
    <row r="32" spans="1:25" x14ac:dyDescent="0.3">
      <c r="A32" s="123" t="s">
        <v>413</v>
      </c>
    </row>
    <row r="33" spans="1:14" x14ac:dyDescent="0.3">
      <c r="A33" s="123"/>
    </row>
    <row r="34" spans="1:14" ht="15" x14ac:dyDescent="0.3">
      <c r="A34" s="124"/>
      <c r="B34" s="327"/>
      <c r="C34" s="124"/>
      <c r="D34" s="124"/>
      <c r="E34" s="124"/>
      <c r="F34" s="327"/>
      <c r="G34" s="124"/>
      <c r="H34" s="327"/>
      <c r="I34" s="124"/>
      <c r="J34" s="328"/>
      <c r="K34" s="124"/>
      <c r="L34" s="329"/>
      <c r="M34" s="124"/>
      <c r="N34" s="327"/>
    </row>
    <row r="35" spans="1:14" ht="15.6" x14ac:dyDescent="0.4">
      <c r="A35" s="309"/>
      <c r="B35" s="330"/>
      <c r="C35" s="331"/>
      <c r="D35" s="332"/>
      <c r="E35" s="330"/>
      <c r="F35" s="333"/>
      <c r="G35" s="330"/>
      <c r="H35" s="334"/>
      <c r="I35" s="330"/>
      <c r="J35" s="331"/>
      <c r="K35" s="330"/>
      <c r="L35" s="331"/>
      <c r="M35" s="330"/>
      <c r="N35" s="334"/>
    </row>
    <row r="36" spans="1:14" ht="15.6" x14ac:dyDescent="0.4">
      <c r="A36" s="309"/>
      <c r="B36" s="330"/>
      <c r="C36" s="331"/>
      <c r="D36" s="332"/>
      <c r="E36" s="330"/>
      <c r="F36" s="333"/>
      <c r="G36" s="330"/>
      <c r="H36" s="334"/>
      <c r="I36" s="330"/>
      <c r="J36" s="331"/>
      <c r="K36" s="330"/>
      <c r="L36" s="331"/>
      <c r="M36" s="330"/>
      <c r="N36" s="334"/>
    </row>
    <row r="37" spans="1:14" ht="15.6" x14ac:dyDescent="0.4">
      <c r="A37" s="309"/>
      <c r="B37" s="330"/>
      <c r="C37" s="331"/>
      <c r="D37" s="332"/>
      <c r="E37" s="330"/>
      <c r="F37" s="333"/>
      <c r="G37" s="330"/>
      <c r="H37" s="334"/>
      <c r="I37" s="330"/>
      <c r="J37" s="331"/>
      <c r="K37" s="330"/>
      <c r="L37" s="331"/>
      <c r="M37" s="330"/>
      <c r="N37" s="334"/>
    </row>
    <row r="38" spans="1:14" ht="15.6" x14ac:dyDescent="0.4">
      <c r="A38" s="309"/>
      <c r="B38" s="330"/>
      <c r="C38" s="331"/>
      <c r="D38" s="332"/>
      <c r="E38" s="330"/>
      <c r="F38" s="333"/>
      <c r="G38" s="330"/>
      <c r="H38" s="334"/>
      <c r="I38" s="330"/>
      <c r="J38" s="331"/>
      <c r="K38" s="330"/>
      <c r="L38" s="331"/>
      <c r="M38" s="330"/>
      <c r="N38" s="334"/>
    </row>
    <row r="39" spans="1:14" ht="15.6" x14ac:dyDescent="0.4">
      <c r="A39" s="309"/>
      <c r="B39" s="330"/>
      <c r="C39" s="331"/>
      <c r="D39" s="332"/>
      <c r="E39" s="330"/>
      <c r="F39" s="333"/>
      <c r="G39" s="330"/>
      <c r="H39" s="334"/>
      <c r="I39" s="330"/>
      <c r="J39" s="331"/>
      <c r="K39" s="330"/>
      <c r="L39" s="331"/>
      <c r="M39" s="330"/>
      <c r="N39" s="334"/>
    </row>
    <row r="40" spans="1:14" ht="15.6" x14ac:dyDescent="0.4">
      <c r="A40" s="309"/>
      <c r="B40" s="330"/>
      <c r="C40" s="331"/>
      <c r="D40" s="332"/>
      <c r="E40" s="330"/>
      <c r="F40" s="333"/>
      <c r="G40" s="330"/>
      <c r="H40" s="334"/>
      <c r="I40" s="330"/>
      <c r="J40" s="331"/>
      <c r="K40" s="330"/>
      <c r="L40" s="331"/>
      <c r="M40" s="330"/>
      <c r="N40" s="334"/>
    </row>
    <row r="41" spans="1:14" ht="15.6" x14ac:dyDescent="0.4">
      <c r="A41" s="309"/>
      <c r="B41" s="330"/>
      <c r="C41" s="331"/>
      <c r="D41" s="332"/>
      <c r="E41" s="330"/>
      <c r="F41" s="333"/>
      <c r="G41" s="330"/>
      <c r="H41" s="334"/>
      <c r="I41" s="330"/>
      <c r="J41" s="331"/>
      <c r="K41" s="330"/>
      <c r="L41" s="331"/>
      <c r="M41" s="330"/>
      <c r="N41" s="334"/>
    </row>
    <row r="42" spans="1:14" ht="15.6" x14ac:dyDescent="0.4">
      <c r="A42" s="335"/>
      <c r="B42" s="336"/>
      <c r="C42" s="336"/>
      <c r="D42" s="336"/>
      <c r="E42" s="336"/>
      <c r="F42" s="336"/>
      <c r="G42" s="336"/>
      <c r="H42" s="336"/>
      <c r="I42" s="336"/>
      <c r="J42" s="334"/>
      <c r="K42" s="336"/>
      <c r="L42" s="334"/>
      <c r="M42" s="336"/>
      <c r="N42" s="334"/>
    </row>
    <row r="43" spans="1:14" x14ac:dyDescent="0.3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14" x14ac:dyDescent="0.3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</row>
    <row r="45" spans="1:14" x14ac:dyDescent="0.3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</row>
  </sheetData>
  <customSheetViews>
    <customSheetView guid="{987B117E-A030-4738-9C8F-B53639619339}" scale="70">
      <selection activeCell="J20" sqref="J20"/>
      <pageMargins left="0.7" right="0.7" top="0.75" bottom="0.75" header="0.3" footer="0.3"/>
    </customSheetView>
  </customSheetViews>
  <mergeCells count="13">
    <mergeCell ref="B1:Y1"/>
    <mergeCell ref="B2:Y2"/>
    <mergeCell ref="A4:A5"/>
    <mergeCell ref="B4:G4"/>
    <mergeCell ref="H4:M4"/>
    <mergeCell ref="N4:S4"/>
    <mergeCell ref="T4:Y4"/>
    <mergeCell ref="X3:Y3"/>
    <mergeCell ref="A18:A19"/>
    <mergeCell ref="B18:G18"/>
    <mergeCell ref="H18:M18"/>
    <mergeCell ref="N18:S18"/>
    <mergeCell ref="T18:Y18"/>
  </mergeCells>
  <hyperlinks>
    <hyperlink ref="B5" r:id="rId1" display="cf=j=@)^&amp;÷^*                        -;fpg–kf}if_ "/>
    <hyperlink ref="D5" r:id="rId2" display="cf=j=@)^&amp;÷^*                        -;fpg–kf}if_ "/>
    <hyperlink ref="H5" r:id="rId3" display="cf=j=@)^&amp;÷^*                        -;fpg–kf}if_ "/>
    <hyperlink ref="I5" r:id="rId4" display="cf=j=@)^&amp;÷^*                        -;fpg–kf}if_ "/>
    <hyperlink ref="J5" r:id="rId5" display="cf=j=@)^&amp;÷^*                        -;fpg–kf}if_ "/>
    <hyperlink ref="N5" r:id="rId6" display="cf=j=@)^&amp;÷^*                        -;fpg–kf}if_ "/>
    <hyperlink ref="O5" r:id="rId7" display="cf=j=@)^&amp;÷^*                        -;fpg–kf}if_ "/>
    <hyperlink ref="P5" r:id="rId8" display="cf=j=@)^&amp;÷^*                        -;fpg–kf}if_ "/>
    <hyperlink ref="T5" r:id="rId9" display="cf=j=@)^&amp;÷^*                        -;fpg–kf}if_ "/>
    <hyperlink ref="U5" r:id="rId10" display="cf=j=@)^&amp;÷^*                        -;fpg–kf}if_ "/>
    <hyperlink ref="V5" r:id="rId11" display="cf=j=@)^&amp;÷^*                        -;fpg–kf}if_ "/>
    <hyperlink ref="B19" r:id="rId12" display="cf=j=@)^&amp;÷^*                        -;fpg–kf}if_ "/>
    <hyperlink ref="C19" r:id="rId13" display="cf=j=@)^&amp;÷^*                        -;fpg–kf}if_ "/>
    <hyperlink ref="D19" r:id="rId14" display="cf=j=@)^&amp;÷^*                        -;fpg–kf}if_ "/>
    <hyperlink ref="H19" r:id="rId15" display="cf=j=@)^&amp;÷^*                        -;fpg–kf}if_ "/>
    <hyperlink ref="I19" r:id="rId16" display="cf=j=@)^&amp;÷^*                        -;fpg–kf}if_ "/>
    <hyperlink ref="J19" r:id="rId17" display="cf=j=@)^&amp;÷^*                        -;fpg–kf}if_ "/>
    <hyperlink ref="N19" r:id="rId18" display="cf=j=@)^&amp;÷^*                        -;fpg–kf}if_ "/>
    <hyperlink ref="O19" r:id="rId19" display="cf=j=@)^&amp;÷^*                        -;fpg–kf}if_ "/>
    <hyperlink ref="P19" r:id="rId20" display="cf=j=@)^&amp;÷^*                        -;fpg–kf}if_ "/>
    <hyperlink ref="T19" r:id="rId21" display="cf=j=@)^&amp;÷^*                        -;fpg–kf}if_ "/>
    <hyperlink ref="U19" r:id="rId22" display="cf=j=@)^&amp;÷^*                        -;fpg–kf}if_ "/>
    <hyperlink ref="V19" r:id="rId23" display="cf=j=@)^&amp;÷^*                        -;fpg–kf}if_ "/>
  </hyperlinks>
  <pageMargins left="0.45" right="0.45" top="0.75" bottom="0.75" header="0.3" footer="0.3"/>
  <pageSetup paperSize="9" scale="39" orientation="landscape" r:id="rId2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15" zoomScaleNormal="115" workbookViewId="0">
      <selection activeCell="K14" sqref="K14"/>
    </sheetView>
  </sheetViews>
  <sheetFormatPr defaultRowHeight="14.4" x14ac:dyDescent="0.3"/>
  <cols>
    <col min="2" max="2" width="8.5546875" bestFit="1" customWidth="1"/>
    <col min="3" max="3" width="10.6640625" bestFit="1" customWidth="1"/>
    <col min="4" max="4" width="11.109375" bestFit="1" customWidth="1"/>
    <col min="5" max="5" width="9.33203125" customWidth="1"/>
  </cols>
  <sheetData>
    <row r="1" spans="1:7" ht="17.399999999999999" x14ac:dyDescent="0.3">
      <c r="A1" s="449" t="s">
        <v>446</v>
      </c>
      <c r="B1" s="449"/>
      <c r="C1" s="449"/>
      <c r="D1" s="449"/>
      <c r="E1" s="449"/>
      <c r="F1" s="449"/>
      <c r="G1" s="449"/>
    </row>
    <row r="2" spans="1:7" s="180" customFormat="1" ht="21" x14ac:dyDescent="0.4">
      <c r="A2" s="450" t="s">
        <v>258</v>
      </c>
      <c r="B2" s="450"/>
      <c r="C2" s="450"/>
      <c r="D2" s="450"/>
      <c r="E2" s="450"/>
      <c r="F2" s="450"/>
      <c r="G2" s="450"/>
    </row>
    <row r="3" spans="1:7" ht="21.6" x14ac:dyDescent="0.55000000000000004">
      <c r="A3" s="69"/>
      <c r="B3" s="70"/>
      <c r="C3" s="70"/>
      <c r="D3" s="70"/>
      <c r="E3" s="70"/>
      <c r="F3" s="451" t="s">
        <v>386</v>
      </c>
      <c r="G3" s="452"/>
    </row>
    <row r="4" spans="1:7" x14ac:dyDescent="0.3">
      <c r="A4" s="60" t="s">
        <v>333</v>
      </c>
      <c r="B4" s="61" t="s">
        <v>259</v>
      </c>
      <c r="C4" s="61" t="s">
        <v>260</v>
      </c>
      <c r="D4" s="61" t="s">
        <v>261</v>
      </c>
      <c r="E4" s="61" t="s">
        <v>262</v>
      </c>
      <c r="F4" s="61" t="s">
        <v>151</v>
      </c>
      <c r="G4" s="61" t="s">
        <v>36</v>
      </c>
    </row>
    <row r="5" spans="1:7" ht="16.8" x14ac:dyDescent="0.4">
      <c r="A5" s="63" t="s">
        <v>0</v>
      </c>
      <c r="B5" s="71">
        <v>63</v>
      </c>
      <c r="C5" s="71">
        <v>4</v>
      </c>
      <c r="D5" s="71">
        <v>0</v>
      </c>
      <c r="E5" s="71">
        <v>1</v>
      </c>
      <c r="F5" s="71">
        <v>2</v>
      </c>
      <c r="G5" s="351">
        <v>70</v>
      </c>
    </row>
    <row r="6" spans="1:7" ht="16.8" x14ac:dyDescent="0.4">
      <c r="A6" s="63" t="s">
        <v>419</v>
      </c>
      <c r="B6" s="279">
        <v>22</v>
      </c>
      <c r="C6" s="279">
        <v>2</v>
      </c>
      <c r="D6" s="279">
        <v>0</v>
      </c>
      <c r="E6" s="279">
        <v>0</v>
      </c>
      <c r="F6" s="279">
        <v>0</v>
      </c>
      <c r="G6" s="352">
        <v>24</v>
      </c>
    </row>
    <row r="7" spans="1:7" ht="16.8" x14ac:dyDescent="0.4">
      <c r="A7" s="63" t="s">
        <v>328</v>
      </c>
      <c r="B7" s="279">
        <v>162</v>
      </c>
      <c r="C7" s="279">
        <v>173</v>
      </c>
      <c r="D7" s="279">
        <v>904</v>
      </c>
      <c r="E7" s="279">
        <v>1570</v>
      </c>
      <c r="F7" s="279">
        <v>210</v>
      </c>
      <c r="G7" s="352">
        <v>3019</v>
      </c>
    </row>
    <row r="8" spans="1:7" ht="16.8" x14ac:dyDescent="0.4">
      <c r="A8" s="63" t="s">
        <v>329</v>
      </c>
      <c r="B8" s="279">
        <v>40</v>
      </c>
      <c r="C8" s="279">
        <v>34</v>
      </c>
      <c r="D8" s="279">
        <v>24</v>
      </c>
      <c r="E8" s="279">
        <v>26</v>
      </c>
      <c r="F8" s="279">
        <v>5</v>
      </c>
      <c r="G8" s="352">
        <v>129</v>
      </c>
    </row>
    <row r="9" spans="1:7" ht="16.8" x14ac:dyDescent="0.4">
      <c r="A9" s="63" t="s">
        <v>372</v>
      </c>
      <c r="B9" s="279">
        <v>59</v>
      </c>
      <c r="C9" s="279">
        <v>9</v>
      </c>
      <c r="D9" s="279">
        <v>1</v>
      </c>
      <c r="E9" s="279">
        <v>1</v>
      </c>
      <c r="F9" s="279">
        <v>3</v>
      </c>
      <c r="G9" s="352">
        <v>73</v>
      </c>
    </row>
    <row r="10" spans="1:7" ht="16.8" x14ac:dyDescent="0.4">
      <c r="A10" s="63" t="s">
        <v>326</v>
      </c>
      <c r="B10" s="279"/>
      <c r="C10" s="279"/>
      <c r="D10" s="279"/>
      <c r="E10" s="279"/>
      <c r="F10" s="279"/>
      <c r="G10" s="352">
        <v>0</v>
      </c>
    </row>
    <row r="11" spans="1:7" ht="16.8" x14ac:dyDescent="0.4">
      <c r="A11" s="63" t="s">
        <v>327</v>
      </c>
      <c r="B11" s="279">
        <v>2</v>
      </c>
      <c r="C11" s="279"/>
      <c r="D11" s="279"/>
      <c r="E11" s="279"/>
      <c r="F11" s="279"/>
      <c r="G11" s="352">
        <v>2</v>
      </c>
    </row>
    <row r="12" spans="1:7" ht="15.6" x14ac:dyDescent="0.4">
      <c r="A12" s="353" t="s">
        <v>330</v>
      </c>
      <c r="B12" s="351">
        <v>348</v>
      </c>
      <c r="C12" s="351">
        <v>222</v>
      </c>
      <c r="D12" s="351">
        <v>929</v>
      </c>
      <c r="E12" s="351">
        <v>1598</v>
      </c>
      <c r="F12" s="351">
        <v>220</v>
      </c>
      <c r="G12" s="351">
        <v>3317</v>
      </c>
    </row>
    <row r="13" spans="1:7" ht="15" customHeight="1" x14ac:dyDescent="0.3">
      <c r="A13" s="453" t="s">
        <v>346</v>
      </c>
      <c r="B13" s="453"/>
      <c r="C13" s="453"/>
    </row>
  </sheetData>
  <customSheetViews>
    <customSheetView guid="{987B117E-A030-4738-9C8F-B53639619339}">
      <selection activeCell="A5" sqref="A5:A11"/>
      <pageMargins left="0.7" right="0.7" top="0.75" bottom="0.75" header="0.3" footer="0.3"/>
    </customSheetView>
  </customSheetViews>
  <mergeCells count="4">
    <mergeCell ref="A1:G1"/>
    <mergeCell ref="A2:G2"/>
    <mergeCell ref="F3:G3"/>
    <mergeCell ref="A13:C13"/>
  </mergeCells>
  <printOptions horizontalCentered="1"/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SheetLayoutView="100" workbookViewId="0">
      <selection activeCell="F14" sqref="F14"/>
    </sheetView>
  </sheetViews>
  <sheetFormatPr defaultColWidth="13.6640625" defaultRowHeight="14.4" x14ac:dyDescent="0.3"/>
  <sheetData>
    <row r="1" spans="1:6" ht="17.399999999999999" x14ac:dyDescent="0.3">
      <c r="A1" s="449" t="s">
        <v>447</v>
      </c>
      <c r="B1" s="449"/>
      <c r="C1" s="449"/>
      <c r="D1" s="449"/>
      <c r="E1" s="449"/>
      <c r="F1" s="449"/>
    </row>
    <row r="2" spans="1:6" s="237" customFormat="1" ht="21.75" customHeight="1" x14ac:dyDescent="0.4">
      <c r="A2" s="454" t="s">
        <v>263</v>
      </c>
      <c r="B2" s="454"/>
      <c r="C2" s="454"/>
      <c r="D2" s="454"/>
      <c r="E2" s="454"/>
      <c r="F2" s="454"/>
    </row>
    <row r="3" spans="1:6" s="115" customFormat="1" ht="16.8" x14ac:dyDescent="0.4">
      <c r="A3" s="72"/>
      <c r="B3" s="72"/>
      <c r="C3" s="72"/>
      <c r="D3" s="72"/>
      <c r="E3" s="455" t="s">
        <v>264</v>
      </c>
      <c r="F3" s="456"/>
    </row>
    <row r="4" spans="1:6" ht="16.2" x14ac:dyDescent="0.3">
      <c r="A4" s="457" t="s">
        <v>333</v>
      </c>
      <c r="B4" s="458" t="s">
        <v>265</v>
      </c>
      <c r="C4" s="458"/>
      <c r="D4" s="459" t="s">
        <v>266</v>
      </c>
      <c r="E4" s="459"/>
      <c r="F4" s="459" t="s">
        <v>109</v>
      </c>
    </row>
    <row r="5" spans="1:6" ht="15" x14ac:dyDescent="0.3">
      <c r="A5" s="457"/>
      <c r="B5" s="73" t="s">
        <v>6</v>
      </c>
      <c r="C5" s="73" t="s">
        <v>7</v>
      </c>
      <c r="D5" s="74" t="s">
        <v>6</v>
      </c>
      <c r="E5" s="74" t="s">
        <v>7</v>
      </c>
      <c r="F5" s="460"/>
    </row>
    <row r="6" spans="1:6" ht="30" x14ac:dyDescent="0.3">
      <c r="A6" s="457"/>
      <c r="B6" s="75" t="s">
        <v>376</v>
      </c>
      <c r="C6" s="75" t="s">
        <v>393</v>
      </c>
      <c r="D6" s="75" t="s">
        <v>376</v>
      </c>
      <c r="E6" s="75" t="s">
        <v>393</v>
      </c>
      <c r="F6" s="460"/>
    </row>
    <row r="7" spans="1:6" ht="16.8" x14ac:dyDescent="0.4">
      <c r="A7" s="63" t="s">
        <v>0</v>
      </c>
      <c r="B7" s="76">
        <v>690</v>
      </c>
      <c r="C7" s="76">
        <v>695</v>
      </c>
      <c r="D7" s="76">
        <v>1505</v>
      </c>
      <c r="E7" s="76">
        <v>1039</v>
      </c>
      <c r="F7" s="354">
        <v>-30.963455149501655</v>
      </c>
    </row>
    <row r="8" spans="1:6" ht="16.8" x14ac:dyDescent="0.4">
      <c r="A8" s="63" t="s">
        <v>419</v>
      </c>
      <c r="B8" s="76">
        <v>170</v>
      </c>
      <c r="C8" s="76">
        <v>190</v>
      </c>
      <c r="D8" s="76">
        <v>520</v>
      </c>
      <c r="E8" s="76">
        <v>458.95000000000005</v>
      </c>
      <c r="F8" s="354">
        <v>-11.740384615384599</v>
      </c>
    </row>
    <row r="9" spans="1:6" ht="16.8" x14ac:dyDescent="0.4">
      <c r="A9" s="63" t="s">
        <v>328</v>
      </c>
      <c r="B9" s="76">
        <v>455</v>
      </c>
      <c r="C9" s="76">
        <v>255</v>
      </c>
      <c r="D9" s="76">
        <v>593.79999999999995</v>
      </c>
      <c r="E9" s="76">
        <v>365</v>
      </c>
      <c r="F9" s="354">
        <v>-38.531492084877058</v>
      </c>
    </row>
    <row r="10" spans="1:6" ht="16.8" x14ac:dyDescent="0.4">
      <c r="A10" s="63" t="s">
        <v>329</v>
      </c>
      <c r="B10" s="76">
        <v>305</v>
      </c>
      <c r="C10" s="76">
        <v>325</v>
      </c>
      <c r="D10" s="76">
        <v>795</v>
      </c>
      <c r="E10" s="76">
        <v>786</v>
      </c>
      <c r="F10" s="354">
        <v>-1.1320754716981156</v>
      </c>
    </row>
    <row r="11" spans="1:6" ht="16.8" x14ac:dyDescent="0.4">
      <c r="A11" s="63" t="s">
        <v>372</v>
      </c>
      <c r="B11" s="350">
        <v>435</v>
      </c>
      <c r="C11" s="76">
        <v>450</v>
      </c>
      <c r="D11" s="76">
        <v>910</v>
      </c>
      <c r="E11" s="76">
        <v>925</v>
      </c>
      <c r="F11" s="354">
        <v>1.6483516483516496</v>
      </c>
    </row>
    <row r="12" spans="1:6" ht="16.8" x14ac:dyDescent="0.4">
      <c r="A12" s="63" t="s">
        <v>326</v>
      </c>
      <c r="B12" s="76">
        <v>345</v>
      </c>
      <c r="C12" s="76">
        <v>345</v>
      </c>
      <c r="D12" s="76">
        <v>661</v>
      </c>
      <c r="E12" s="76">
        <v>549</v>
      </c>
      <c r="F12" s="354">
        <v>-16.94402420574886</v>
      </c>
    </row>
    <row r="13" spans="1:6" ht="16.8" x14ac:dyDescent="0.4">
      <c r="A13" s="63" t="s">
        <v>327</v>
      </c>
      <c r="B13" s="76">
        <v>280</v>
      </c>
      <c r="C13" s="76">
        <v>285</v>
      </c>
      <c r="D13" s="76">
        <v>435</v>
      </c>
      <c r="E13" s="76">
        <v>321.36499999999995</v>
      </c>
      <c r="F13" s="354">
        <v>-26.122988505747131</v>
      </c>
    </row>
    <row r="14" spans="1:6" ht="15.6" x14ac:dyDescent="0.3">
      <c r="A14" s="353" t="s">
        <v>330</v>
      </c>
      <c r="B14" s="355">
        <v>2680</v>
      </c>
      <c r="C14" s="355">
        <v>2545</v>
      </c>
      <c r="D14" s="355">
        <v>5419.8</v>
      </c>
      <c r="E14" s="355">
        <v>4444.3149999999996</v>
      </c>
      <c r="F14" s="356">
        <v>-17.998542381637705</v>
      </c>
    </row>
    <row r="15" spans="1:6" x14ac:dyDescent="0.3">
      <c r="A15" s="123" t="s">
        <v>346</v>
      </c>
    </row>
  </sheetData>
  <customSheetViews>
    <customSheetView guid="{987B117E-A030-4738-9C8F-B53639619339}">
      <selection activeCell="B10" sqref="B10"/>
      <pageMargins left="0.7" right="0.7" top="0.75" bottom="0.75" header="0.3" footer="0.3"/>
    </customSheetView>
  </customSheetViews>
  <mergeCells count="7">
    <mergeCell ref="A1:F1"/>
    <mergeCell ref="A2:F2"/>
    <mergeCell ref="E3:F3"/>
    <mergeCell ref="A4:A6"/>
    <mergeCell ref="B4:C4"/>
    <mergeCell ref="D4:E4"/>
    <mergeCell ref="F4:F6"/>
  </mergeCells>
  <printOptions horizontalCentered="1"/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J17" sqref="J17"/>
    </sheetView>
  </sheetViews>
  <sheetFormatPr defaultColWidth="13.6640625" defaultRowHeight="14.4" x14ac:dyDescent="0.3"/>
  <sheetData>
    <row r="2" spans="1:6" ht="17.399999999999999" x14ac:dyDescent="0.3">
      <c r="A2" s="426" t="s">
        <v>267</v>
      </c>
      <c r="B2" s="426"/>
      <c r="C2" s="426"/>
      <c r="D2" s="426"/>
      <c r="E2" s="426"/>
      <c r="F2" s="426"/>
    </row>
    <row r="3" spans="1:6" ht="19.8" x14ac:dyDescent="0.3">
      <c r="A3" s="380" t="s">
        <v>431</v>
      </c>
      <c r="B3" s="380"/>
      <c r="C3" s="380"/>
      <c r="D3" s="380"/>
      <c r="E3" s="380"/>
      <c r="F3" s="380"/>
    </row>
    <row r="4" spans="1:6" ht="17.399999999999999" x14ac:dyDescent="0.3">
      <c r="A4" s="110"/>
      <c r="B4" s="110"/>
      <c r="C4" s="110"/>
      <c r="D4" s="110"/>
      <c r="E4" s="445" t="s">
        <v>81</v>
      </c>
      <c r="F4" s="446"/>
    </row>
    <row r="5" spans="1:6" ht="30" x14ac:dyDescent="0.3">
      <c r="A5" s="338" t="s">
        <v>82</v>
      </c>
      <c r="B5" s="62" t="e">
        <v>#REF!</v>
      </c>
      <c r="C5" s="337" t="e">
        <v>#REF!</v>
      </c>
      <c r="D5" s="337" t="e">
        <v>#REF!</v>
      </c>
      <c r="E5" s="339" t="s">
        <v>268</v>
      </c>
      <c r="F5" s="339" t="s">
        <v>269</v>
      </c>
    </row>
    <row r="6" spans="1:6" ht="15.6" x14ac:dyDescent="0.4">
      <c r="A6" s="223" t="s">
        <v>270</v>
      </c>
      <c r="B6" s="77">
        <v>193808.7</v>
      </c>
      <c r="C6" s="77">
        <v>251015.66357499996</v>
      </c>
      <c r="D6" s="77">
        <v>94638.150300000008</v>
      </c>
      <c r="E6" s="43">
        <v>29.517231979266114</v>
      </c>
      <c r="F6" s="43">
        <v>-62.297910436285001</v>
      </c>
    </row>
    <row r="7" spans="1:6" x14ac:dyDescent="0.3">
      <c r="A7" s="123" t="s">
        <v>347</v>
      </c>
    </row>
  </sheetData>
  <customSheetViews>
    <customSheetView guid="{987B117E-A030-4738-9C8F-B53639619339}">
      <selection activeCell="H4" sqref="H4"/>
      <pageMargins left="0.7" right="0.7" top="0.75" bottom="0.75" header="0.3" footer="0.3"/>
    </customSheetView>
  </customSheetViews>
  <mergeCells count="3">
    <mergeCell ref="A2:F2"/>
    <mergeCell ref="A3:F3"/>
    <mergeCell ref="E4:F4"/>
  </mergeCells>
  <hyperlinks>
    <hyperlink ref="B5" r:id="rId1" display="cf=j=@)^&amp;÷^*                        -;fpg–kf}if_ "/>
    <hyperlink ref="D5" r:id="rId2" display="cf=j=@)^^÷^&amp;                        -;fpg–kf}if_ "/>
  </hyperlinks>
  <printOptions horizontalCentered="1"/>
  <pageMargins left="0.7" right="0.7" top="0.75" bottom="0.75" header="0.3" footer="0.3"/>
  <pageSetup orientation="portrait" horizontalDpi="300" verticalDpi="300"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sqref="A1:XFD1048576"/>
    </sheetView>
  </sheetViews>
  <sheetFormatPr defaultColWidth="13.6640625" defaultRowHeight="14.4" x14ac:dyDescent="0.3"/>
  <cols>
    <col min="1" max="1" width="31.88671875" customWidth="1"/>
  </cols>
  <sheetData>
    <row r="1" spans="1:6" ht="17.399999999999999" x14ac:dyDescent="0.3">
      <c r="A1" s="426" t="s">
        <v>271</v>
      </c>
      <c r="B1" s="426"/>
      <c r="C1" s="426"/>
      <c r="D1" s="426"/>
      <c r="E1" s="426"/>
      <c r="F1" s="426"/>
    </row>
    <row r="2" spans="1:6" s="225" customFormat="1" ht="21" x14ac:dyDescent="0.4">
      <c r="A2" s="464" t="s">
        <v>272</v>
      </c>
      <c r="B2" s="464"/>
      <c r="C2" s="464"/>
      <c r="D2" s="464"/>
      <c r="E2" s="464"/>
      <c r="F2" s="464"/>
    </row>
    <row r="3" spans="1:6" ht="15.6" x14ac:dyDescent="0.3">
      <c r="A3" s="445" t="s">
        <v>264</v>
      </c>
      <c r="B3" s="446"/>
      <c r="C3" s="446"/>
      <c r="D3" s="446"/>
      <c r="E3" s="446"/>
      <c r="F3" s="446"/>
    </row>
    <row r="4" spans="1:6" ht="16.2" x14ac:dyDescent="0.3">
      <c r="A4" s="461" t="s">
        <v>82</v>
      </c>
      <c r="B4" s="462" t="s">
        <v>330</v>
      </c>
      <c r="C4" s="462"/>
      <c r="D4" s="462"/>
      <c r="E4" s="463" t="s">
        <v>268</v>
      </c>
      <c r="F4" s="463" t="s">
        <v>269</v>
      </c>
    </row>
    <row r="5" spans="1:6" ht="30" x14ac:dyDescent="0.3">
      <c r="A5" s="461"/>
      <c r="B5" s="62" t="s">
        <v>379</v>
      </c>
      <c r="C5" s="246" t="s">
        <v>365</v>
      </c>
      <c r="D5" s="246" t="s">
        <v>380</v>
      </c>
      <c r="E5" s="463"/>
      <c r="F5" s="463"/>
    </row>
    <row r="6" spans="1:6" ht="15.6" x14ac:dyDescent="0.4">
      <c r="A6" s="224" t="s">
        <v>274</v>
      </c>
      <c r="B6" s="77">
        <v>3.1020000000000003</v>
      </c>
      <c r="C6" s="77">
        <v>2.2200000000000002</v>
      </c>
      <c r="D6" s="77">
        <v>0.61514239999999998</v>
      </c>
      <c r="E6" s="43">
        <v>-28.433268858800773</v>
      </c>
      <c r="F6" s="43">
        <v>-72.290882882882883</v>
      </c>
    </row>
    <row r="7" spans="1:6" ht="15.6" x14ac:dyDescent="0.4">
      <c r="A7" s="224" t="s">
        <v>275</v>
      </c>
      <c r="B7" s="77">
        <v>209.84200000000001</v>
      </c>
      <c r="C7" s="77">
        <v>22.692</v>
      </c>
      <c r="D7" s="77">
        <v>45.832280000000004</v>
      </c>
      <c r="E7" s="43">
        <v>-89.186149579207211</v>
      </c>
      <c r="F7" s="43">
        <v>101.9754979728539</v>
      </c>
    </row>
    <row r="8" spans="1:6" ht="15.6" x14ac:dyDescent="0.4">
      <c r="A8" s="224" t="s">
        <v>276</v>
      </c>
      <c r="B8" s="77">
        <v>0</v>
      </c>
      <c r="C8" s="77">
        <v>19.04</v>
      </c>
      <c r="D8" s="77">
        <v>16.420000000000002</v>
      </c>
      <c r="E8" s="43">
        <v>0</v>
      </c>
      <c r="F8" s="43">
        <v>-13.760504201680661</v>
      </c>
    </row>
    <row r="9" spans="1:6" ht="15.6" x14ac:dyDescent="0.4">
      <c r="A9" s="224" t="s">
        <v>277</v>
      </c>
      <c r="B9" s="77">
        <v>24.880000000000003</v>
      </c>
      <c r="C9" s="77">
        <v>16</v>
      </c>
      <c r="D9" s="77">
        <v>8</v>
      </c>
      <c r="E9" s="43">
        <v>-35.691318327974287</v>
      </c>
      <c r="F9" s="43">
        <v>-50</v>
      </c>
    </row>
    <row r="10" spans="1:6" x14ac:dyDescent="0.3">
      <c r="A10" s="123" t="s">
        <v>346</v>
      </c>
    </row>
  </sheetData>
  <customSheetViews>
    <customSheetView guid="{987B117E-A030-4738-9C8F-B53639619339}">
      <selection activeCell="B16" sqref="B16"/>
      <pageMargins left="0.7" right="0.7" top="0.75" bottom="0.75" header="0.3" footer="0.3"/>
    </customSheetView>
  </customSheetViews>
  <mergeCells count="7">
    <mergeCell ref="A4:A5"/>
    <mergeCell ref="B4:D4"/>
    <mergeCell ref="E4:E5"/>
    <mergeCell ref="F4:F5"/>
    <mergeCell ref="A1:F1"/>
    <mergeCell ref="A2:F2"/>
    <mergeCell ref="A3:F3"/>
  </mergeCells>
  <hyperlinks>
    <hyperlink ref="B5" r:id="rId1" display="cf=j=@)^&amp;÷^*                        -;fpg–kf}if_ "/>
    <hyperlink ref="D5" r:id="rId2" display="cf=j=@)^^÷^&amp;                        -;fpg–kf}if_ "/>
  </hyperlinks>
  <printOptions horizontalCentered="1"/>
  <pageMargins left="0.7" right="0.7" top="0.75" bottom="0.75" header="0.3" footer="0.3"/>
  <pageSetup paperSize="9" scale="8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120" zoomScaleNormal="120" workbookViewId="0">
      <pane xSplit="1" ySplit="6" topLeftCell="B7" activePane="bottomRight" state="frozen"/>
      <selection activeCell="A21" sqref="A21:J21"/>
      <selection pane="topRight" activeCell="A21" sqref="A21:J21"/>
      <selection pane="bottomLeft" activeCell="A21" sqref="A21:J21"/>
      <selection pane="bottomRight" activeCell="B7" sqref="B7"/>
    </sheetView>
  </sheetViews>
  <sheetFormatPr defaultColWidth="13.6640625" defaultRowHeight="14.4" x14ac:dyDescent="0.3"/>
  <cols>
    <col min="1" max="1" width="22.44140625" bestFit="1" customWidth="1"/>
    <col min="2" max="2" width="16.5546875" customWidth="1"/>
    <col min="3" max="3" width="15.5546875" customWidth="1"/>
    <col min="7" max="7" width="0" hidden="1" customWidth="1"/>
    <col min="8" max="8" width="17.5546875" hidden="1" customWidth="1"/>
    <col min="9" max="12" width="0" hidden="1" customWidth="1"/>
  </cols>
  <sheetData>
    <row r="1" spans="1:21" ht="17.399999999999999" x14ac:dyDescent="0.3">
      <c r="A1" s="374" t="s">
        <v>1</v>
      </c>
      <c r="B1" s="374"/>
      <c r="C1" s="374"/>
      <c r="D1" s="374"/>
      <c r="E1" s="374"/>
      <c r="F1" s="374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s="180" customFormat="1" ht="21" x14ac:dyDescent="0.4">
      <c r="A2" s="375" t="s">
        <v>2</v>
      </c>
      <c r="B2" s="375"/>
      <c r="C2" s="375"/>
      <c r="D2" s="375"/>
      <c r="E2" s="375"/>
      <c r="F2" s="375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1" ht="16.5" customHeight="1" x14ac:dyDescent="0.3">
      <c r="A3" s="96"/>
      <c r="B3" s="96"/>
      <c r="C3" s="96"/>
      <c r="D3" s="96"/>
      <c r="E3" s="96"/>
      <c r="F3" s="139" t="s">
        <v>69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5.6" x14ac:dyDescent="0.3">
      <c r="A4" s="370" t="s">
        <v>4</v>
      </c>
      <c r="B4" s="363" t="s">
        <v>330</v>
      </c>
      <c r="C4" s="363"/>
      <c r="D4" s="363"/>
      <c r="E4" s="363"/>
      <c r="F4" s="363"/>
    </row>
    <row r="5" spans="1:21" ht="15" x14ac:dyDescent="0.3">
      <c r="A5" s="370"/>
      <c r="B5" s="55" t="s">
        <v>5</v>
      </c>
      <c r="C5" s="55" t="s">
        <v>6</v>
      </c>
      <c r="D5" s="55" t="s">
        <v>7</v>
      </c>
      <c r="E5" s="367" t="s">
        <v>8</v>
      </c>
      <c r="F5" s="367" t="s">
        <v>9</v>
      </c>
    </row>
    <row r="6" spans="1:21" ht="30" x14ac:dyDescent="0.3">
      <c r="A6" s="370"/>
      <c r="B6" s="62" t="s">
        <v>379</v>
      </c>
      <c r="C6" s="170" t="s">
        <v>365</v>
      </c>
      <c r="D6" s="170" t="s">
        <v>380</v>
      </c>
      <c r="E6" s="367"/>
      <c r="F6" s="367"/>
      <c r="G6" s="123" t="s">
        <v>339</v>
      </c>
    </row>
    <row r="7" spans="1:21" ht="16.8" x14ac:dyDescent="0.4">
      <c r="A7" s="83" t="s">
        <v>10</v>
      </c>
      <c r="B7" s="87">
        <v>3270297.6550331558</v>
      </c>
      <c r="C7" s="87">
        <v>3322060.7841998339</v>
      </c>
      <c r="D7" s="87">
        <v>3333846.662559934</v>
      </c>
      <c r="E7" s="134">
        <v>1.5828262325605635</v>
      </c>
      <c r="F7" s="134">
        <v>0.35477612017682247</v>
      </c>
      <c r="G7" s="133">
        <v>3765615.7216041558</v>
      </c>
      <c r="H7" s="133">
        <v>3823559.9871998336</v>
      </c>
      <c r="I7" s="133">
        <v>3841297.5425599343</v>
      </c>
      <c r="J7" s="102">
        <v>1.5387726703826701</v>
      </c>
      <c r="K7" s="134">
        <v>0.46390158437374396</v>
      </c>
    </row>
    <row r="8" spans="1:21" ht="16.8" x14ac:dyDescent="0.4">
      <c r="A8" s="171" t="s">
        <v>11</v>
      </c>
      <c r="B8" s="90">
        <v>1458915</v>
      </c>
      <c r="C8" s="90">
        <v>1473476</v>
      </c>
      <c r="D8" s="90">
        <v>1477378.42</v>
      </c>
      <c r="E8" s="138">
        <v>0.99807048388700537</v>
      </c>
      <c r="F8" s="138">
        <v>0.26484449017154077</v>
      </c>
      <c r="I8" s="241">
        <v>38.460400519128726</v>
      </c>
    </row>
    <row r="9" spans="1:21" ht="16.8" x14ac:dyDescent="0.4">
      <c r="A9" s="171" t="s">
        <v>12</v>
      </c>
      <c r="B9" s="90">
        <v>762930.44799999997</v>
      </c>
      <c r="C9" s="90">
        <v>762257.63283879997</v>
      </c>
      <c r="D9" s="90">
        <v>766850.87474182935</v>
      </c>
      <c r="E9" s="138">
        <v>-8.8188269712361489E-2</v>
      </c>
      <c r="F9" s="138">
        <v>0.60258391718863891</v>
      </c>
      <c r="I9" s="241">
        <v>19.963329220021347</v>
      </c>
    </row>
    <row r="10" spans="1:21" ht="16.8" x14ac:dyDescent="0.4">
      <c r="A10" s="172" t="s">
        <v>13</v>
      </c>
      <c r="B10" s="90">
        <v>0</v>
      </c>
      <c r="C10" s="90">
        <v>0</v>
      </c>
      <c r="D10" s="90">
        <v>0</v>
      </c>
      <c r="E10" s="138">
        <v>0</v>
      </c>
      <c r="F10" s="138">
        <v>0</v>
      </c>
      <c r="I10" s="241">
        <v>0</v>
      </c>
    </row>
    <row r="11" spans="1:21" ht="16.8" x14ac:dyDescent="0.4">
      <c r="A11" s="171" t="s">
        <v>14</v>
      </c>
      <c r="B11" s="90">
        <v>254227.19370409549</v>
      </c>
      <c r="C11" s="90">
        <v>260950.25315181486</v>
      </c>
      <c r="D11" s="90">
        <v>284384.62765167933</v>
      </c>
      <c r="E11" s="138">
        <v>2.6445083823505513</v>
      </c>
      <c r="F11" s="138">
        <v>8.9803992204716963</v>
      </c>
      <c r="I11" s="241">
        <v>7.4033480744675266</v>
      </c>
    </row>
    <row r="12" spans="1:21" ht="16.8" x14ac:dyDescent="0.4">
      <c r="A12" s="171" t="s">
        <v>15</v>
      </c>
      <c r="B12" s="90">
        <v>17485.75</v>
      </c>
      <c r="C12" s="90">
        <v>17815</v>
      </c>
      <c r="D12" s="90">
        <v>18027.030580303137</v>
      </c>
      <c r="E12" s="138">
        <v>1.8829618403557191</v>
      </c>
      <c r="F12" s="138">
        <v>1.1901800746737905</v>
      </c>
      <c r="I12" s="241">
        <v>0.46929534566305647</v>
      </c>
    </row>
    <row r="13" spans="1:21" ht="16.8" x14ac:dyDescent="0.4">
      <c r="A13" s="171" t="s">
        <v>16</v>
      </c>
      <c r="B13" s="90">
        <v>46810.959339060566</v>
      </c>
      <c r="C13" s="90">
        <v>47161.848209218711</v>
      </c>
      <c r="D13" s="90">
        <v>47716.708266008231</v>
      </c>
      <c r="E13" s="138">
        <v>0.74958700935093248</v>
      </c>
      <c r="F13" s="138">
        <v>1.1765019350557679</v>
      </c>
      <c r="I13" s="241">
        <v>1.2422028686225814</v>
      </c>
    </row>
    <row r="14" spans="1:21" ht="16.8" x14ac:dyDescent="0.4">
      <c r="A14" s="171" t="s">
        <v>17</v>
      </c>
      <c r="B14" s="90">
        <v>162834.47</v>
      </c>
      <c r="C14" s="90">
        <v>171917</v>
      </c>
      <c r="D14" s="90">
        <v>167766.09132011438</v>
      </c>
      <c r="E14" s="138">
        <v>5.5777686382987497</v>
      </c>
      <c r="F14" s="138">
        <v>-2.4144841289026715</v>
      </c>
      <c r="I14" s="241">
        <v>4.3674328651019039</v>
      </c>
    </row>
    <row r="15" spans="1:21" ht="16.8" x14ac:dyDescent="0.4">
      <c r="A15" s="171" t="s">
        <v>18</v>
      </c>
      <c r="B15" s="90">
        <v>73816.100000000006</v>
      </c>
      <c r="C15" s="90">
        <v>71907.34</v>
      </c>
      <c r="D15" s="90">
        <v>68022.100000000006</v>
      </c>
      <c r="E15" s="138">
        <v>-2.5858315462345018</v>
      </c>
      <c r="F15" s="138">
        <v>-5.4031201821677683</v>
      </c>
      <c r="I15" s="241">
        <v>1.7708104942755469</v>
      </c>
    </row>
    <row r="16" spans="1:21" ht="16.8" x14ac:dyDescent="0.4">
      <c r="A16" s="171" t="s">
        <v>19</v>
      </c>
      <c r="B16" s="90">
        <v>8205</v>
      </c>
      <c r="C16" s="90">
        <v>7881</v>
      </c>
      <c r="D16" s="90">
        <v>7140</v>
      </c>
      <c r="E16" s="138">
        <v>-3.9488117001828158</v>
      </c>
      <c r="F16" s="138">
        <v>-9.4023601065854621</v>
      </c>
      <c r="I16" s="241">
        <v>0.18587469262382963</v>
      </c>
    </row>
    <row r="17" spans="1:9" ht="16.8" x14ac:dyDescent="0.4">
      <c r="A17" s="171" t="s">
        <v>20</v>
      </c>
      <c r="B17" s="90">
        <v>411</v>
      </c>
      <c r="C17" s="90">
        <v>413</v>
      </c>
      <c r="D17" s="90">
        <v>416</v>
      </c>
      <c r="E17" s="138">
        <v>0.48661800486617324</v>
      </c>
      <c r="F17" s="138">
        <v>0.72639225181599443</v>
      </c>
      <c r="I17" s="241">
        <v>1.0829673967999038E-2</v>
      </c>
    </row>
    <row r="18" spans="1:9" ht="16.8" x14ac:dyDescent="0.4">
      <c r="A18" s="171" t="s">
        <v>21</v>
      </c>
      <c r="B18" s="90">
        <v>24407</v>
      </c>
      <c r="C18" s="90">
        <v>23658.6</v>
      </c>
      <c r="D18" s="90">
        <v>23589.15</v>
      </c>
      <c r="E18" s="138">
        <v>-3.0663334289343283</v>
      </c>
      <c r="F18" s="138">
        <v>-0.29355075955464827</v>
      </c>
      <c r="I18" s="241">
        <v>0.61409327808227054</v>
      </c>
    </row>
    <row r="19" spans="1:9" ht="16.8" x14ac:dyDescent="0.4">
      <c r="A19" s="171" t="s">
        <v>22</v>
      </c>
      <c r="B19" s="90">
        <v>257355.99</v>
      </c>
      <c r="C19" s="90">
        <v>261607.18</v>
      </c>
      <c r="D19" s="90">
        <v>256614.03</v>
      </c>
      <c r="E19" s="138">
        <v>1.6518714019440495</v>
      </c>
      <c r="F19" s="138">
        <v>-1.9086440976122958</v>
      </c>
      <c r="I19" s="241">
        <v>6.6803997127748174</v>
      </c>
    </row>
    <row r="20" spans="1:9" ht="16.8" x14ac:dyDescent="0.4">
      <c r="A20" s="171" t="s">
        <v>23</v>
      </c>
      <c r="B20" s="90">
        <v>202898.74398999999</v>
      </c>
      <c r="C20" s="90">
        <v>223015.93</v>
      </c>
      <c r="D20" s="90">
        <v>215941.63</v>
      </c>
      <c r="E20" s="138">
        <v>9.9148893750626144</v>
      </c>
      <c r="F20" s="138">
        <v>-3.1721052392983751</v>
      </c>
      <c r="I20" s="241">
        <v>5.6215804062939432</v>
      </c>
    </row>
    <row r="21" spans="1:9" ht="16.8" x14ac:dyDescent="0.4">
      <c r="A21" s="83" t="s">
        <v>24</v>
      </c>
      <c r="B21" s="92">
        <v>253678.31</v>
      </c>
      <c r="C21" s="92">
        <v>253910.09299999999</v>
      </c>
      <c r="D21" s="92">
        <v>252104.37</v>
      </c>
      <c r="E21" s="134">
        <v>9.1368867917779539E-2</v>
      </c>
      <c r="F21" s="134">
        <v>-0.71116629459862679</v>
      </c>
      <c r="I21" s="241"/>
    </row>
    <row r="22" spans="1:9" ht="16.8" x14ac:dyDescent="0.4">
      <c r="A22" s="171" t="s">
        <v>25</v>
      </c>
      <c r="B22" s="90">
        <v>246333.31</v>
      </c>
      <c r="C22" s="90">
        <v>246584.09299999999</v>
      </c>
      <c r="D22" s="90">
        <v>244738.37</v>
      </c>
      <c r="E22" s="138">
        <v>0.10180636958922662</v>
      </c>
      <c r="F22" s="138">
        <v>-0.74851665309975601</v>
      </c>
      <c r="I22" s="241">
        <v>6.3712421984603766</v>
      </c>
    </row>
    <row r="23" spans="1:9" ht="16.8" x14ac:dyDescent="0.4">
      <c r="A23" s="28" t="s">
        <v>26</v>
      </c>
      <c r="B23" s="90">
        <v>7345</v>
      </c>
      <c r="C23" s="90">
        <v>7326</v>
      </c>
      <c r="D23" s="90">
        <v>7366</v>
      </c>
      <c r="E23" s="138">
        <v>-0.25867937372362348</v>
      </c>
      <c r="F23" s="138">
        <v>0.54600054600054193</v>
      </c>
      <c r="I23" s="241">
        <v>0.19175812126990607</v>
      </c>
    </row>
    <row r="24" spans="1:9" ht="16.8" x14ac:dyDescent="0.4">
      <c r="A24" s="83" t="s">
        <v>27</v>
      </c>
      <c r="B24" s="93">
        <v>241639.75657100001</v>
      </c>
      <c r="C24" s="93">
        <v>247589.11000000002</v>
      </c>
      <c r="D24" s="93">
        <v>255346.51000000004</v>
      </c>
      <c r="E24" s="134">
        <v>2.4620755762315696</v>
      </c>
      <c r="F24" s="134">
        <v>3.1331749607242472</v>
      </c>
      <c r="I24" s="241"/>
    </row>
    <row r="25" spans="1:9" ht="16.8" x14ac:dyDescent="0.4">
      <c r="A25" s="171" t="s">
        <v>28</v>
      </c>
      <c r="B25" s="90">
        <v>33639.050000000003</v>
      </c>
      <c r="C25" s="90">
        <v>33782.25</v>
      </c>
      <c r="D25" s="90">
        <v>33662.5</v>
      </c>
      <c r="E25" s="138">
        <v>0.42569573159765639</v>
      </c>
      <c r="F25" s="138">
        <v>-0.35447609321462892</v>
      </c>
      <c r="I25" s="241">
        <v>0.87633149025905677</v>
      </c>
    </row>
    <row r="26" spans="1:9" ht="16.8" x14ac:dyDescent="0.4">
      <c r="A26" s="171" t="s">
        <v>29</v>
      </c>
      <c r="B26" s="90">
        <v>44284.06</v>
      </c>
      <c r="C26" s="90">
        <v>46586.7</v>
      </c>
      <c r="D26" s="90">
        <v>48065</v>
      </c>
      <c r="E26" s="138">
        <v>5.1997039115203165</v>
      </c>
      <c r="F26" s="138">
        <v>3.1732232589988314</v>
      </c>
      <c r="I26" s="241">
        <v>1.2512699020958504</v>
      </c>
    </row>
    <row r="27" spans="1:9" ht="16.8" x14ac:dyDescent="0.4">
      <c r="A27" s="171" t="s">
        <v>30</v>
      </c>
      <c r="B27" s="90">
        <v>19092.330000000002</v>
      </c>
      <c r="C27" s="90">
        <v>18715.8</v>
      </c>
      <c r="D27" s="90">
        <v>22150.5</v>
      </c>
      <c r="E27" s="138">
        <v>-1.9721532154535595</v>
      </c>
      <c r="F27" s="138">
        <v>18.351873817843753</v>
      </c>
      <c r="I27" s="241">
        <v>0.57664108949077575</v>
      </c>
    </row>
    <row r="28" spans="1:9" ht="16.8" x14ac:dyDescent="0.4">
      <c r="A28" s="171" t="s">
        <v>31</v>
      </c>
      <c r="B28" s="90">
        <v>11068.554</v>
      </c>
      <c r="C28" s="90">
        <v>12140.01</v>
      </c>
      <c r="D28" s="90">
        <v>12398.2</v>
      </c>
      <c r="E28" s="138">
        <v>9.6801804463347167</v>
      </c>
      <c r="F28" s="138">
        <v>2.1267692530731068</v>
      </c>
      <c r="I28" s="241">
        <v>0.32276073026453289</v>
      </c>
    </row>
    <row r="29" spans="1:9" ht="16.8" x14ac:dyDescent="0.4">
      <c r="A29" s="171" t="s">
        <v>32</v>
      </c>
      <c r="B29" s="90">
        <v>32640.85</v>
      </c>
      <c r="C29" s="90">
        <v>32714.75</v>
      </c>
      <c r="D29" s="90">
        <v>33178.5</v>
      </c>
      <c r="E29" s="138">
        <v>0.22640341780315509</v>
      </c>
      <c r="F29" s="138">
        <v>1.4175563010568624</v>
      </c>
      <c r="I29" s="241">
        <v>0.8637315811232118</v>
      </c>
    </row>
    <row r="30" spans="1:9" ht="16.8" x14ac:dyDescent="0.4">
      <c r="A30" s="28" t="s">
        <v>33</v>
      </c>
      <c r="B30" s="90">
        <v>81713.812571000002</v>
      </c>
      <c r="C30" s="90">
        <v>84402.6</v>
      </c>
      <c r="D30" s="90">
        <v>86403.110000000015</v>
      </c>
      <c r="E30" s="138">
        <v>3.2904931790616985</v>
      </c>
      <c r="F30" s="138">
        <v>2.3701994962240605</v>
      </c>
      <c r="I30" s="241">
        <v>2.2493209401950902</v>
      </c>
    </row>
    <row r="31" spans="1:9" ht="16.8" x14ac:dyDescent="0.4">
      <c r="A31" s="171" t="s">
        <v>34</v>
      </c>
      <c r="B31" s="90">
        <v>17242</v>
      </c>
      <c r="C31" s="90">
        <v>17252</v>
      </c>
      <c r="D31" s="90">
        <v>17394.2</v>
      </c>
      <c r="E31" s="138">
        <v>5.7997912075165914E-2</v>
      </c>
      <c r="F31" s="138">
        <v>0.82425226060746581</v>
      </c>
      <c r="I31" s="241">
        <v>0.45282094936098294</v>
      </c>
    </row>
    <row r="32" spans="1:9" ht="16.8" x14ac:dyDescent="0.4">
      <c r="A32" s="171" t="s">
        <v>35</v>
      </c>
      <c r="B32" s="90">
        <v>1959.1</v>
      </c>
      <c r="C32" s="90">
        <v>1995</v>
      </c>
      <c r="D32" s="90">
        <v>2094.5</v>
      </c>
      <c r="E32" s="138">
        <v>1.8324740952478322</v>
      </c>
      <c r="F32" s="138">
        <v>4.9874686716792098</v>
      </c>
      <c r="I32" s="241">
        <v>5.4525846456668241E-2</v>
      </c>
    </row>
    <row r="33" spans="1:9" ht="16.8" x14ac:dyDescent="0.4">
      <c r="A33" s="275"/>
      <c r="B33" s="276">
        <v>3765615.7216041558</v>
      </c>
      <c r="C33" s="276">
        <v>3823559.9871998336</v>
      </c>
      <c r="D33" s="276">
        <v>3841297.5425599343</v>
      </c>
      <c r="E33" s="138">
        <v>1.5387726703826701</v>
      </c>
      <c r="F33" s="138">
        <v>0.46390158437374396</v>
      </c>
      <c r="I33" s="241"/>
    </row>
    <row r="34" spans="1:9" ht="15.6" x14ac:dyDescent="0.3">
      <c r="A34" s="173" t="s">
        <v>341</v>
      </c>
      <c r="B34" s="174"/>
      <c r="C34" s="174"/>
      <c r="D34" s="174"/>
      <c r="E34" s="174"/>
      <c r="F34" s="174"/>
    </row>
  </sheetData>
  <customSheetViews>
    <customSheetView guid="{987B117E-A030-4738-9C8F-B53639619339}">
      <selection activeCell="K7" sqref="K7"/>
      <pageMargins left="0.7" right="0.7" top="0.75" bottom="0.75" header="0.3" footer="0.3"/>
    </customSheetView>
  </customSheetViews>
  <mergeCells count="6">
    <mergeCell ref="A1:F1"/>
    <mergeCell ref="A2:F2"/>
    <mergeCell ref="A4:A6"/>
    <mergeCell ref="B4:F4"/>
    <mergeCell ref="E5:E6"/>
    <mergeCell ref="F5:F6"/>
  </mergeCells>
  <hyperlinks>
    <hyperlink ref="B6" r:id="rId1" display="cf=j=@)^&amp;÷^*                        -;fpg–kf}if_ "/>
    <hyperlink ref="D6" r:id="rId2" display="cf=j=@)^^÷^&amp;                        -;fpg–kf}if_ "/>
  </hyperlinks>
  <printOptions horizontalCentered="1"/>
  <pageMargins left="0.7" right="0.7" top="0.75" bottom="0.75" header="0.3" footer="0.3"/>
  <pageSetup paperSize="9" scale="95" orientation="portrait" horizontalDpi="300" verticalDpi="300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opLeftCell="H1" workbookViewId="0">
      <selection activeCell="H1" sqref="A1:XFD1048576"/>
    </sheetView>
  </sheetViews>
  <sheetFormatPr defaultColWidth="13.6640625" defaultRowHeight="14.4" x14ac:dyDescent="0.3"/>
  <cols>
    <col min="1" max="1" width="32" customWidth="1"/>
  </cols>
  <sheetData>
    <row r="1" spans="1:21" s="184" customFormat="1" ht="33.6" x14ac:dyDescent="0.65">
      <c r="A1" s="465" t="s">
        <v>448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</row>
    <row r="2" spans="1:21" s="195" customFormat="1" ht="36.6" x14ac:dyDescent="0.7">
      <c r="A2" s="466" t="s">
        <v>272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</row>
    <row r="3" spans="1:21" ht="15.6" x14ac:dyDescent="0.3">
      <c r="A3" s="455" t="s">
        <v>264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</row>
    <row r="4" spans="1:21" ht="16.2" x14ac:dyDescent="0.3">
      <c r="A4" s="461" t="s">
        <v>82</v>
      </c>
      <c r="B4" s="462" t="s">
        <v>273</v>
      </c>
      <c r="C4" s="462"/>
      <c r="D4" s="462"/>
      <c r="E4" s="463" t="s">
        <v>268</v>
      </c>
      <c r="F4" s="463" t="s">
        <v>269</v>
      </c>
      <c r="G4" s="462" t="s">
        <v>419</v>
      </c>
      <c r="H4" s="462"/>
      <c r="I4" s="462"/>
      <c r="J4" s="463" t="s">
        <v>268</v>
      </c>
      <c r="K4" s="463" t="s">
        <v>269</v>
      </c>
      <c r="L4" s="462" t="s">
        <v>411</v>
      </c>
      <c r="M4" s="462"/>
      <c r="N4" s="462"/>
      <c r="O4" s="463" t="s">
        <v>268</v>
      </c>
      <c r="P4" s="463" t="s">
        <v>269</v>
      </c>
      <c r="Q4" s="462" t="s">
        <v>329</v>
      </c>
      <c r="R4" s="462"/>
      <c r="S4" s="462"/>
      <c r="T4" s="463" t="s">
        <v>268</v>
      </c>
      <c r="U4" s="463" t="s">
        <v>269</v>
      </c>
    </row>
    <row r="5" spans="1:21" ht="30" x14ac:dyDescent="0.3">
      <c r="A5" s="461"/>
      <c r="B5" s="62" t="s">
        <v>379</v>
      </c>
      <c r="C5" s="246" t="s">
        <v>365</v>
      </c>
      <c r="D5" s="246" t="s">
        <v>380</v>
      </c>
      <c r="E5" s="463"/>
      <c r="F5" s="463"/>
      <c r="G5" s="62" t="s">
        <v>379</v>
      </c>
      <c r="H5" s="246" t="s">
        <v>365</v>
      </c>
      <c r="I5" s="246" t="s">
        <v>380</v>
      </c>
      <c r="J5" s="463"/>
      <c r="K5" s="463"/>
      <c r="L5" s="62" t="s">
        <v>379</v>
      </c>
      <c r="M5" s="246" t="s">
        <v>365</v>
      </c>
      <c r="N5" s="246" t="s">
        <v>380</v>
      </c>
      <c r="O5" s="463"/>
      <c r="P5" s="463"/>
      <c r="Q5" s="62" t="s">
        <v>379</v>
      </c>
      <c r="R5" s="246" t="s">
        <v>365</v>
      </c>
      <c r="S5" s="246" t="s">
        <v>380</v>
      </c>
      <c r="T5" s="463"/>
      <c r="U5" s="463"/>
    </row>
    <row r="6" spans="1:21" ht="15.6" x14ac:dyDescent="0.4">
      <c r="A6" s="224" t="s">
        <v>274</v>
      </c>
      <c r="B6" s="117">
        <v>7.0000000000000007E-2</v>
      </c>
      <c r="C6" s="117">
        <v>0</v>
      </c>
      <c r="D6" s="117">
        <v>0</v>
      </c>
      <c r="E6" s="43">
        <v>-100</v>
      </c>
      <c r="F6" s="43">
        <v>0</v>
      </c>
      <c r="G6" s="77">
        <v>0</v>
      </c>
      <c r="H6" s="77">
        <v>0</v>
      </c>
      <c r="I6" s="77">
        <v>0</v>
      </c>
      <c r="J6" s="43">
        <v>0</v>
      </c>
      <c r="K6" s="43">
        <v>0</v>
      </c>
      <c r="L6" s="117">
        <v>0</v>
      </c>
      <c r="M6" s="117">
        <v>0</v>
      </c>
      <c r="N6" s="117">
        <v>0</v>
      </c>
      <c r="O6" s="43">
        <v>0</v>
      </c>
      <c r="P6" s="43">
        <v>0</v>
      </c>
      <c r="Q6" s="77">
        <v>0.17</v>
      </c>
      <c r="R6" s="77">
        <v>0</v>
      </c>
      <c r="S6" s="77">
        <v>3.0000000000000001E-3</v>
      </c>
      <c r="T6" s="43">
        <v>-100</v>
      </c>
      <c r="U6" s="43">
        <v>0</v>
      </c>
    </row>
    <row r="7" spans="1:21" ht="15.6" x14ac:dyDescent="0.4">
      <c r="A7" s="224" t="s">
        <v>275</v>
      </c>
      <c r="B7" s="117">
        <v>11.792000000000002</v>
      </c>
      <c r="C7" s="117">
        <v>4.0000000000000001E-3</v>
      </c>
      <c r="D7" s="117">
        <v>0</v>
      </c>
      <c r="E7" s="43">
        <v>-99.966078697421977</v>
      </c>
      <c r="F7" s="43">
        <v>-100</v>
      </c>
      <c r="G7" s="117">
        <v>46.07</v>
      </c>
      <c r="H7" s="117">
        <v>3.81</v>
      </c>
      <c r="I7" s="118">
        <v>9.6270000000000007</v>
      </c>
      <c r="J7" s="43">
        <v>-91.729976123290641</v>
      </c>
      <c r="K7" s="43">
        <v>152.67716535433073</v>
      </c>
      <c r="L7" s="117">
        <v>57.26</v>
      </c>
      <c r="M7" s="117">
        <v>11.71</v>
      </c>
      <c r="N7" s="117">
        <v>14.96</v>
      </c>
      <c r="O7" s="43">
        <v>-79.549423681453021</v>
      </c>
      <c r="P7" s="43">
        <v>27.754056362083674</v>
      </c>
      <c r="Q7" s="77">
        <v>9.2899999999999991</v>
      </c>
      <c r="R7" s="77">
        <v>0.318</v>
      </c>
      <c r="S7" s="77">
        <v>4.7300000000000004</v>
      </c>
      <c r="T7" s="43">
        <v>-96.576964477933259</v>
      </c>
      <c r="U7" s="43">
        <v>1387.4213836477988</v>
      </c>
    </row>
    <row r="8" spans="1:21" ht="15.6" x14ac:dyDescent="0.4">
      <c r="A8" s="224" t="s">
        <v>276</v>
      </c>
      <c r="B8" s="117">
        <v>0</v>
      </c>
      <c r="C8" s="117">
        <v>2.4</v>
      </c>
      <c r="D8" s="117">
        <v>0</v>
      </c>
      <c r="E8" s="43">
        <v>0</v>
      </c>
      <c r="F8" s="43">
        <v>-100</v>
      </c>
      <c r="G8" s="117">
        <v>0</v>
      </c>
      <c r="H8" s="117">
        <v>0.64</v>
      </c>
      <c r="I8" s="118">
        <v>0</v>
      </c>
      <c r="J8" s="43">
        <v>0</v>
      </c>
      <c r="K8" s="43">
        <v>-100</v>
      </c>
      <c r="L8" s="117">
        <v>0</v>
      </c>
      <c r="M8" s="117">
        <v>16</v>
      </c>
      <c r="N8" s="117">
        <v>16.420000000000002</v>
      </c>
      <c r="O8" s="43">
        <v>0</v>
      </c>
      <c r="P8" s="43">
        <v>2.6250000000000142</v>
      </c>
      <c r="Q8" s="77">
        <v>0</v>
      </c>
      <c r="R8" s="77">
        <v>0</v>
      </c>
      <c r="S8" s="77"/>
      <c r="T8" s="43">
        <v>0</v>
      </c>
      <c r="U8" s="43">
        <v>0</v>
      </c>
    </row>
    <row r="9" spans="1:21" ht="15.6" x14ac:dyDescent="0.4">
      <c r="A9" s="224" t="s">
        <v>277</v>
      </c>
      <c r="B9" s="117">
        <v>8.32</v>
      </c>
      <c r="C9" s="117">
        <v>8</v>
      </c>
      <c r="D9" s="118">
        <v>8</v>
      </c>
      <c r="E9" s="43">
        <v>-3.8461538461538538</v>
      </c>
      <c r="F9" s="43">
        <v>0</v>
      </c>
      <c r="G9" s="117">
        <v>0.56000000000000005</v>
      </c>
      <c r="H9" s="117">
        <v>0</v>
      </c>
      <c r="I9" s="118">
        <v>0</v>
      </c>
      <c r="J9" s="43">
        <v>-100</v>
      </c>
      <c r="K9" s="43">
        <v>0</v>
      </c>
      <c r="L9" s="117">
        <v>16</v>
      </c>
      <c r="M9" s="117">
        <v>0</v>
      </c>
      <c r="N9" s="117">
        <v>0</v>
      </c>
      <c r="O9" s="43">
        <v>-100</v>
      </c>
      <c r="P9" s="43">
        <v>0</v>
      </c>
      <c r="Q9" s="77">
        <v>0</v>
      </c>
      <c r="R9" s="77">
        <v>0</v>
      </c>
      <c r="S9" s="77"/>
      <c r="T9" s="43">
        <v>0</v>
      </c>
      <c r="U9" s="43">
        <v>0</v>
      </c>
    </row>
    <row r="11" spans="1:21" ht="16.2" x14ac:dyDescent="0.3">
      <c r="A11" s="461" t="s">
        <v>82</v>
      </c>
      <c r="B11" s="462" t="s">
        <v>373</v>
      </c>
      <c r="C11" s="462"/>
      <c r="D11" s="462"/>
      <c r="E11" s="463" t="s">
        <v>268</v>
      </c>
      <c r="F11" s="463" t="s">
        <v>269</v>
      </c>
      <c r="G11" s="462" t="s">
        <v>326</v>
      </c>
      <c r="H11" s="462"/>
      <c r="I11" s="462"/>
      <c r="J11" s="463" t="s">
        <v>268</v>
      </c>
      <c r="K11" s="463" t="s">
        <v>269</v>
      </c>
      <c r="L11" s="462" t="s">
        <v>327</v>
      </c>
      <c r="M11" s="462"/>
      <c r="N11" s="462"/>
      <c r="O11" s="463" t="s">
        <v>268</v>
      </c>
      <c r="P11" s="463" t="s">
        <v>269</v>
      </c>
      <c r="Q11" s="462" t="s">
        <v>36</v>
      </c>
      <c r="R11" s="462"/>
      <c r="S11" s="462"/>
      <c r="T11" s="463" t="s">
        <v>268</v>
      </c>
      <c r="U11" s="463" t="s">
        <v>269</v>
      </c>
    </row>
    <row r="12" spans="1:21" ht="30" x14ac:dyDescent="0.3">
      <c r="A12" s="461"/>
      <c r="B12" s="62" t="s">
        <v>379</v>
      </c>
      <c r="C12" s="246" t="s">
        <v>365</v>
      </c>
      <c r="D12" s="246" t="s">
        <v>380</v>
      </c>
      <c r="E12" s="463"/>
      <c r="F12" s="463"/>
      <c r="G12" s="62" t="s">
        <v>379</v>
      </c>
      <c r="H12" s="246" t="s">
        <v>365</v>
      </c>
      <c r="I12" s="246" t="s">
        <v>380</v>
      </c>
      <c r="J12" s="463"/>
      <c r="K12" s="463"/>
      <c r="L12" s="62" t="s">
        <v>379</v>
      </c>
      <c r="M12" s="246" t="s">
        <v>365</v>
      </c>
      <c r="N12" s="246" t="s">
        <v>380</v>
      </c>
      <c r="O12" s="463"/>
      <c r="P12" s="463"/>
      <c r="Q12" s="62" t="s">
        <v>379</v>
      </c>
      <c r="R12" s="246" t="s">
        <v>365</v>
      </c>
      <c r="S12" s="246" t="s">
        <v>380</v>
      </c>
      <c r="T12" s="463"/>
      <c r="U12" s="463"/>
    </row>
    <row r="13" spans="1:21" ht="15.6" x14ac:dyDescent="0.4">
      <c r="A13" s="224" t="s">
        <v>274</v>
      </c>
      <c r="B13" s="117">
        <v>2.4700000000000002</v>
      </c>
      <c r="C13" s="117">
        <v>0.65</v>
      </c>
      <c r="D13" s="117">
        <v>0.60214239999999997</v>
      </c>
      <c r="E13" s="43">
        <v>-73.684210526315795</v>
      </c>
      <c r="F13" s="43">
        <v>-7.3627076923077084</v>
      </c>
      <c r="G13" s="117"/>
      <c r="H13" s="117"/>
      <c r="I13" s="117"/>
      <c r="J13" s="43">
        <v>0</v>
      </c>
      <c r="K13" s="43">
        <v>0</v>
      </c>
      <c r="L13" s="117">
        <v>0.39200000000000002</v>
      </c>
      <c r="M13" s="117">
        <v>1.57</v>
      </c>
      <c r="N13" s="117">
        <v>0.01</v>
      </c>
      <c r="O13" s="43">
        <v>300.51020408163265</v>
      </c>
      <c r="P13" s="43">
        <v>-99.363057324840767</v>
      </c>
      <c r="Q13" s="77">
        <v>3.1020000000000003</v>
      </c>
      <c r="R13" s="77">
        <v>2.2200000000000002</v>
      </c>
      <c r="S13" s="77">
        <v>0.61514239999999998</v>
      </c>
      <c r="T13" s="43">
        <v>-28.433268858800773</v>
      </c>
      <c r="U13" s="43">
        <v>-72.290882882882883</v>
      </c>
    </row>
    <row r="14" spans="1:21" ht="15.6" x14ac:dyDescent="0.4">
      <c r="A14" s="224" t="s">
        <v>275</v>
      </c>
      <c r="B14" s="117">
        <v>61.14</v>
      </c>
      <c r="C14" s="117">
        <v>4.45</v>
      </c>
      <c r="D14" s="117">
        <v>4.2752800000000004</v>
      </c>
      <c r="E14" s="43">
        <v>-92.721622505724568</v>
      </c>
      <c r="F14" s="43">
        <v>-3.9262921348314563</v>
      </c>
      <c r="G14" s="117"/>
      <c r="H14" s="117"/>
      <c r="I14" s="117"/>
      <c r="J14" s="43">
        <v>0</v>
      </c>
      <c r="K14" s="43">
        <v>0</v>
      </c>
      <c r="L14" s="117">
        <v>24.29</v>
      </c>
      <c r="M14" s="117">
        <v>2.4</v>
      </c>
      <c r="N14" s="117">
        <v>12.24</v>
      </c>
      <c r="O14" s="43">
        <v>-90.119390695759577</v>
      </c>
      <c r="P14" s="43">
        <v>410.00000000000006</v>
      </c>
      <c r="Q14" s="77">
        <v>209.84200000000001</v>
      </c>
      <c r="R14" s="77">
        <v>22.692</v>
      </c>
      <c r="S14" s="77">
        <v>45.832280000000004</v>
      </c>
      <c r="T14" s="43">
        <v>-89.186149579207211</v>
      </c>
      <c r="U14" s="43">
        <v>101.9754979728539</v>
      </c>
    </row>
    <row r="15" spans="1:21" ht="15.6" x14ac:dyDescent="0.4">
      <c r="A15" s="224" t="s">
        <v>276</v>
      </c>
      <c r="B15" s="117">
        <v>0</v>
      </c>
      <c r="C15" s="117">
        <v>0</v>
      </c>
      <c r="D15" s="117"/>
      <c r="E15" s="43">
        <v>0</v>
      </c>
      <c r="F15" s="43">
        <v>0</v>
      </c>
      <c r="G15" s="117"/>
      <c r="H15" s="117"/>
      <c r="I15" s="117"/>
      <c r="J15" s="43">
        <v>0</v>
      </c>
      <c r="K15" s="43">
        <v>0</v>
      </c>
      <c r="L15" s="117"/>
      <c r="M15" s="117"/>
      <c r="N15" s="117"/>
      <c r="O15" s="43">
        <v>0</v>
      </c>
      <c r="P15" s="43">
        <v>0</v>
      </c>
      <c r="Q15" s="77">
        <v>0</v>
      </c>
      <c r="R15" s="77">
        <v>19.04</v>
      </c>
      <c r="S15" s="77">
        <v>16.420000000000002</v>
      </c>
      <c r="T15" s="43">
        <v>0</v>
      </c>
      <c r="U15" s="43">
        <v>-13.760504201680661</v>
      </c>
    </row>
    <row r="16" spans="1:21" ht="15.6" x14ac:dyDescent="0.4">
      <c r="A16" s="224" t="s">
        <v>277</v>
      </c>
      <c r="B16" s="117"/>
      <c r="C16" s="117">
        <v>8</v>
      </c>
      <c r="D16" s="117"/>
      <c r="E16" s="43">
        <v>0</v>
      </c>
      <c r="F16" s="43">
        <v>-100</v>
      </c>
      <c r="G16" s="117"/>
      <c r="H16" s="117"/>
      <c r="I16" s="117"/>
      <c r="J16" s="43">
        <v>0</v>
      </c>
      <c r="K16" s="43">
        <v>0</v>
      </c>
      <c r="L16" s="117"/>
      <c r="M16" s="117"/>
      <c r="N16" s="117"/>
      <c r="O16" s="43">
        <v>0</v>
      </c>
      <c r="P16" s="43">
        <v>0</v>
      </c>
      <c r="Q16" s="77">
        <v>24.880000000000003</v>
      </c>
      <c r="R16" s="77">
        <v>16</v>
      </c>
      <c r="S16" s="77">
        <v>8</v>
      </c>
      <c r="T16" s="43">
        <v>-35.691318327974287</v>
      </c>
      <c r="U16" s="43">
        <v>-50</v>
      </c>
    </row>
    <row r="17" spans="1:1" x14ac:dyDescent="0.3">
      <c r="A17" s="123" t="s">
        <v>346</v>
      </c>
    </row>
  </sheetData>
  <customSheetViews>
    <customSheetView guid="{987B117E-A030-4738-9C8F-B53639619339}">
      <selection activeCell="A3" sqref="A3:U3"/>
      <pageMargins left="0.7" right="0.7" top="0.75" bottom="0.75" header="0.3" footer="0.3"/>
    </customSheetView>
  </customSheetViews>
  <mergeCells count="29">
    <mergeCell ref="A1:U1"/>
    <mergeCell ref="A2:U2"/>
    <mergeCell ref="A3:U3"/>
    <mergeCell ref="P4:P5"/>
    <mergeCell ref="A4:A5"/>
    <mergeCell ref="B4:D4"/>
    <mergeCell ref="E4:E5"/>
    <mergeCell ref="F4:F5"/>
    <mergeCell ref="A11:A12"/>
    <mergeCell ref="Q4:S4"/>
    <mergeCell ref="T4:T5"/>
    <mergeCell ref="U4:U5"/>
    <mergeCell ref="B11:D11"/>
    <mergeCell ref="E11:E12"/>
    <mergeCell ref="F11:F12"/>
    <mergeCell ref="G11:I11"/>
    <mergeCell ref="J11:J12"/>
    <mergeCell ref="K11:K12"/>
    <mergeCell ref="L11:N11"/>
    <mergeCell ref="G4:I4"/>
    <mergeCell ref="J4:J5"/>
    <mergeCell ref="K4:K5"/>
    <mergeCell ref="L4:N4"/>
    <mergeCell ref="O4:O5"/>
    <mergeCell ref="O11:O12"/>
    <mergeCell ref="P11:P12"/>
    <mergeCell ref="Q11:S11"/>
    <mergeCell ref="T11:T12"/>
    <mergeCell ref="U11:U12"/>
  </mergeCells>
  <hyperlinks>
    <hyperlink ref="B5" r:id="rId1" display="cf=j=@)^&amp;÷^*                        -;fpg–kf}if_ "/>
    <hyperlink ref="D5" r:id="rId2" display="cf=j=@)^^÷^&amp;                        -;fpg–kf}if_ "/>
    <hyperlink ref="G5" r:id="rId3" display="cf=j=@)^&amp;÷^*                        -;fpg–kf}if_ "/>
    <hyperlink ref="I5" r:id="rId4" display="cf=j=@)^^÷^&amp;                        -;fpg–kf}if_ "/>
    <hyperlink ref="L5" r:id="rId5" display="cf=j=@)^&amp;÷^*                        -;fpg–kf}if_ "/>
    <hyperlink ref="N5" r:id="rId6" display="cf=j=@)^^÷^&amp;                        -;fpg–kf}if_ "/>
    <hyperlink ref="Q5" r:id="rId7" display="cf=j=@)^&amp;÷^*                        -;fpg–kf}if_ "/>
    <hyperlink ref="S5" r:id="rId8" display="cf=j=@)^^÷^&amp;                        -;fpg–kf}if_ "/>
    <hyperlink ref="B12" r:id="rId9" display="cf=j=@)^&amp;÷^*                        -;fpg–kf}if_ "/>
    <hyperlink ref="D12" r:id="rId10" display="cf=j=@)^^÷^&amp;                        -;fpg–kf}if_ "/>
    <hyperlink ref="G12" r:id="rId11" display="cf=j=@)^&amp;÷^*                        -;fpg–kf}if_ "/>
    <hyperlink ref="I12" r:id="rId12" display="cf=j=@)^^÷^&amp;                        -;fpg–kf}if_ "/>
    <hyperlink ref="L12" r:id="rId13" display="cf=j=@)^&amp;÷^*                        -;fpg–kf}if_ "/>
    <hyperlink ref="N12" r:id="rId14" display="cf=j=@)^^÷^&amp;                        -;fpg–kf}if_ "/>
    <hyperlink ref="Q12" r:id="rId15" display="cf=j=@)^&amp;÷^*                        -;fpg–kf}if_ "/>
    <hyperlink ref="S12" r:id="rId16" display="cf=j=@)^^÷^&amp;                        -;fpg–kf}if_ "/>
  </hyperlinks>
  <printOptions horizontalCentered="1"/>
  <pageMargins left="0.45" right="0.45" top="0.75" bottom="0.75" header="0.3" footer="0.3"/>
  <pageSetup paperSize="9" scale="45" orientation="landscape" horizontalDpi="300" verticalDpi="300" r:id="rId17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D12" sqref="D12"/>
    </sheetView>
  </sheetViews>
  <sheetFormatPr defaultRowHeight="14.4" x14ac:dyDescent="0.3"/>
  <cols>
    <col min="1" max="1" width="21.109375" customWidth="1"/>
    <col min="2" max="2" width="13" bestFit="1" customWidth="1"/>
    <col min="3" max="3" width="13.5546875" customWidth="1"/>
    <col min="4" max="4" width="14.33203125" customWidth="1"/>
  </cols>
  <sheetData>
    <row r="1" spans="1:6" ht="17.399999999999999" x14ac:dyDescent="0.3">
      <c r="A1" s="426" t="s">
        <v>278</v>
      </c>
      <c r="B1" s="426"/>
      <c r="C1" s="426"/>
      <c r="D1" s="426"/>
      <c r="E1" s="426"/>
      <c r="F1" s="426"/>
    </row>
    <row r="2" spans="1:6" ht="17.399999999999999" x14ac:dyDescent="0.3">
      <c r="A2" s="426" t="s">
        <v>422</v>
      </c>
      <c r="B2" s="426"/>
      <c r="C2" s="426"/>
      <c r="D2" s="426"/>
      <c r="E2" s="426"/>
      <c r="F2" s="426"/>
    </row>
    <row r="3" spans="1:6" ht="15.6" x14ac:dyDescent="0.3">
      <c r="A3" s="444" t="s">
        <v>82</v>
      </c>
      <c r="B3" s="363" t="s">
        <v>330</v>
      </c>
      <c r="C3" s="363"/>
      <c r="D3" s="363"/>
      <c r="E3" s="363"/>
      <c r="F3" s="363"/>
    </row>
    <row r="4" spans="1:6" ht="15" x14ac:dyDescent="0.3">
      <c r="A4" s="444"/>
      <c r="B4" s="55" t="s">
        <v>5</v>
      </c>
      <c r="C4" s="55" t="s">
        <v>6</v>
      </c>
      <c r="D4" s="55" t="s">
        <v>7</v>
      </c>
      <c r="E4" s="367" t="s">
        <v>8</v>
      </c>
      <c r="F4" s="367" t="s">
        <v>9</v>
      </c>
    </row>
    <row r="5" spans="1:6" ht="30" x14ac:dyDescent="0.3">
      <c r="A5" s="444"/>
      <c r="B5" s="170" t="s">
        <v>394</v>
      </c>
      <c r="C5" s="170" t="s">
        <v>395</v>
      </c>
      <c r="D5" s="170" t="s">
        <v>396</v>
      </c>
      <c r="E5" s="367"/>
      <c r="F5" s="367"/>
    </row>
    <row r="6" spans="1:6" ht="15.6" x14ac:dyDescent="0.4">
      <c r="A6" s="226" t="s">
        <v>414</v>
      </c>
      <c r="B6" s="43">
        <v>19869.60849594</v>
      </c>
      <c r="C6" s="43">
        <v>24274.896608089999</v>
      </c>
      <c r="D6" s="43">
        <v>28109.670549570004</v>
      </c>
      <c r="E6" s="43">
        <v>22.170985971113339</v>
      </c>
      <c r="F6" s="43">
        <v>15.797282284621588</v>
      </c>
    </row>
    <row r="7" spans="1:6" ht="15.6" x14ac:dyDescent="0.4">
      <c r="A7" s="226" t="s">
        <v>415</v>
      </c>
      <c r="B7" s="43">
        <v>45997.21366573</v>
      </c>
      <c r="C7" s="43">
        <v>59148.888572730008</v>
      </c>
      <c r="D7" s="43">
        <v>65894.021208880004</v>
      </c>
      <c r="E7" s="43">
        <v>28.592329532339903</v>
      </c>
      <c r="F7" s="43">
        <v>11.403650683742143</v>
      </c>
    </row>
    <row r="8" spans="1:6" ht="15.6" x14ac:dyDescent="0.4">
      <c r="A8" s="226" t="s">
        <v>416</v>
      </c>
      <c r="B8" s="43">
        <v>49172.580116389996</v>
      </c>
      <c r="C8" s="43">
        <v>57066.871774629995</v>
      </c>
      <c r="D8" s="43">
        <v>74864.663130710003</v>
      </c>
      <c r="E8" s="43">
        <v>16.05425552117552</v>
      </c>
      <c r="F8" s="43">
        <v>31.187606403882654</v>
      </c>
    </row>
    <row r="9" spans="1:6" ht="15.6" x14ac:dyDescent="0.4">
      <c r="A9" s="226" t="s">
        <v>282</v>
      </c>
      <c r="B9" s="43">
        <v>371385.76443799998</v>
      </c>
      <c r="C9" s="43">
        <v>415321.96330599999</v>
      </c>
      <c r="D9" s="43">
        <v>453768.57575099997</v>
      </c>
      <c r="E9" s="43">
        <v>11.830340060149183</v>
      </c>
      <c r="F9" s="43">
        <v>9.2570621931384238</v>
      </c>
    </row>
    <row r="10" spans="1:6" ht="15.6" x14ac:dyDescent="0.4">
      <c r="A10" s="130" t="s">
        <v>283</v>
      </c>
      <c r="B10" s="43">
        <v>246580</v>
      </c>
      <c r="C10" s="43">
        <v>280147</v>
      </c>
      <c r="D10" s="43">
        <v>326415</v>
      </c>
      <c r="E10" s="43">
        <v>13.613026198394039</v>
      </c>
      <c r="F10" s="43">
        <v>16.515615016402108</v>
      </c>
    </row>
    <row r="11" spans="1:6" ht="15.6" x14ac:dyDescent="0.4">
      <c r="A11" s="226" t="s">
        <v>284</v>
      </c>
      <c r="B11" s="43">
        <v>1130</v>
      </c>
      <c r="C11" s="43">
        <v>1345</v>
      </c>
      <c r="D11" s="43">
        <v>1622</v>
      </c>
      <c r="E11" s="43">
        <v>19.026548672566364</v>
      </c>
      <c r="F11" s="43">
        <v>20.594795539033456</v>
      </c>
    </row>
    <row r="12" spans="1:6" s="165" customFormat="1" ht="15" x14ac:dyDescent="0.3">
      <c r="A12" s="164" t="s">
        <v>423</v>
      </c>
    </row>
  </sheetData>
  <customSheetViews>
    <customSheetView guid="{987B117E-A030-4738-9C8F-B53639619339}">
      <selection activeCell="H5" sqref="H5"/>
      <pageMargins left="0.7" right="0.7" top="0.75" bottom="0.75" header="0.3" footer="0.3"/>
    </customSheetView>
  </customSheetViews>
  <mergeCells count="6">
    <mergeCell ref="A3:A5"/>
    <mergeCell ref="B3:F3"/>
    <mergeCell ref="E4:E5"/>
    <mergeCell ref="F4:F5"/>
    <mergeCell ref="A1:F1"/>
    <mergeCell ref="A2:F2"/>
  </mergeCells>
  <printOptions horizontalCentered="1"/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zoomScaleNormal="100" workbookViewId="0">
      <selection activeCell="D6" sqref="D6"/>
    </sheetView>
  </sheetViews>
  <sheetFormatPr defaultColWidth="13.6640625" defaultRowHeight="14.4" x14ac:dyDescent="0.3"/>
  <cols>
    <col min="2" max="2" width="18" bestFit="1" customWidth="1"/>
    <col min="14" max="14" width="17" customWidth="1"/>
    <col min="17" max="17" width="16" customWidth="1"/>
    <col min="19" max="19" width="16.88671875" customWidth="1"/>
  </cols>
  <sheetData>
    <row r="1" spans="1:21" s="184" customFormat="1" ht="33.6" x14ac:dyDescent="0.65">
      <c r="A1" s="429" t="s">
        <v>449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</row>
    <row r="2" spans="1:21" s="195" customFormat="1" ht="36.6" x14ac:dyDescent="0.7">
      <c r="A2" s="430" t="s">
        <v>433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</row>
    <row r="4" spans="1:21" ht="15.6" x14ac:dyDescent="0.3">
      <c r="A4" s="444" t="s">
        <v>82</v>
      </c>
      <c r="B4" s="363" t="s">
        <v>0</v>
      </c>
      <c r="C4" s="363"/>
      <c r="D4" s="363"/>
      <c r="E4" s="363"/>
      <c r="F4" s="363"/>
      <c r="G4" s="363" t="s">
        <v>419</v>
      </c>
      <c r="H4" s="363"/>
      <c r="I4" s="363"/>
      <c r="J4" s="363"/>
      <c r="K4" s="363"/>
      <c r="L4" s="363" t="s">
        <v>328</v>
      </c>
      <c r="M4" s="363"/>
      <c r="N4" s="363"/>
      <c r="O4" s="363"/>
      <c r="P4" s="363"/>
      <c r="Q4" s="363" t="s">
        <v>329</v>
      </c>
      <c r="R4" s="363"/>
      <c r="S4" s="363"/>
      <c r="T4" s="363"/>
      <c r="U4" s="363"/>
    </row>
    <row r="5" spans="1:21" ht="15" x14ac:dyDescent="0.3">
      <c r="A5" s="444"/>
      <c r="B5" s="55" t="s">
        <v>5</v>
      </c>
      <c r="C5" s="55" t="s">
        <v>6</v>
      </c>
      <c r="D5" s="55" t="s">
        <v>7</v>
      </c>
      <c r="E5" s="367" t="s">
        <v>8</v>
      </c>
      <c r="F5" s="367" t="s">
        <v>9</v>
      </c>
      <c r="G5" s="55" t="s">
        <v>5</v>
      </c>
      <c r="H5" s="55" t="s">
        <v>6</v>
      </c>
      <c r="I5" s="55" t="s">
        <v>7</v>
      </c>
      <c r="J5" s="367" t="s">
        <v>8</v>
      </c>
      <c r="K5" s="367" t="s">
        <v>9</v>
      </c>
      <c r="L5" s="55" t="s">
        <v>5</v>
      </c>
      <c r="M5" s="55" t="s">
        <v>6</v>
      </c>
      <c r="N5" s="55" t="s">
        <v>7</v>
      </c>
      <c r="O5" s="367" t="s">
        <v>8</v>
      </c>
      <c r="P5" s="367" t="s">
        <v>9</v>
      </c>
      <c r="Q5" s="55" t="s">
        <v>5</v>
      </c>
      <c r="R5" s="55" t="s">
        <v>6</v>
      </c>
      <c r="S5" s="55" t="s">
        <v>7</v>
      </c>
      <c r="T5" s="367" t="s">
        <v>8</v>
      </c>
      <c r="U5" s="367" t="s">
        <v>9</v>
      </c>
    </row>
    <row r="6" spans="1:21" ht="30" x14ac:dyDescent="0.3">
      <c r="A6" s="444"/>
      <c r="B6" s="170" t="s">
        <v>394</v>
      </c>
      <c r="C6" s="170" t="s">
        <v>395</v>
      </c>
      <c r="D6" s="170" t="s">
        <v>396</v>
      </c>
      <c r="E6" s="367"/>
      <c r="F6" s="367"/>
      <c r="G6" s="246" t="s">
        <v>394</v>
      </c>
      <c r="H6" s="246" t="s">
        <v>395</v>
      </c>
      <c r="I6" s="246" t="s">
        <v>396</v>
      </c>
      <c r="J6" s="367"/>
      <c r="K6" s="367"/>
      <c r="L6" s="246" t="s">
        <v>394</v>
      </c>
      <c r="M6" s="246" t="s">
        <v>395</v>
      </c>
      <c r="N6" s="246" t="s">
        <v>396</v>
      </c>
      <c r="O6" s="367"/>
      <c r="P6" s="367"/>
      <c r="Q6" s="246" t="s">
        <v>394</v>
      </c>
      <c r="R6" s="246" t="s">
        <v>395</v>
      </c>
      <c r="S6" s="246" t="s">
        <v>396</v>
      </c>
      <c r="T6" s="367"/>
      <c r="U6" s="367"/>
    </row>
    <row r="7" spans="1:21" ht="15.6" x14ac:dyDescent="0.4">
      <c r="A7" s="220" t="s">
        <v>279</v>
      </c>
      <c r="B7" s="117">
        <v>4827.8547189999999</v>
      </c>
      <c r="C7" s="117">
        <v>5516.2071509999996</v>
      </c>
      <c r="D7" s="117">
        <v>6784.901581000001</v>
      </c>
      <c r="E7" s="43">
        <v>14.257935916981765</v>
      </c>
      <c r="F7" s="43">
        <v>22.999397870147192</v>
      </c>
      <c r="G7" s="117">
        <v>2806</v>
      </c>
      <c r="H7" s="117">
        <v>3234</v>
      </c>
      <c r="I7" s="117">
        <v>3762</v>
      </c>
      <c r="J7" s="43">
        <v>15.253029223093378</v>
      </c>
      <c r="K7" s="43">
        <v>16.326530612244895</v>
      </c>
      <c r="L7" s="117">
        <v>6382.5900000000011</v>
      </c>
      <c r="M7" s="117">
        <v>7223.43</v>
      </c>
      <c r="N7" s="117">
        <v>8254.59</v>
      </c>
      <c r="O7" s="43">
        <v>13.173962294303692</v>
      </c>
      <c r="P7" s="43">
        <v>14.275212745191681</v>
      </c>
      <c r="Q7" s="117">
        <v>3162.5014575300002</v>
      </c>
      <c r="R7" s="117">
        <v>3447.7617694999999</v>
      </c>
      <c r="S7" s="117">
        <v>3660.07120768</v>
      </c>
      <c r="T7" s="43">
        <v>9.0200847588793209</v>
      </c>
      <c r="U7" s="43">
        <v>6.1578917678755403</v>
      </c>
    </row>
    <row r="8" spans="1:21" ht="15.6" x14ac:dyDescent="0.4">
      <c r="A8" s="220" t="s">
        <v>280</v>
      </c>
      <c r="B8" s="117">
        <v>11423.829052000001</v>
      </c>
      <c r="C8" s="117">
        <v>15082.925073000006</v>
      </c>
      <c r="D8" s="118">
        <v>18842.101412</v>
      </c>
      <c r="E8" s="43">
        <v>32.030381445172253</v>
      </c>
      <c r="F8" s="43">
        <v>24.923390660670378</v>
      </c>
      <c r="G8" s="117">
        <v>2683</v>
      </c>
      <c r="H8" s="117">
        <v>4885</v>
      </c>
      <c r="I8" s="118">
        <v>5750</v>
      </c>
      <c r="J8" s="43">
        <v>82.072307118896759</v>
      </c>
      <c r="K8" s="43">
        <v>17.707267144319331</v>
      </c>
      <c r="L8" s="117">
        <v>13121.350000000002</v>
      </c>
      <c r="M8" s="117">
        <v>15722.45</v>
      </c>
      <c r="N8" s="118">
        <v>16089.359999999999</v>
      </c>
      <c r="O8" s="43">
        <v>19.823417559930931</v>
      </c>
      <c r="P8" s="43">
        <v>2.3336693708677672</v>
      </c>
      <c r="Q8" s="117">
        <v>7600.59257729</v>
      </c>
      <c r="R8" s="117">
        <v>9145.57054685</v>
      </c>
      <c r="S8" s="118">
        <v>9716.5271167600004</v>
      </c>
      <c r="T8" s="43">
        <v>20.327072578212892</v>
      </c>
      <c r="U8" s="43">
        <v>6.242984699370723</v>
      </c>
    </row>
    <row r="9" spans="1:21" ht="15.6" x14ac:dyDescent="0.4">
      <c r="A9" s="220" t="s">
        <v>281</v>
      </c>
      <c r="B9" s="117">
        <v>14822.996400999997</v>
      </c>
      <c r="C9" s="117">
        <v>17971.630473999998</v>
      </c>
      <c r="D9" s="118">
        <v>26859.626004000002</v>
      </c>
      <c r="E9" s="43">
        <v>21.241549197081284</v>
      </c>
      <c r="F9" s="43">
        <v>49.455699319315983</v>
      </c>
      <c r="G9" s="117">
        <v>2394</v>
      </c>
      <c r="H9" s="117">
        <v>3745</v>
      </c>
      <c r="I9" s="118">
        <v>5243</v>
      </c>
      <c r="J9" s="43">
        <v>56.432748538011708</v>
      </c>
      <c r="K9" s="43">
        <v>40</v>
      </c>
      <c r="L9" s="117">
        <v>12365.960000000001</v>
      </c>
      <c r="M9" s="117">
        <v>13120.710000000001</v>
      </c>
      <c r="N9" s="118">
        <v>15379.280000000002</v>
      </c>
      <c r="O9" s="43">
        <v>6.1034484989438624</v>
      </c>
      <c r="P9" s="43">
        <v>17.213778827517729</v>
      </c>
      <c r="Q9" s="117">
        <v>8082.8132472000007</v>
      </c>
      <c r="R9" s="117">
        <v>8179.8331017199998</v>
      </c>
      <c r="S9" s="118">
        <v>10372.885869690001</v>
      </c>
      <c r="T9" s="43">
        <v>1.2003228523634277</v>
      </c>
      <c r="U9" s="43">
        <v>26.81048305874188</v>
      </c>
    </row>
    <row r="10" spans="1:21" ht="15.6" x14ac:dyDescent="0.4">
      <c r="A10" s="220" t="s">
        <v>282</v>
      </c>
      <c r="B10" s="117">
        <v>261.76443800000004</v>
      </c>
      <c r="C10" s="117">
        <v>348.96330599999999</v>
      </c>
      <c r="D10" s="118">
        <v>420.57575099999997</v>
      </c>
      <c r="E10" s="43">
        <v>33.311961191611516</v>
      </c>
      <c r="F10" s="43">
        <v>20.521482851838854</v>
      </c>
      <c r="G10" s="117">
        <v>46394</v>
      </c>
      <c r="H10" s="117">
        <v>58553</v>
      </c>
      <c r="I10" s="118">
        <v>67047</v>
      </c>
      <c r="J10" s="43">
        <v>26.208130361684695</v>
      </c>
      <c r="K10" s="43">
        <v>14.506515464621799</v>
      </c>
      <c r="L10" s="117">
        <v>112520</v>
      </c>
      <c r="M10" s="117">
        <v>119685</v>
      </c>
      <c r="N10" s="118">
        <v>124784</v>
      </c>
      <c r="O10" s="43">
        <v>6.3677568432278804</v>
      </c>
      <c r="P10" s="43">
        <v>4.2603500856414769</v>
      </c>
      <c r="Q10" s="117">
        <v>60199</v>
      </c>
      <c r="R10" s="117">
        <v>63589</v>
      </c>
      <c r="S10" s="118">
        <v>67268</v>
      </c>
      <c r="T10" s="43">
        <v>5.6313227794481548</v>
      </c>
      <c r="U10" s="43">
        <v>5.7855918476466002</v>
      </c>
    </row>
    <row r="11" spans="1:21" ht="15.6" x14ac:dyDescent="0.4">
      <c r="A11" s="227" t="s">
        <v>283</v>
      </c>
      <c r="B11" s="117">
        <v>245305</v>
      </c>
      <c r="C11" s="117">
        <v>274473</v>
      </c>
      <c r="D11" s="118">
        <v>320210</v>
      </c>
      <c r="E11" s="43">
        <v>11.890503658710585</v>
      </c>
      <c r="F11" s="43">
        <v>16.66356982289696</v>
      </c>
      <c r="G11" s="117">
        <v>84</v>
      </c>
      <c r="H11" s="117">
        <v>136</v>
      </c>
      <c r="I11" s="118">
        <v>142</v>
      </c>
      <c r="J11" s="43">
        <v>61.904761904761898</v>
      </c>
      <c r="K11" s="43">
        <v>4.4117647058823621</v>
      </c>
      <c r="L11" s="117">
        <v>424</v>
      </c>
      <c r="M11" s="117">
        <v>480</v>
      </c>
      <c r="N11" s="118">
        <v>477</v>
      </c>
      <c r="O11" s="43">
        <v>13.20754716981132</v>
      </c>
      <c r="P11" s="43">
        <v>-0.625</v>
      </c>
      <c r="Q11" s="117">
        <v>248</v>
      </c>
      <c r="R11" s="117">
        <v>258</v>
      </c>
      <c r="S11" s="118">
        <v>261</v>
      </c>
      <c r="T11" s="43">
        <v>4.0322580645161281</v>
      </c>
      <c r="U11" s="43">
        <v>1.1627906976744242</v>
      </c>
    </row>
    <row r="12" spans="1:21" ht="15.6" x14ac:dyDescent="0.4">
      <c r="A12" s="220" t="s">
        <v>284</v>
      </c>
      <c r="B12" s="117">
        <v>1023</v>
      </c>
      <c r="C12" s="117">
        <v>1223</v>
      </c>
      <c r="D12" s="118">
        <v>1506</v>
      </c>
      <c r="E12" s="43">
        <v>19.550342130987303</v>
      </c>
      <c r="F12" s="43">
        <v>23.139820114472599</v>
      </c>
      <c r="G12" s="117">
        <v>2</v>
      </c>
      <c r="H12" s="117">
        <v>3</v>
      </c>
      <c r="I12" s="118">
        <v>3</v>
      </c>
      <c r="J12" s="43">
        <v>50</v>
      </c>
      <c r="K12" s="43">
        <v>0</v>
      </c>
      <c r="L12" s="117"/>
      <c r="M12" s="117"/>
      <c r="N12" s="118"/>
      <c r="O12" s="43">
        <v>0</v>
      </c>
      <c r="P12" s="43">
        <v>0</v>
      </c>
      <c r="Q12" s="117">
        <v>68</v>
      </c>
      <c r="R12" s="117">
        <v>79</v>
      </c>
      <c r="S12" s="118">
        <v>73</v>
      </c>
      <c r="T12" s="43">
        <v>16.176470588235304</v>
      </c>
      <c r="U12" s="43">
        <v>-7.5949367088607573</v>
      </c>
    </row>
    <row r="13" spans="1:21" ht="15" x14ac:dyDescent="0.3">
      <c r="A13" s="7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.6" x14ac:dyDescent="0.3">
      <c r="A14" s="444" t="s">
        <v>82</v>
      </c>
      <c r="B14" s="363" t="s">
        <v>372</v>
      </c>
      <c r="C14" s="363"/>
      <c r="D14" s="363"/>
      <c r="E14" s="363"/>
      <c r="F14" s="363"/>
      <c r="G14" s="363" t="s">
        <v>326</v>
      </c>
      <c r="H14" s="363"/>
      <c r="I14" s="363"/>
      <c r="J14" s="363"/>
      <c r="K14" s="363"/>
      <c r="L14" s="363" t="s">
        <v>327</v>
      </c>
      <c r="M14" s="363"/>
      <c r="N14" s="363"/>
      <c r="O14" s="363"/>
      <c r="P14" s="363"/>
      <c r="Q14" s="363" t="s">
        <v>36</v>
      </c>
      <c r="R14" s="363"/>
      <c r="S14" s="363"/>
      <c r="T14" s="363"/>
      <c r="U14" s="363"/>
    </row>
    <row r="15" spans="1:21" ht="15" x14ac:dyDescent="0.3">
      <c r="A15" s="444"/>
      <c r="B15" s="55" t="s">
        <v>5</v>
      </c>
      <c r="C15" s="55" t="s">
        <v>6</v>
      </c>
      <c r="D15" s="55" t="s">
        <v>7</v>
      </c>
      <c r="E15" s="367" t="s">
        <v>8</v>
      </c>
      <c r="F15" s="367" t="s">
        <v>9</v>
      </c>
      <c r="G15" s="55" t="s">
        <v>5</v>
      </c>
      <c r="H15" s="55" t="s">
        <v>6</v>
      </c>
      <c r="I15" s="55" t="s">
        <v>7</v>
      </c>
      <c r="J15" s="367" t="s">
        <v>8</v>
      </c>
      <c r="K15" s="367" t="s">
        <v>9</v>
      </c>
      <c r="L15" s="55" t="s">
        <v>5</v>
      </c>
      <c r="M15" s="55" t="s">
        <v>6</v>
      </c>
      <c r="N15" s="55" t="s">
        <v>7</v>
      </c>
      <c r="O15" s="367" t="s">
        <v>8</v>
      </c>
      <c r="P15" s="367" t="s">
        <v>9</v>
      </c>
      <c r="Q15" s="55" t="s">
        <v>5</v>
      </c>
      <c r="R15" s="55" t="s">
        <v>6</v>
      </c>
      <c r="S15" s="55" t="s">
        <v>7</v>
      </c>
      <c r="T15" s="367" t="s">
        <v>8</v>
      </c>
      <c r="U15" s="367" t="s">
        <v>9</v>
      </c>
    </row>
    <row r="16" spans="1:21" ht="30" x14ac:dyDescent="0.3">
      <c r="A16" s="444"/>
      <c r="B16" s="246" t="s">
        <v>394</v>
      </c>
      <c r="C16" s="246" t="s">
        <v>395</v>
      </c>
      <c r="D16" s="246" t="s">
        <v>396</v>
      </c>
      <c r="E16" s="367"/>
      <c r="F16" s="367"/>
      <c r="G16" s="246" t="s">
        <v>394</v>
      </c>
      <c r="H16" s="246" t="s">
        <v>395</v>
      </c>
      <c r="I16" s="246" t="s">
        <v>396</v>
      </c>
      <c r="J16" s="367"/>
      <c r="K16" s="367"/>
      <c r="L16" s="246" t="s">
        <v>394</v>
      </c>
      <c r="M16" s="246" t="s">
        <v>395</v>
      </c>
      <c r="N16" s="246" t="s">
        <v>396</v>
      </c>
      <c r="O16" s="367"/>
      <c r="P16" s="367"/>
      <c r="Q16" s="246" t="s">
        <v>394</v>
      </c>
      <c r="R16" s="246" t="s">
        <v>395</v>
      </c>
      <c r="S16" s="246" t="s">
        <v>396</v>
      </c>
      <c r="T16" s="367"/>
      <c r="U16" s="367"/>
    </row>
    <row r="17" spans="1:21" ht="15.6" x14ac:dyDescent="0.4">
      <c r="A17" s="220" t="s">
        <v>279</v>
      </c>
      <c r="B17" s="77">
        <v>1428.32</v>
      </c>
      <c r="C17" s="117">
        <v>2632.61</v>
      </c>
      <c r="D17" s="117">
        <v>2781.24</v>
      </c>
      <c r="E17" s="43">
        <v>84.31513946454578</v>
      </c>
      <c r="F17" s="43">
        <v>5.6457280037680988</v>
      </c>
      <c r="G17" s="117">
        <v>775</v>
      </c>
      <c r="H17" s="117">
        <v>1588</v>
      </c>
      <c r="I17" s="117">
        <v>2126</v>
      </c>
      <c r="J17" s="43">
        <v>104.90322580645159</v>
      </c>
      <c r="K17" s="43">
        <v>33.87909319899245</v>
      </c>
      <c r="L17" s="117">
        <v>487.34231941000002</v>
      </c>
      <c r="M17" s="117">
        <v>632.88768759000004</v>
      </c>
      <c r="N17" s="117">
        <v>740.86776088999989</v>
      </c>
      <c r="O17" s="43">
        <v>29.865119933808387</v>
      </c>
      <c r="P17" s="43">
        <v>17.061490595777244</v>
      </c>
      <c r="Q17" s="244">
        <v>19869.60849594</v>
      </c>
      <c r="R17" s="244">
        <v>24274.896608089999</v>
      </c>
      <c r="S17" s="244">
        <v>28109.670549570004</v>
      </c>
      <c r="T17" s="43">
        <v>22.170985971113339</v>
      </c>
      <c r="U17" s="43">
        <v>15.797282284621588</v>
      </c>
    </row>
    <row r="18" spans="1:21" ht="15.6" x14ac:dyDescent="0.4">
      <c r="A18" s="220" t="s">
        <v>280</v>
      </c>
      <c r="B18" s="77">
        <v>6070.61</v>
      </c>
      <c r="C18" s="117">
        <v>8030.94</v>
      </c>
      <c r="D18" s="118">
        <v>8655.89</v>
      </c>
      <c r="E18" s="43">
        <v>32.292141975847585</v>
      </c>
      <c r="F18" s="43">
        <v>7.7817789698341642</v>
      </c>
      <c r="G18" s="117">
        <v>1622</v>
      </c>
      <c r="H18" s="117">
        <v>1971</v>
      </c>
      <c r="I18" s="118">
        <v>2245</v>
      </c>
      <c r="J18" s="43">
        <v>21.516646115906298</v>
      </c>
      <c r="K18" s="43">
        <v>13.901572805682406</v>
      </c>
      <c r="L18" s="117">
        <v>3475.8320364399997</v>
      </c>
      <c r="M18" s="117">
        <v>4311.0029528799996</v>
      </c>
      <c r="N18" s="118">
        <v>4595.1426801200005</v>
      </c>
      <c r="O18" s="43">
        <v>24.027942308034952</v>
      </c>
      <c r="P18" s="43">
        <v>6.5910353192910378</v>
      </c>
      <c r="Q18" s="244">
        <v>45997.21366573</v>
      </c>
      <c r="R18" s="244">
        <v>59148.888572730008</v>
      </c>
      <c r="S18" s="244">
        <v>65894.021208880004</v>
      </c>
      <c r="T18" s="43">
        <v>28.592329532339903</v>
      </c>
      <c r="U18" s="43">
        <v>11.403650683742143</v>
      </c>
    </row>
    <row r="19" spans="1:21" ht="15.6" x14ac:dyDescent="0.4">
      <c r="A19" s="220" t="s">
        <v>281</v>
      </c>
      <c r="B19" s="77">
        <v>5715</v>
      </c>
      <c r="C19" s="117">
        <v>7557</v>
      </c>
      <c r="D19" s="118">
        <v>9127</v>
      </c>
      <c r="E19" s="43">
        <v>32.230971128608928</v>
      </c>
      <c r="F19" s="43">
        <v>20.775439989413783</v>
      </c>
      <c r="G19" s="117">
        <v>2555</v>
      </c>
      <c r="H19" s="117">
        <v>2942</v>
      </c>
      <c r="I19" s="118">
        <v>3715</v>
      </c>
      <c r="J19" s="43">
        <v>15.146771037182006</v>
      </c>
      <c r="K19" s="43">
        <v>26.274643099932021</v>
      </c>
      <c r="L19" s="117">
        <v>3236.8104681899999</v>
      </c>
      <c r="M19" s="117">
        <v>3550.6981989100004</v>
      </c>
      <c r="N19" s="118">
        <v>4167.8712570199996</v>
      </c>
      <c r="O19" s="43">
        <v>9.6974393096153051</v>
      </c>
      <c r="P19" s="43">
        <v>17.381738000133609</v>
      </c>
      <c r="Q19" s="244">
        <v>49172.580116389996</v>
      </c>
      <c r="R19" s="244">
        <v>57066.871774629995</v>
      </c>
      <c r="S19" s="244">
        <v>74864.663130710003</v>
      </c>
      <c r="T19" s="43">
        <v>16.05425552117552</v>
      </c>
      <c r="U19" s="43">
        <v>31.187606403882654</v>
      </c>
    </row>
    <row r="20" spans="1:21" ht="15.6" x14ac:dyDescent="0.4">
      <c r="A20" s="220" t="s">
        <v>282</v>
      </c>
      <c r="B20" s="77">
        <v>57132</v>
      </c>
      <c r="C20" s="117">
        <v>71717</v>
      </c>
      <c r="D20" s="118">
        <v>82662</v>
      </c>
      <c r="E20" s="43">
        <v>25.528600434082477</v>
      </c>
      <c r="F20" s="43">
        <v>15.261374569488396</v>
      </c>
      <c r="G20" s="117">
        <v>63009</v>
      </c>
      <c r="H20" s="117">
        <v>67475</v>
      </c>
      <c r="I20" s="118">
        <v>70610</v>
      </c>
      <c r="J20" s="43">
        <v>7.0878763351267366</v>
      </c>
      <c r="K20" s="43">
        <v>4.6461652463875396</v>
      </c>
      <c r="L20" s="117">
        <v>31870</v>
      </c>
      <c r="M20" s="117">
        <v>33954</v>
      </c>
      <c r="N20" s="118">
        <v>40977</v>
      </c>
      <c r="O20" s="43">
        <v>6.5390649513649208</v>
      </c>
      <c r="P20" s="43">
        <v>20.683866407492488</v>
      </c>
      <c r="Q20" s="244">
        <v>371385.76443799998</v>
      </c>
      <c r="R20" s="244">
        <v>415321.96330599999</v>
      </c>
      <c r="S20" s="244">
        <v>453768.57575099997</v>
      </c>
      <c r="T20" s="43">
        <v>11.830340060149183</v>
      </c>
      <c r="U20" s="43">
        <v>9.2570621931384238</v>
      </c>
    </row>
    <row r="21" spans="1:21" ht="15.6" x14ac:dyDescent="0.4">
      <c r="A21" s="227" t="s">
        <v>283</v>
      </c>
      <c r="B21" s="77">
        <v>150</v>
      </c>
      <c r="C21" s="117">
        <v>192</v>
      </c>
      <c r="D21" s="118">
        <v>210</v>
      </c>
      <c r="E21" s="43">
        <v>28</v>
      </c>
      <c r="F21" s="43">
        <v>9.375</v>
      </c>
      <c r="G21" s="117">
        <v>209</v>
      </c>
      <c r="H21" s="117">
        <v>4439</v>
      </c>
      <c r="I21" s="118">
        <v>4930</v>
      </c>
      <c r="J21" s="43">
        <v>2023.9234449760766</v>
      </c>
      <c r="K21" s="43">
        <v>11.061049785987834</v>
      </c>
      <c r="L21" s="117">
        <v>160</v>
      </c>
      <c r="M21" s="117">
        <v>169</v>
      </c>
      <c r="N21" s="118">
        <v>185</v>
      </c>
      <c r="O21" s="43">
        <v>5.6249999999999858</v>
      </c>
      <c r="P21" s="43">
        <v>9.4674556213017809</v>
      </c>
      <c r="Q21" s="244">
        <v>246580</v>
      </c>
      <c r="R21" s="244">
        <v>280147</v>
      </c>
      <c r="S21" s="244">
        <v>326415</v>
      </c>
      <c r="T21" s="43">
        <v>13.613026198394039</v>
      </c>
      <c r="U21" s="43">
        <v>16.515615016402108</v>
      </c>
    </row>
    <row r="22" spans="1:21" ht="15.6" x14ac:dyDescent="0.4">
      <c r="A22" s="220" t="s">
        <v>284</v>
      </c>
      <c r="B22" s="77"/>
      <c r="C22" s="117"/>
      <c r="D22" s="118"/>
      <c r="E22" s="43">
        <v>0</v>
      </c>
      <c r="F22" s="43">
        <v>0</v>
      </c>
      <c r="G22" s="117">
        <v>27</v>
      </c>
      <c r="H22" s="117">
        <v>30</v>
      </c>
      <c r="I22" s="118">
        <v>30</v>
      </c>
      <c r="J22" s="43">
        <v>11.111111111111114</v>
      </c>
      <c r="K22" s="43">
        <v>0</v>
      </c>
      <c r="L22" s="117">
        <v>10</v>
      </c>
      <c r="M22" s="117">
        <v>10</v>
      </c>
      <c r="N22" s="118">
        <v>10</v>
      </c>
      <c r="O22" s="43">
        <v>0</v>
      </c>
      <c r="P22" s="43">
        <v>0</v>
      </c>
      <c r="Q22" s="244">
        <v>1130</v>
      </c>
      <c r="R22" s="244">
        <v>1345</v>
      </c>
      <c r="S22" s="244">
        <v>1622</v>
      </c>
      <c r="T22" s="43">
        <v>19.026548672566364</v>
      </c>
      <c r="U22" s="43">
        <v>20.594795539033456</v>
      </c>
    </row>
    <row r="23" spans="1:21" ht="15" x14ac:dyDescent="0.3">
      <c r="A23" s="164" t="s">
        <v>337</v>
      </c>
    </row>
  </sheetData>
  <customSheetViews>
    <customSheetView guid="{987B117E-A030-4738-9C8F-B53639619339}">
      <selection activeCell="Q14" sqref="B14:U14"/>
      <pageMargins left="0.7" right="0.7" top="0.75" bottom="0.75" header="0.3" footer="0.3"/>
    </customSheetView>
  </customSheetViews>
  <mergeCells count="28">
    <mergeCell ref="L4:P4"/>
    <mergeCell ref="Q4:U4"/>
    <mergeCell ref="E5:E6"/>
    <mergeCell ref="F5:F6"/>
    <mergeCell ref="J5:J6"/>
    <mergeCell ref="K5:K6"/>
    <mergeCell ref="O5:O6"/>
    <mergeCell ref="E15:E16"/>
    <mergeCell ref="F15:F16"/>
    <mergeCell ref="A4:A6"/>
    <mergeCell ref="B4:F4"/>
    <mergeCell ref="G4:K4"/>
    <mergeCell ref="A1:U1"/>
    <mergeCell ref="A2:U2"/>
    <mergeCell ref="J15:J16"/>
    <mergeCell ref="K15:K16"/>
    <mergeCell ref="O15:O16"/>
    <mergeCell ref="P15:P16"/>
    <mergeCell ref="T15:T16"/>
    <mergeCell ref="U15:U16"/>
    <mergeCell ref="P5:P6"/>
    <mergeCell ref="T5:T6"/>
    <mergeCell ref="U5:U6"/>
    <mergeCell ref="A14:A16"/>
    <mergeCell ref="B14:F14"/>
    <mergeCell ref="G14:K14"/>
    <mergeCell ref="L14:P14"/>
    <mergeCell ref="Q14:U14"/>
  </mergeCells>
  <pageMargins left="0.45" right="0.45" top="0.75" bottom="0.75" header="0.3" footer="0.3"/>
  <pageSetup paperSize="9" scale="48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zoomScale="95" zoomScaleNormal="95" workbookViewId="0">
      <selection activeCell="G15" sqref="G15"/>
    </sheetView>
  </sheetViews>
  <sheetFormatPr defaultColWidth="13.6640625" defaultRowHeight="14.4" x14ac:dyDescent="0.3"/>
  <cols>
    <col min="1" max="1" width="25.5546875" bestFit="1" customWidth="1"/>
  </cols>
  <sheetData>
    <row r="1" spans="1:6" ht="17.399999999999999" x14ac:dyDescent="0.3">
      <c r="A1" s="426" t="s">
        <v>285</v>
      </c>
      <c r="B1" s="426"/>
      <c r="C1" s="426"/>
      <c r="D1" s="426"/>
      <c r="E1" s="426"/>
      <c r="F1" s="426"/>
    </row>
    <row r="2" spans="1:6" s="180" customFormat="1" ht="21" x14ac:dyDescent="0.4">
      <c r="A2" s="380" t="s">
        <v>286</v>
      </c>
      <c r="B2" s="380"/>
      <c r="C2" s="380"/>
      <c r="D2" s="380"/>
      <c r="E2" s="380"/>
      <c r="F2" s="380"/>
    </row>
    <row r="3" spans="1:6" ht="15" x14ac:dyDescent="0.3">
      <c r="A3" s="467" t="s">
        <v>82</v>
      </c>
      <c r="B3" s="55" t="s">
        <v>5</v>
      </c>
      <c r="C3" s="55" t="s">
        <v>6</v>
      </c>
      <c r="D3" s="55" t="s">
        <v>7</v>
      </c>
      <c r="E3" s="367" t="s">
        <v>8</v>
      </c>
      <c r="F3" s="367" t="s">
        <v>9</v>
      </c>
    </row>
    <row r="4" spans="1:6" ht="60" x14ac:dyDescent="0.3">
      <c r="A4" s="467"/>
      <c r="B4" s="62" t="s">
        <v>408</v>
      </c>
      <c r="C4" s="288" t="s">
        <v>409</v>
      </c>
      <c r="D4" s="288" t="s">
        <v>410</v>
      </c>
      <c r="E4" s="367"/>
      <c r="F4" s="367"/>
    </row>
    <row r="5" spans="1:6" ht="16.8" x14ac:dyDescent="0.4">
      <c r="A5" s="82" t="s">
        <v>287</v>
      </c>
      <c r="B5" s="80">
        <v>3836502</v>
      </c>
      <c r="C5" s="80">
        <v>4465851</v>
      </c>
      <c r="D5" s="80">
        <v>4882267</v>
      </c>
      <c r="E5" s="43">
        <v>16.404240112477453</v>
      </c>
      <c r="F5" s="43">
        <v>9.3244490243852738</v>
      </c>
    </row>
    <row r="6" spans="1:6" x14ac:dyDescent="0.3">
      <c r="A6" s="123" t="s">
        <v>420</v>
      </c>
    </row>
  </sheetData>
  <customSheetViews>
    <customSheetView guid="{987B117E-A030-4738-9C8F-B53639619339}">
      <selection activeCell="G5" sqref="G5"/>
      <pageMargins left="0.7" right="0.7" top="0.75" bottom="0.75" header="0.3" footer="0.3"/>
    </customSheetView>
  </customSheetViews>
  <mergeCells count="5">
    <mergeCell ref="A1:F1"/>
    <mergeCell ref="A2:F2"/>
    <mergeCell ref="A3:A4"/>
    <mergeCell ref="E3:E4"/>
    <mergeCell ref="F3:F4"/>
  </mergeCells>
  <hyperlinks>
    <hyperlink ref="B4" r:id="rId1" display="cf=j=@)^&amp;÷^*                        -;fpg–kf}if_ "/>
    <hyperlink ref="C4" r:id="rId2" display="cf=j=@)^&amp;÷^*                        -;fpg–kf}if_ "/>
    <hyperlink ref="D4" r:id="rId3" display="cf=j=@)^&amp;÷^*                        -;fpg–kf}if_ "/>
  </hyperlinks>
  <printOptions horizontalCentered="1"/>
  <pageMargins left="0.7" right="0.7" top="0.75" bottom="0.75" header="0.3" footer="0.3"/>
  <pageSetup paperSize="9" scale="95" orientation="portrait" horizontalDpi="300" verticalDpi="300"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zoomScale="120" zoomScaleNormal="120" workbookViewId="0">
      <selection activeCell="G9" sqref="G9"/>
    </sheetView>
  </sheetViews>
  <sheetFormatPr defaultRowHeight="14.4" x14ac:dyDescent="0.3"/>
  <cols>
    <col min="1" max="1" width="25.44140625" bestFit="1" customWidth="1"/>
    <col min="2" max="2" width="13.5546875" customWidth="1"/>
    <col min="3" max="3" width="13.6640625" customWidth="1"/>
    <col min="4" max="4" width="14.33203125" customWidth="1"/>
    <col min="5" max="5" width="14.5546875" customWidth="1"/>
    <col min="6" max="6" width="13.33203125" customWidth="1"/>
  </cols>
  <sheetData>
    <row r="1" spans="1:4" ht="17.399999999999999" x14ac:dyDescent="0.3">
      <c r="A1" s="426" t="s">
        <v>450</v>
      </c>
      <c r="B1" s="426"/>
      <c r="C1" s="426"/>
      <c r="D1" s="426"/>
    </row>
    <row r="2" spans="1:4" ht="19.8" x14ac:dyDescent="0.3">
      <c r="A2" s="380" t="s">
        <v>288</v>
      </c>
      <c r="B2" s="380"/>
      <c r="C2" s="380"/>
      <c r="D2" s="380"/>
    </row>
    <row r="4" spans="1:4" ht="45" x14ac:dyDescent="0.3">
      <c r="A4" s="361" t="s">
        <v>82</v>
      </c>
      <c r="B4" s="360" t="s">
        <v>408</v>
      </c>
      <c r="C4" s="360" t="s">
        <v>409</v>
      </c>
      <c r="D4" s="360" t="s">
        <v>432</v>
      </c>
    </row>
    <row r="5" spans="1:4" ht="16.8" x14ac:dyDescent="0.4">
      <c r="A5" s="228" t="s">
        <v>289</v>
      </c>
      <c r="B5" s="117">
        <v>33244</v>
      </c>
      <c r="C5" s="117">
        <v>33716</v>
      </c>
      <c r="D5" s="117">
        <v>33871</v>
      </c>
    </row>
    <row r="6" spans="1:4" ht="16.8" x14ac:dyDescent="0.4">
      <c r="A6" s="228" t="s">
        <v>290</v>
      </c>
      <c r="B6" s="117">
        <v>56</v>
      </c>
      <c r="C6" s="117">
        <v>56</v>
      </c>
      <c r="D6" s="117">
        <v>56</v>
      </c>
    </row>
    <row r="7" spans="1:4" ht="16.8" x14ac:dyDescent="0.4">
      <c r="A7" s="228" t="s">
        <v>291</v>
      </c>
      <c r="B7" s="117">
        <v>164401</v>
      </c>
      <c r="C7" s="117">
        <v>176650</v>
      </c>
      <c r="D7" s="117">
        <v>179150</v>
      </c>
    </row>
    <row r="8" spans="1:4" ht="16.8" x14ac:dyDescent="0.4">
      <c r="A8" s="171" t="s">
        <v>292</v>
      </c>
      <c r="B8" s="117">
        <v>7741</v>
      </c>
      <c r="C8" s="117">
        <v>8878</v>
      </c>
      <c r="D8" s="117">
        <v>6466.26</v>
      </c>
    </row>
    <row r="9" spans="1:4" ht="16.8" x14ac:dyDescent="0.4">
      <c r="A9" s="228" t="s">
        <v>293</v>
      </c>
      <c r="B9" s="117">
        <v>35</v>
      </c>
      <c r="C9" s="117">
        <v>35</v>
      </c>
      <c r="D9" s="117">
        <v>34</v>
      </c>
    </row>
    <row r="10" spans="1:4" ht="16.8" x14ac:dyDescent="0.4">
      <c r="A10" s="228" t="s">
        <v>294</v>
      </c>
      <c r="B10" s="117">
        <v>1</v>
      </c>
      <c r="C10" s="117">
        <v>1</v>
      </c>
      <c r="D10" s="117">
        <v>2</v>
      </c>
    </row>
    <row r="11" spans="1:4" x14ac:dyDescent="0.3">
      <c r="A11" s="468" t="s">
        <v>295</v>
      </c>
      <c r="B11" s="469"/>
      <c r="C11" s="469"/>
      <c r="D11" s="469"/>
    </row>
  </sheetData>
  <customSheetViews>
    <customSheetView guid="{987B117E-A030-4738-9C8F-B53639619339}">
      <pageMargins left="0.7" right="0.7" top="0.75" bottom="0.75" header="0.3" footer="0.3"/>
    </customSheetView>
  </customSheetViews>
  <mergeCells count="3">
    <mergeCell ref="A1:D1"/>
    <mergeCell ref="A2:D2"/>
    <mergeCell ref="A11:D11"/>
  </mergeCells>
  <hyperlinks>
    <hyperlink ref="B4" r:id="rId1" display="cf=j=@)^&amp;÷^*                        -;fpg–kf}if_ "/>
    <hyperlink ref="C4" r:id="rId2" display="cf=j=@)^&amp;÷^*                        -;fpg–kf}if_ "/>
    <hyperlink ref="D4" r:id="rId3" display="cf=j=@)^&amp;÷^*                        -;fpg–kf}if_ "/>
  </hyperlinks>
  <printOptions horizontalCentered="1"/>
  <pageMargins left="0.7" right="0.7" top="0.75" bottom="0.75" header="0.3" footer="0.3"/>
  <pageSetup paperSize="9" scale="94" orientation="portrait" horizontalDpi="300" verticalDpi="300" r:id="rId4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workbookViewId="0">
      <selection activeCell="I10" sqref="I10"/>
    </sheetView>
  </sheetViews>
  <sheetFormatPr defaultRowHeight="14.4" x14ac:dyDescent="0.3"/>
  <cols>
    <col min="1" max="1" width="25.109375" customWidth="1"/>
    <col min="2" max="2" width="22.5546875" customWidth="1"/>
    <col min="3" max="3" width="17.109375" customWidth="1"/>
    <col min="4" max="4" width="13.44140625" customWidth="1"/>
    <col min="5" max="5" width="10.6640625" customWidth="1"/>
    <col min="6" max="6" width="10" customWidth="1"/>
    <col min="10" max="10" width="11.88671875" bestFit="1" customWidth="1"/>
  </cols>
  <sheetData>
    <row r="1" spans="1:31" s="20" customFormat="1" ht="17.399999999999999" x14ac:dyDescent="0.3">
      <c r="A1" s="374" t="s">
        <v>451</v>
      </c>
      <c r="B1" s="374"/>
      <c r="C1" s="374"/>
      <c r="D1" s="374"/>
      <c r="E1" s="374"/>
      <c r="F1" s="374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1" s="232" customFormat="1" ht="20.399999999999999" x14ac:dyDescent="0.35">
      <c r="A2" s="375" t="s">
        <v>454</v>
      </c>
      <c r="B2" s="375"/>
      <c r="C2" s="375"/>
      <c r="D2" s="375"/>
      <c r="E2" s="375"/>
      <c r="F2" s="375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</row>
    <row r="3" spans="1:31" ht="32.25" customHeight="1" x14ac:dyDescent="0.3">
      <c r="A3" s="470" t="s">
        <v>82</v>
      </c>
      <c r="B3" s="471" t="s">
        <v>338</v>
      </c>
      <c r="C3" s="363"/>
      <c r="D3" s="363"/>
      <c r="E3" s="363"/>
      <c r="F3" s="363"/>
    </row>
    <row r="4" spans="1:31" ht="15" x14ac:dyDescent="0.3">
      <c r="A4" s="470"/>
      <c r="B4" s="55" t="s">
        <v>5</v>
      </c>
      <c r="C4" s="55" t="s">
        <v>6</v>
      </c>
      <c r="D4" s="55" t="s">
        <v>7</v>
      </c>
      <c r="E4" s="367" t="s">
        <v>8</v>
      </c>
      <c r="F4" s="367" t="s">
        <v>9</v>
      </c>
    </row>
    <row r="5" spans="1:31" ht="30" x14ac:dyDescent="0.3">
      <c r="A5" s="470"/>
      <c r="B5" s="62" t="s">
        <v>379</v>
      </c>
      <c r="C5" s="246" t="s">
        <v>365</v>
      </c>
      <c r="D5" s="246" t="s">
        <v>380</v>
      </c>
      <c r="E5" s="367"/>
      <c r="F5" s="367"/>
    </row>
    <row r="6" spans="1:31" ht="16.8" x14ac:dyDescent="0.4">
      <c r="A6" s="82" t="s">
        <v>296</v>
      </c>
      <c r="B6" s="131">
        <v>57279.8</v>
      </c>
      <c r="C6" s="131">
        <v>60799.3</v>
      </c>
      <c r="D6" s="131">
        <v>118850.9606506</v>
      </c>
      <c r="E6" s="84">
        <v>6.1443999455305374</v>
      </c>
      <c r="F6" s="84">
        <v>95.480804303010046</v>
      </c>
    </row>
    <row r="7" spans="1:31" ht="16.8" x14ac:dyDescent="0.4">
      <c r="A7" s="229" t="s">
        <v>297</v>
      </c>
      <c r="B7" s="230">
        <v>40143.9</v>
      </c>
      <c r="C7" s="231">
        <v>43527.1</v>
      </c>
      <c r="D7" s="230">
        <v>96560.073687199998</v>
      </c>
      <c r="E7" s="43">
        <v>8.4276814161055427</v>
      </c>
      <c r="F7" s="43">
        <v>121.83897775684574</v>
      </c>
    </row>
    <row r="8" spans="1:31" ht="16.8" x14ac:dyDescent="0.4">
      <c r="A8" s="229" t="s">
        <v>298</v>
      </c>
      <c r="B8" s="231">
        <v>1016.6</v>
      </c>
      <c r="C8" s="231">
        <v>507.9</v>
      </c>
      <c r="D8" s="230">
        <v>456.24709630000001</v>
      </c>
      <c r="E8" s="43">
        <v>-50.039346842415902</v>
      </c>
      <c r="F8" s="43">
        <v>-10.16989637723961</v>
      </c>
    </row>
    <row r="9" spans="1:31" ht="16.8" x14ac:dyDescent="0.4">
      <c r="A9" s="229" t="s">
        <v>299</v>
      </c>
      <c r="B9" s="231">
        <v>16119.3</v>
      </c>
      <c r="C9" s="231">
        <v>16764.3</v>
      </c>
      <c r="D9" s="230">
        <v>21834.639867099999</v>
      </c>
      <c r="E9" s="43">
        <v>4.0014144534812317</v>
      </c>
      <c r="F9" s="43">
        <v>30.244864784691288</v>
      </c>
    </row>
    <row r="10" spans="1:31" ht="16.8" x14ac:dyDescent="0.4">
      <c r="A10" s="81" t="s">
        <v>300</v>
      </c>
      <c r="B10" s="131">
        <v>694693.7</v>
      </c>
      <c r="C10" s="131">
        <v>661245.4</v>
      </c>
      <c r="D10" s="131">
        <v>999342.70910059987</v>
      </c>
      <c r="E10" s="84">
        <v>-4.814827023766</v>
      </c>
      <c r="F10" s="84">
        <v>51.130383530925087</v>
      </c>
    </row>
    <row r="11" spans="1:31" ht="16.8" x14ac:dyDescent="0.4">
      <c r="A11" s="229" t="s">
        <v>297</v>
      </c>
      <c r="B11" s="231">
        <v>423835.1</v>
      </c>
      <c r="C11" s="231">
        <v>438829.7</v>
      </c>
      <c r="D11" s="230">
        <v>603545.17899639998</v>
      </c>
      <c r="E11" s="43">
        <v>3.5378381828215879</v>
      </c>
      <c r="F11" s="43">
        <v>37.535171160110622</v>
      </c>
    </row>
    <row r="12" spans="1:31" ht="16.8" x14ac:dyDescent="0.4">
      <c r="A12" s="229" t="s">
        <v>298</v>
      </c>
      <c r="B12" s="231">
        <v>118252.8</v>
      </c>
      <c r="C12" s="231">
        <v>96325.3</v>
      </c>
      <c r="D12" s="230">
        <v>145913.62635489999</v>
      </c>
      <c r="E12" s="43">
        <v>-18.542901309736422</v>
      </c>
      <c r="F12" s="43">
        <v>51.480064276882587</v>
      </c>
    </row>
    <row r="13" spans="1:31" ht="16.8" x14ac:dyDescent="0.4">
      <c r="A13" s="229" t="s">
        <v>299</v>
      </c>
      <c r="B13" s="231">
        <v>152605.79999999999</v>
      </c>
      <c r="C13" s="231">
        <v>126090.4</v>
      </c>
      <c r="D13" s="230">
        <v>249883.90374929999</v>
      </c>
      <c r="E13" s="43">
        <v>-17.375093214019387</v>
      </c>
      <c r="F13" s="43">
        <v>98.178373412488185</v>
      </c>
    </row>
    <row r="14" spans="1:31" ht="16.8" x14ac:dyDescent="0.4">
      <c r="A14" s="82" t="s">
        <v>301</v>
      </c>
      <c r="B14" s="131">
        <v>-637414</v>
      </c>
      <c r="C14" s="131">
        <v>-600446.1</v>
      </c>
      <c r="D14" s="131">
        <v>-880491.74870840006</v>
      </c>
      <c r="E14" s="84">
        <v>-5.7996686611841</v>
      </c>
      <c r="F14" s="84">
        <v>46.639598243439337</v>
      </c>
    </row>
    <row r="15" spans="1:31" ht="16.8" x14ac:dyDescent="0.4">
      <c r="A15" s="229" t="s">
        <v>297</v>
      </c>
      <c r="B15" s="230">
        <v>-383691.3</v>
      </c>
      <c r="C15" s="230">
        <v>-395302.6</v>
      </c>
      <c r="D15" s="230">
        <v>-506985.1055676</v>
      </c>
      <c r="E15" s="43">
        <v>3.0262088298588026</v>
      </c>
      <c r="F15" s="43">
        <v>28.252408551727228</v>
      </c>
    </row>
    <row r="16" spans="1:31" ht="16.8" x14ac:dyDescent="0.4">
      <c r="A16" s="229" t="s">
        <v>298</v>
      </c>
      <c r="B16" s="230">
        <v>-117236.2</v>
      </c>
      <c r="C16" s="230">
        <v>-95817.4</v>
      </c>
      <c r="D16" s="230">
        <v>-145457.37925870001</v>
      </c>
      <c r="E16" s="43">
        <v>-18.269783565144564</v>
      </c>
      <c r="F16" s="43">
        <v>51.806852678845388</v>
      </c>
    </row>
    <row r="17" spans="1:6" ht="16.8" x14ac:dyDescent="0.4">
      <c r="A17" s="229" t="s">
        <v>299</v>
      </c>
      <c r="B17" s="230">
        <v>-136486.5</v>
      </c>
      <c r="C17" s="230">
        <v>-109326.1</v>
      </c>
      <c r="D17" s="231">
        <v>-228049.2638821</v>
      </c>
      <c r="E17" s="43">
        <v>-19.899697039633963</v>
      </c>
      <c r="F17" s="43">
        <v>108.59544416392791</v>
      </c>
    </row>
    <row r="18" spans="1:6" ht="16.8" x14ac:dyDescent="0.4">
      <c r="A18" s="81" t="s">
        <v>302</v>
      </c>
      <c r="B18" s="131">
        <v>751973.5</v>
      </c>
      <c r="C18" s="131">
        <v>722044.60000000009</v>
      </c>
      <c r="D18" s="131">
        <v>1118193.6700096</v>
      </c>
      <c r="E18" s="84">
        <v>-3.9800471692153963</v>
      </c>
      <c r="F18" s="84">
        <v>54.864903083493715</v>
      </c>
    </row>
    <row r="19" spans="1:6" ht="16.8" x14ac:dyDescent="0.4">
      <c r="A19" s="229" t="s">
        <v>297</v>
      </c>
      <c r="B19" s="230">
        <v>463979</v>
      </c>
      <c r="C19" s="230">
        <v>482356.8</v>
      </c>
      <c r="D19" s="230">
        <v>700105.25294200005</v>
      </c>
      <c r="E19" s="43">
        <v>3.9609120240355651</v>
      </c>
      <c r="F19" s="43">
        <v>45.142610810503783</v>
      </c>
    </row>
    <row r="20" spans="1:6" ht="16.8" x14ac:dyDescent="0.4">
      <c r="A20" s="229" t="s">
        <v>298</v>
      </c>
      <c r="B20" s="230">
        <v>119269.4</v>
      </c>
      <c r="C20" s="230">
        <v>96833.1</v>
      </c>
      <c r="D20" s="230">
        <v>146369.87345120002</v>
      </c>
      <c r="E20" s="43">
        <v>-18.81144702664723</v>
      </c>
      <c r="F20" s="43">
        <v>51.156860052192911</v>
      </c>
    </row>
    <row r="21" spans="1:6" ht="16.8" x14ac:dyDescent="0.4">
      <c r="A21" s="229" t="s">
        <v>299</v>
      </c>
      <c r="B21" s="230">
        <v>168725.1</v>
      </c>
      <c r="C21" s="230">
        <v>142854.70000000001</v>
      </c>
      <c r="D21" s="231">
        <v>271718.54361639998</v>
      </c>
      <c r="E21" s="43">
        <v>-15.332869857537489</v>
      </c>
      <c r="F21" s="43">
        <v>90.206233058065266</v>
      </c>
    </row>
    <row r="22" spans="1:6" ht="16.8" x14ac:dyDescent="0.4">
      <c r="A22" s="81" t="s">
        <v>303</v>
      </c>
      <c r="B22" s="85">
        <v>137400</v>
      </c>
      <c r="C22" s="302">
        <v>15049</v>
      </c>
      <c r="D22" s="119">
        <v>167513</v>
      </c>
      <c r="E22" s="43">
        <v>-89.047307132459977</v>
      </c>
      <c r="F22" s="43">
        <v>1013.1171506412386</v>
      </c>
    </row>
    <row r="23" spans="1:6" ht="16.8" x14ac:dyDescent="0.4">
      <c r="A23" s="81" t="s">
        <v>304</v>
      </c>
      <c r="B23" s="85">
        <v>445953.40666409594</v>
      </c>
      <c r="C23" s="302">
        <v>495471.41065841983</v>
      </c>
      <c r="D23" s="119">
        <v>468453.51936312602</v>
      </c>
      <c r="E23" s="43">
        <v>11.103851490840214</v>
      </c>
      <c r="F23" s="43">
        <v>-5.4529667532967068</v>
      </c>
    </row>
    <row r="24" spans="1:6" ht="16.8" x14ac:dyDescent="0.4">
      <c r="A24" s="81" t="s">
        <v>305</v>
      </c>
      <c r="B24" s="85"/>
      <c r="C24" s="85"/>
      <c r="D24" s="119"/>
      <c r="E24" s="43">
        <v>0</v>
      </c>
      <c r="F24" s="43">
        <v>0</v>
      </c>
    </row>
    <row r="25" spans="1:6" s="166" customFormat="1" ht="15.6" x14ac:dyDescent="0.3">
      <c r="A25" s="167" t="s">
        <v>346</v>
      </c>
    </row>
  </sheetData>
  <customSheetViews>
    <customSheetView guid="{987B117E-A030-4738-9C8F-B53639619339}">
      <pageMargins left="0.7" right="0.7" top="0.75" bottom="0.75" header="0.3" footer="0.3"/>
    </customSheetView>
  </customSheetViews>
  <mergeCells count="6">
    <mergeCell ref="A1:F1"/>
    <mergeCell ref="A2:F2"/>
    <mergeCell ref="A3:A5"/>
    <mergeCell ref="B3:F3"/>
    <mergeCell ref="E4:E5"/>
    <mergeCell ref="F4:F5"/>
  </mergeCells>
  <hyperlinks>
    <hyperlink ref="B5" r:id="rId1" display="cf=j=@)^&amp;÷^*                        -;fpg–kf}if_ "/>
    <hyperlink ref="D5" r:id="rId2" display="cf=j=@)^^÷^&amp;                        -;fpg–kf}if_ "/>
  </hyperlinks>
  <pageMargins left="0.7" right="0.7" top="0.75" bottom="0.75" header="0.3" footer="0.3"/>
  <pageSetup paperSize="9" scale="88" orientation="portrait" horizontalDpi="4294967295" verticalDpi="4294967295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M15" sqref="M15"/>
    </sheetView>
  </sheetViews>
  <sheetFormatPr defaultRowHeight="14.4" x14ac:dyDescent="0.3"/>
  <cols>
    <col min="1" max="1" width="15" customWidth="1"/>
    <col min="2" max="2" width="16.33203125" customWidth="1"/>
    <col min="3" max="3" width="15.6640625" bestFit="1" customWidth="1"/>
    <col min="4" max="4" width="17" bestFit="1" customWidth="1"/>
    <col min="5" max="5" width="16" customWidth="1"/>
  </cols>
  <sheetData>
    <row r="1" spans="1:5" s="194" customFormat="1" ht="18" x14ac:dyDescent="0.35">
      <c r="A1" s="374" t="s">
        <v>452</v>
      </c>
      <c r="B1" s="374"/>
      <c r="C1" s="374"/>
      <c r="D1" s="374"/>
      <c r="E1" s="374"/>
    </row>
    <row r="2" spans="1:5" s="180" customFormat="1" ht="21" x14ac:dyDescent="0.4">
      <c r="A2" s="472" t="s">
        <v>453</v>
      </c>
      <c r="B2" s="472"/>
      <c r="C2" s="472"/>
      <c r="D2" s="472"/>
      <c r="E2" s="472"/>
    </row>
    <row r="3" spans="1:5" ht="15.6" x14ac:dyDescent="0.3">
      <c r="A3" s="120"/>
      <c r="B3" s="120"/>
      <c r="C3" s="474" t="s">
        <v>36</v>
      </c>
      <c r="D3" s="474"/>
      <c r="E3" s="474"/>
    </row>
    <row r="4" spans="1:5" ht="30.6" x14ac:dyDescent="0.3">
      <c r="A4" s="150" t="s">
        <v>306</v>
      </c>
      <c r="B4" s="150" t="s">
        <v>307</v>
      </c>
      <c r="C4" s="249" t="s">
        <v>398</v>
      </c>
      <c r="D4" s="151" t="s">
        <v>397</v>
      </c>
      <c r="E4" s="150" t="s">
        <v>109</v>
      </c>
    </row>
    <row r="5" spans="1:5" ht="17.100000000000001" customHeight="1" x14ac:dyDescent="0.3">
      <c r="A5" s="473" t="s">
        <v>308</v>
      </c>
      <c r="B5" s="152" t="s">
        <v>309</v>
      </c>
      <c r="C5" s="247">
        <v>1063016.6358399999</v>
      </c>
      <c r="D5" s="247">
        <v>406500.54241187999</v>
      </c>
      <c r="E5" s="248">
        <f t="shared" ref="E5:E18" si="0">IFERROR(D5/C5*100-100,0)</f>
        <v>-61.759719584194308</v>
      </c>
    </row>
    <row r="6" spans="1:5" ht="17.100000000000001" customHeight="1" x14ac:dyDescent="0.3">
      <c r="A6" s="473"/>
      <c r="B6" s="152" t="s">
        <v>310</v>
      </c>
      <c r="C6" s="247">
        <v>380367.42216000002</v>
      </c>
      <c r="D6" s="247">
        <v>50809.840434940001</v>
      </c>
      <c r="E6" s="248">
        <f t="shared" si="0"/>
        <v>-86.641905306609814</v>
      </c>
    </row>
    <row r="7" spans="1:5" ht="17.100000000000001" customHeight="1" x14ac:dyDescent="0.3">
      <c r="A7" s="473"/>
      <c r="B7" s="152" t="s">
        <v>311</v>
      </c>
      <c r="C7" s="247">
        <v>189437.6</v>
      </c>
      <c r="D7" s="247">
        <v>49474.832792449997</v>
      </c>
      <c r="E7" s="248">
        <f t="shared" si="0"/>
        <v>-73.88330891414904</v>
      </c>
    </row>
    <row r="8" spans="1:5" ht="17.100000000000001" customHeight="1" x14ac:dyDescent="0.3">
      <c r="A8" s="473" t="s">
        <v>312</v>
      </c>
      <c r="B8" s="152" t="s">
        <v>313</v>
      </c>
      <c r="C8" s="247">
        <v>1067962.5</v>
      </c>
      <c r="D8" s="247">
        <v>493992.85</v>
      </c>
      <c r="E8" s="248">
        <f t="shared" si="0"/>
        <v>-53.74436368318176</v>
      </c>
    </row>
    <row r="9" spans="1:5" ht="17.100000000000001" customHeight="1" x14ac:dyDescent="0.3">
      <c r="A9" s="473"/>
      <c r="B9" s="152" t="s">
        <v>314</v>
      </c>
      <c r="C9" s="247">
        <v>112637.9</v>
      </c>
      <c r="D9" s="247">
        <v>48061.39</v>
      </c>
      <c r="E9" s="248">
        <f t="shared" si="0"/>
        <v>-57.331067074226347</v>
      </c>
    </row>
    <row r="10" spans="1:5" ht="17.100000000000001" customHeight="1" x14ac:dyDescent="0.3">
      <c r="A10" s="473"/>
      <c r="B10" s="152" t="s">
        <v>151</v>
      </c>
      <c r="C10" s="247">
        <v>0</v>
      </c>
      <c r="D10" s="247">
        <v>34193.870000000003</v>
      </c>
      <c r="E10" s="248">
        <f t="shared" si="0"/>
        <v>0</v>
      </c>
    </row>
    <row r="11" spans="1:5" ht="17.100000000000001" customHeight="1" x14ac:dyDescent="0.3">
      <c r="A11" s="473" t="s">
        <v>315</v>
      </c>
      <c r="B11" s="152" t="s">
        <v>316</v>
      </c>
      <c r="C11" s="247">
        <v>145250</v>
      </c>
      <c r="D11" s="247">
        <v>145168.26999999999</v>
      </c>
      <c r="E11" s="248">
        <f t="shared" si="0"/>
        <v>-5.6268502581758639E-2</v>
      </c>
    </row>
    <row r="12" spans="1:5" ht="17.100000000000001" customHeight="1" x14ac:dyDescent="0.3">
      <c r="A12" s="473"/>
      <c r="B12" s="152" t="s">
        <v>317</v>
      </c>
      <c r="C12" s="247">
        <v>242142.02</v>
      </c>
      <c r="D12" s="247">
        <v>230086.36</v>
      </c>
      <c r="E12" s="248">
        <f t="shared" si="0"/>
        <v>-4.9787558557577114</v>
      </c>
    </row>
    <row r="13" spans="1:5" ht="17.100000000000001" customHeight="1" x14ac:dyDescent="0.3">
      <c r="A13" s="473"/>
      <c r="B13" s="152" t="s">
        <v>318</v>
      </c>
      <c r="C13" s="247">
        <v>10025.27</v>
      </c>
      <c r="D13" s="247">
        <v>8949.15</v>
      </c>
      <c r="E13" s="248">
        <f t="shared" si="0"/>
        <v>-10.734074992493987</v>
      </c>
    </row>
    <row r="14" spans="1:5" ht="17.100000000000001" customHeight="1" x14ac:dyDescent="0.3">
      <c r="A14" s="473"/>
      <c r="B14" s="152" t="s">
        <v>319</v>
      </c>
      <c r="C14" s="247">
        <v>11993.94</v>
      </c>
      <c r="D14" s="247">
        <v>10277.36</v>
      </c>
      <c r="E14" s="248">
        <f t="shared" si="0"/>
        <v>-14.312060924099995</v>
      </c>
    </row>
    <row r="15" spans="1:5" ht="17.100000000000001" customHeight="1" x14ac:dyDescent="0.3">
      <c r="A15" s="473" t="s">
        <v>320</v>
      </c>
      <c r="B15" s="152" t="s">
        <v>321</v>
      </c>
      <c r="C15" s="247"/>
      <c r="D15" s="247">
        <v>203308.42</v>
      </c>
      <c r="E15" s="248">
        <f t="shared" si="0"/>
        <v>0</v>
      </c>
    </row>
    <row r="16" spans="1:5" ht="17.100000000000001" customHeight="1" x14ac:dyDescent="0.3">
      <c r="A16" s="473"/>
      <c r="B16" s="152" t="s">
        <v>322</v>
      </c>
      <c r="C16" s="247"/>
      <c r="D16" s="247">
        <v>60992.66</v>
      </c>
      <c r="E16" s="248">
        <f t="shared" si="0"/>
        <v>0</v>
      </c>
    </row>
    <row r="17" spans="1:5" ht="15.6" x14ac:dyDescent="0.3">
      <c r="A17" s="473" t="s">
        <v>323</v>
      </c>
      <c r="B17" s="152" t="s">
        <v>324</v>
      </c>
      <c r="C17" s="247"/>
      <c r="D17" s="247"/>
      <c r="E17" s="248">
        <f t="shared" si="0"/>
        <v>0</v>
      </c>
    </row>
    <row r="18" spans="1:5" ht="15.6" x14ac:dyDescent="0.3">
      <c r="A18" s="473"/>
      <c r="B18" s="152" t="s">
        <v>325</v>
      </c>
      <c r="C18" s="247"/>
      <c r="D18" s="247"/>
      <c r="E18" s="248">
        <f t="shared" si="0"/>
        <v>0</v>
      </c>
    </row>
    <row r="19" spans="1:5" x14ac:dyDescent="0.3">
      <c r="A19" s="123" t="s">
        <v>428</v>
      </c>
    </row>
  </sheetData>
  <customSheetViews>
    <customSheetView guid="{987B117E-A030-4738-9C8F-B53639619339}">
      <pageMargins left="0.7" right="0.7" top="0.75" bottom="0.75" header="0.3" footer="0.3"/>
    </customSheetView>
  </customSheetViews>
  <mergeCells count="8">
    <mergeCell ref="A1:E1"/>
    <mergeCell ref="A2:E2"/>
    <mergeCell ref="A17:A18"/>
    <mergeCell ref="C3:E3"/>
    <mergeCell ref="A5:A7"/>
    <mergeCell ref="A8:A10"/>
    <mergeCell ref="A11:A14"/>
    <mergeCell ref="A15:A16"/>
  </mergeCells>
  <printOptions horizontalCentere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zoomScaleNormal="10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G7" sqref="G7"/>
    </sheetView>
  </sheetViews>
  <sheetFormatPr defaultColWidth="13.6640625" defaultRowHeight="14.4" x14ac:dyDescent="0.3"/>
  <cols>
    <col min="1" max="1" width="22.44140625" bestFit="1" customWidth="1"/>
    <col min="10" max="10" width="16.44140625" customWidth="1"/>
  </cols>
  <sheetData>
    <row r="1" spans="1:21" s="182" customFormat="1" ht="31.2" x14ac:dyDescent="0.6">
      <c r="A1" s="368" t="s">
        <v>435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</row>
    <row r="2" spans="1:21" s="184" customFormat="1" ht="33.6" x14ac:dyDescent="0.65">
      <c r="A2" s="369" t="s">
        <v>334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</row>
    <row r="3" spans="1:21" ht="17.399999999999999" x14ac:dyDescent="0.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377"/>
      <c r="O3" s="377"/>
      <c r="P3" s="377"/>
      <c r="Q3" s="103"/>
      <c r="R3" s="103"/>
      <c r="S3" s="378" t="s">
        <v>348</v>
      </c>
      <c r="T3" s="378"/>
      <c r="U3" s="378"/>
    </row>
    <row r="4" spans="1:21" ht="15.6" x14ac:dyDescent="0.3">
      <c r="A4" s="370" t="s">
        <v>4</v>
      </c>
      <c r="B4" s="363" t="s">
        <v>0</v>
      </c>
      <c r="C4" s="363"/>
      <c r="D4" s="363"/>
      <c r="E4" s="363"/>
      <c r="F4" s="363"/>
      <c r="G4" s="363" t="s">
        <v>418</v>
      </c>
      <c r="H4" s="363"/>
      <c r="I4" s="363"/>
      <c r="J4" s="363"/>
      <c r="K4" s="363"/>
      <c r="L4" s="363" t="s">
        <v>328</v>
      </c>
      <c r="M4" s="363"/>
      <c r="N4" s="363"/>
      <c r="O4" s="363"/>
      <c r="P4" s="363"/>
      <c r="Q4" s="363" t="s">
        <v>329</v>
      </c>
      <c r="R4" s="363"/>
      <c r="S4" s="363"/>
      <c r="T4" s="363"/>
      <c r="U4" s="363"/>
    </row>
    <row r="5" spans="1:21" ht="15" x14ac:dyDescent="0.3">
      <c r="A5" s="370"/>
      <c r="B5" s="55" t="s">
        <v>5</v>
      </c>
      <c r="C5" s="55" t="s">
        <v>6</v>
      </c>
      <c r="D5" s="55" t="s">
        <v>7</v>
      </c>
      <c r="E5" s="367" t="s">
        <v>8</v>
      </c>
      <c r="F5" s="367" t="s">
        <v>9</v>
      </c>
      <c r="G5" s="55" t="s">
        <v>5</v>
      </c>
      <c r="H5" s="55" t="s">
        <v>6</v>
      </c>
      <c r="I5" s="55" t="s">
        <v>7</v>
      </c>
      <c r="J5" s="367" t="s">
        <v>8</v>
      </c>
      <c r="K5" s="367" t="s">
        <v>9</v>
      </c>
      <c r="L5" s="55" t="s">
        <v>5</v>
      </c>
      <c r="M5" s="55" t="s">
        <v>6</v>
      </c>
      <c r="N5" s="55" t="s">
        <v>7</v>
      </c>
      <c r="O5" s="367" t="s">
        <v>8</v>
      </c>
      <c r="P5" s="367" t="s">
        <v>9</v>
      </c>
      <c r="Q5" s="55" t="s">
        <v>5</v>
      </c>
      <c r="R5" s="55" t="s">
        <v>6</v>
      </c>
      <c r="S5" s="55" t="s">
        <v>7</v>
      </c>
      <c r="T5" s="367" t="s">
        <v>8</v>
      </c>
      <c r="U5" s="367" t="s">
        <v>9</v>
      </c>
    </row>
    <row r="6" spans="1:21" ht="30" x14ac:dyDescent="0.3">
      <c r="A6" s="370"/>
      <c r="B6" s="62" t="s">
        <v>379</v>
      </c>
      <c r="C6" s="277" t="s">
        <v>365</v>
      </c>
      <c r="D6" s="277" t="s">
        <v>380</v>
      </c>
      <c r="E6" s="367"/>
      <c r="F6" s="367"/>
      <c r="G6" s="170" t="s">
        <v>379</v>
      </c>
      <c r="H6" s="170" t="s">
        <v>365</v>
      </c>
      <c r="I6" s="170" t="s">
        <v>380</v>
      </c>
      <c r="J6" s="367"/>
      <c r="K6" s="367"/>
      <c r="L6" s="170" t="s">
        <v>379</v>
      </c>
      <c r="M6" s="170" t="s">
        <v>365</v>
      </c>
      <c r="N6" s="170" t="s">
        <v>380</v>
      </c>
      <c r="O6" s="367"/>
      <c r="P6" s="367"/>
      <c r="Q6" s="170" t="s">
        <v>379</v>
      </c>
      <c r="R6" s="170" t="s">
        <v>365</v>
      </c>
      <c r="S6" s="170" t="s">
        <v>380</v>
      </c>
      <c r="T6" s="367"/>
      <c r="U6" s="367"/>
    </row>
    <row r="7" spans="1:21" ht="16.8" x14ac:dyDescent="0.4">
      <c r="A7" s="83" t="s">
        <v>10</v>
      </c>
      <c r="B7" s="87">
        <v>3095139.47</v>
      </c>
      <c r="C7" s="87">
        <v>3181648.85</v>
      </c>
      <c r="D7" s="87">
        <v>3322834.1548567801</v>
      </c>
      <c r="E7" s="134">
        <v>2.7950074895978645</v>
      </c>
      <c r="F7" s="134">
        <v>4.4374885951597065</v>
      </c>
      <c r="G7" s="87">
        <v>3134408.2431495232</v>
      </c>
      <c r="H7" s="87">
        <v>3248813</v>
      </c>
      <c r="I7" s="87">
        <v>3084913</v>
      </c>
      <c r="J7" s="134">
        <v>3.6499635011015812</v>
      </c>
      <c r="K7" s="134">
        <v>-5.0449194829003687</v>
      </c>
      <c r="L7" s="87">
        <v>1311582</v>
      </c>
      <c r="M7" s="87">
        <v>1323355.4100000001</v>
      </c>
      <c r="N7" s="87">
        <v>1309091</v>
      </c>
      <c r="O7" s="134">
        <v>0.89764955603234853</v>
      </c>
      <c r="P7" s="134">
        <v>-1.0778971312022776</v>
      </c>
      <c r="Q7" s="87">
        <v>1226182.116375885</v>
      </c>
      <c r="R7" s="87">
        <v>1217043.1250900859</v>
      </c>
      <c r="S7" s="87">
        <v>1251220.5499747281</v>
      </c>
      <c r="T7" s="134">
        <v>-0.7453208755653975</v>
      </c>
      <c r="U7" s="134">
        <v>2.8082344972050635</v>
      </c>
    </row>
    <row r="8" spans="1:21" ht="16.8" x14ac:dyDescent="0.4">
      <c r="A8" s="171" t="s">
        <v>11</v>
      </c>
      <c r="B8" s="250">
        <v>1245545</v>
      </c>
      <c r="C8" s="250">
        <v>1275554</v>
      </c>
      <c r="D8" s="90">
        <v>1263714.281120274</v>
      </c>
      <c r="E8" s="138">
        <v>2.4093067693258661</v>
      </c>
      <c r="F8" s="138">
        <v>-0.92820208942357851</v>
      </c>
      <c r="G8" s="295">
        <v>1420436.4931495232</v>
      </c>
      <c r="H8" s="295">
        <v>1432818</v>
      </c>
      <c r="I8" s="90">
        <v>1386326</v>
      </c>
      <c r="J8" s="138">
        <v>0.87166916016241203</v>
      </c>
      <c r="K8" s="138">
        <v>-3.2447945237985607</v>
      </c>
      <c r="L8" s="90">
        <v>510201</v>
      </c>
      <c r="M8" s="90">
        <v>509590</v>
      </c>
      <c r="N8" s="90">
        <v>507791</v>
      </c>
      <c r="O8" s="138">
        <v>-0.11975672333061027</v>
      </c>
      <c r="P8" s="138">
        <v>-0.35302890559077582</v>
      </c>
      <c r="Q8" s="90">
        <v>408736.87999999995</v>
      </c>
      <c r="R8" s="90">
        <v>397095</v>
      </c>
      <c r="S8" s="90">
        <v>406335.8772428832</v>
      </c>
      <c r="T8" s="138">
        <v>-2.8482577838339296</v>
      </c>
      <c r="U8" s="138">
        <v>2.3271200198650774</v>
      </c>
    </row>
    <row r="9" spans="1:21" ht="16.8" x14ac:dyDescent="0.4">
      <c r="A9" s="171" t="s">
        <v>12</v>
      </c>
      <c r="B9" s="90">
        <v>664855.2300000001</v>
      </c>
      <c r="C9" s="90">
        <v>743656.95</v>
      </c>
      <c r="D9" s="90">
        <v>920446.89999999991</v>
      </c>
      <c r="E9" s="138">
        <v>11.852462979045811</v>
      </c>
      <c r="F9" s="138">
        <v>23.773051539422838</v>
      </c>
      <c r="G9" s="90">
        <v>0</v>
      </c>
      <c r="H9" s="90">
        <v>0</v>
      </c>
      <c r="I9" s="90">
        <v>0</v>
      </c>
      <c r="J9" s="138">
        <v>0</v>
      </c>
      <c r="K9" s="138">
        <v>0</v>
      </c>
      <c r="L9" s="90"/>
      <c r="M9" s="90"/>
      <c r="N9" s="90"/>
      <c r="O9" s="138">
        <v>0</v>
      </c>
      <c r="P9" s="138">
        <v>0</v>
      </c>
      <c r="Q9" s="90">
        <v>450759.99999999988</v>
      </c>
      <c r="R9" s="90">
        <v>441720.63199999993</v>
      </c>
      <c r="S9" s="90">
        <v>464264.68</v>
      </c>
      <c r="T9" s="138">
        <v>-2.005361611500561</v>
      </c>
      <c r="U9" s="138">
        <v>5.1036891570869898</v>
      </c>
    </row>
    <row r="10" spans="1:21" ht="16.8" x14ac:dyDescent="0.4">
      <c r="A10" s="172" t="s">
        <v>13</v>
      </c>
      <c r="B10" s="90">
        <v>0</v>
      </c>
      <c r="C10" s="90">
        <v>0</v>
      </c>
      <c r="D10" s="90">
        <v>0</v>
      </c>
      <c r="E10" s="138">
        <v>0</v>
      </c>
      <c r="F10" s="138">
        <v>0</v>
      </c>
      <c r="G10" s="90">
        <v>0</v>
      </c>
      <c r="H10" s="90">
        <v>0</v>
      </c>
      <c r="I10" s="90">
        <v>0</v>
      </c>
      <c r="J10" s="138">
        <v>0</v>
      </c>
      <c r="K10" s="138">
        <v>0</v>
      </c>
      <c r="L10" s="90"/>
      <c r="M10" s="90"/>
      <c r="N10" s="90"/>
      <c r="O10" s="138">
        <v>0</v>
      </c>
      <c r="P10" s="138">
        <v>0</v>
      </c>
      <c r="Q10" s="90"/>
      <c r="R10" s="90"/>
      <c r="S10" s="90"/>
      <c r="T10" s="138">
        <v>0</v>
      </c>
      <c r="U10" s="138">
        <v>0</v>
      </c>
    </row>
    <row r="11" spans="1:21" ht="16.8" x14ac:dyDescent="0.4">
      <c r="A11" s="171" t="s">
        <v>14</v>
      </c>
      <c r="B11" s="90">
        <v>87269.45</v>
      </c>
      <c r="C11" s="90">
        <v>113995.48000000001</v>
      </c>
      <c r="D11" s="90">
        <v>94400.366969195471</v>
      </c>
      <c r="E11" s="138">
        <v>30.624726063931888</v>
      </c>
      <c r="F11" s="138">
        <v>-17.189377184783581</v>
      </c>
      <c r="G11" s="90">
        <v>1681</v>
      </c>
      <c r="H11" s="90">
        <v>1669</v>
      </c>
      <c r="I11" s="90">
        <v>1669</v>
      </c>
      <c r="J11" s="138">
        <v>-0.7138607971445623</v>
      </c>
      <c r="K11" s="138">
        <v>0</v>
      </c>
      <c r="L11" s="90">
        <v>70092</v>
      </c>
      <c r="M11" s="90">
        <v>70562</v>
      </c>
      <c r="N11" s="90">
        <v>70628</v>
      </c>
      <c r="O11" s="138">
        <v>0.67054728071678937</v>
      </c>
      <c r="P11" s="138">
        <v>9.3534763753865491E-2</v>
      </c>
      <c r="Q11" s="90">
        <v>100738.32133028799</v>
      </c>
      <c r="R11" s="90">
        <v>107951.86927192254</v>
      </c>
      <c r="S11" s="90">
        <v>110150.58453160847</v>
      </c>
      <c r="T11" s="138">
        <v>7.1606791202959243</v>
      </c>
      <c r="U11" s="138">
        <v>2.0367551525648224</v>
      </c>
    </row>
    <row r="12" spans="1:21" ht="16.8" x14ac:dyDescent="0.4">
      <c r="A12" s="171" t="s">
        <v>15</v>
      </c>
      <c r="B12" s="90">
        <v>781</v>
      </c>
      <c r="C12" s="90">
        <v>950.04</v>
      </c>
      <c r="D12" s="90">
        <v>1904.3668273261042</v>
      </c>
      <c r="E12" s="138">
        <v>21.644046094750323</v>
      </c>
      <c r="F12" s="138">
        <v>100.45122598270643</v>
      </c>
      <c r="G12" s="90">
        <v>0</v>
      </c>
      <c r="H12" s="90">
        <v>0</v>
      </c>
      <c r="I12" s="90">
        <v>0</v>
      </c>
      <c r="J12" s="138">
        <v>0</v>
      </c>
      <c r="K12" s="138">
        <v>0</v>
      </c>
      <c r="L12" s="90"/>
      <c r="M12" s="90"/>
      <c r="N12" s="90"/>
      <c r="O12" s="138">
        <v>0</v>
      </c>
      <c r="P12" s="138">
        <v>0</v>
      </c>
      <c r="Q12" s="90"/>
      <c r="R12" s="90"/>
      <c r="S12" s="90"/>
      <c r="T12" s="138">
        <v>0</v>
      </c>
      <c r="U12" s="138">
        <v>0</v>
      </c>
    </row>
    <row r="13" spans="1:21" ht="16.8" x14ac:dyDescent="0.4">
      <c r="A13" s="171" t="s">
        <v>16</v>
      </c>
      <c r="B13" s="90">
        <v>2001.52</v>
      </c>
      <c r="C13" s="90">
        <v>2684.2799999999997</v>
      </c>
      <c r="D13" s="90">
        <v>3707.0499399850119</v>
      </c>
      <c r="E13" s="138">
        <v>34.112074823134407</v>
      </c>
      <c r="F13" s="138">
        <v>38.102207667792186</v>
      </c>
      <c r="G13" s="90">
        <v>0</v>
      </c>
      <c r="H13" s="90">
        <v>0</v>
      </c>
      <c r="I13" s="90">
        <v>0</v>
      </c>
      <c r="J13" s="138">
        <v>0</v>
      </c>
      <c r="K13" s="138">
        <v>0</v>
      </c>
      <c r="L13" s="90">
        <v>4057</v>
      </c>
      <c r="M13" s="90">
        <v>4248.1000000000004</v>
      </c>
      <c r="N13" s="90">
        <v>4884</v>
      </c>
      <c r="O13" s="138">
        <v>4.7103771259551479</v>
      </c>
      <c r="P13" s="138">
        <v>14.969044984816719</v>
      </c>
      <c r="Q13" s="90">
        <v>2546.6650455969138</v>
      </c>
      <c r="R13" s="90">
        <v>2703.373818163594</v>
      </c>
      <c r="S13" s="90">
        <v>2932.3382002364015</v>
      </c>
      <c r="T13" s="138">
        <v>6.1534897507476956</v>
      </c>
      <c r="U13" s="138">
        <v>8.4695790324825708</v>
      </c>
    </row>
    <row r="14" spans="1:21" ht="16.8" x14ac:dyDescent="0.4">
      <c r="A14" s="171" t="s">
        <v>17</v>
      </c>
      <c r="B14" s="90">
        <v>609595.9</v>
      </c>
      <c r="C14" s="90">
        <v>624736</v>
      </c>
      <c r="D14" s="90">
        <v>603761.6</v>
      </c>
      <c r="E14" s="138">
        <v>2.4836289089214603</v>
      </c>
      <c r="F14" s="138">
        <v>-3.3573221328689158</v>
      </c>
      <c r="G14" s="90">
        <v>306575</v>
      </c>
      <c r="H14" s="90">
        <v>379898</v>
      </c>
      <c r="I14" s="90">
        <v>382574</v>
      </c>
      <c r="J14" s="138">
        <v>23.916822963385798</v>
      </c>
      <c r="K14" s="138">
        <v>0.7043996019984462</v>
      </c>
      <c r="L14" s="90">
        <v>689441</v>
      </c>
      <c r="M14" s="90">
        <v>701173</v>
      </c>
      <c r="N14" s="90">
        <v>687580</v>
      </c>
      <c r="O14" s="138">
        <v>1.7016684531381259</v>
      </c>
      <c r="P14" s="138">
        <v>-1.9386085887505686</v>
      </c>
      <c r="Q14" s="90">
        <v>215811</v>
      </c>
      <c r="R14" s="90">
        <v>221285</v>
      </c>
      <c r="S14" s="90">
        <v>221773.89</v>
      </c>
      <c r="T14" s="138">
        <v>2.5364786781026112</v>
      </c>
      <c r="U14" s="138">
        <v>0.220932281898925</v>
      </c>
    </row>
    <row r="15" spans="1:21" ht="16.8" x14ac:dyDescent="0.4">
      <c r="A15" s="171" t="s">
        <v>18</v>
      </c>
      <c r="B15" s="90">
        <v>344111</v>
      </c>
      <c r="C15" s="90">
        <v>342031.2</v>
      </c>
      <c r="D15" s="90">
        <v>327070.59999999998</v>
      </c>
      <c r="E15" s="138">
        <v>-0.604397999482714</v>
      </c>
      <c r="F15" s="138">
        <v>-4.3740454087229637</v>
      </c>
      <c r="G15" s="90">
        <v>1331795</v>
      </c>
      <c r="H15" s="90">
        <v>1357996</v>
      </c>
      <c r="I15" s="90">
        <v>1235701</v>
      </c>
      <c r="J15" s="138">
        <v>1.9673448240908016</v>
      </c>
      <c r="K15" s="138">
        <v>-9.0055493536063409</v>
      </c>
      <c r="L15" s="90">
        <v>140</v>
      </c>
      <c r="M15" s="90">
        <v>140</v>
      </c>
      <c r="N15" s="90">
        <v>142</v>
      </c>
      <c r="O15" s="138">
        <v>0</v>
      </c>
      <c r="P15" s="138">
        <v>1.4285714285714164</v>
      </c>
      <c r="Q15" s="90">
        <v>15595</v>
      </c>
      <c r="R15" s="90">
        <v>14884.4</v>
      </c>
      <c r="S15" s="90">
        <v>15009</v>
      </c>
      <c r="T15" s="138">
        <v>-4.556588650208397</v>
      </c>
      <c r="U15" s="138">
        <v>0.8371180564886771</v>
      </c>
    </row>
    <row r="16" spans="1:21" ht="16.8" x14ac:dyDescent="0.4">
      <c r="A16" s="171" t="s">
        <v>19</v>
      </c>
      <c r="B16" s="90">
        <v>10415</v>
      </c>
      <c r="C16" s="90">
        <v>9729</v>
      </c>
      <c r="D16" s="90">
        <v>29826</v>
      </c>
      <c r="E16" s="138">
        <v>-6.5866538646183415</v>
      </c>
      <c r="F16" s="138">
        <v>206.56799259944495</v>
      </c>
      <c r="G16" s="90">
        <v>157</v>
      </c>
      <c r="H16" s="90">
        <v>176</v>
      </c>
      <c r="I16" s="90">
        <v>176</v>
      </c>
      <c r="J16" s="138">
        <v>12.101910828025481</v>
      </c>
      <c r="K16" s="138">
        <v>0</v>
      </c>
      <c r="L16" s="90"/>
      <c r="M16" s="90"/>
      <c r="N16" s="90"/>
      <c r="O16" s="138">
        <v>0</v>
      </c>
      <c r="P16" s="138">
        <v>0</v>
      </c>
      <c r="Q16" s="90"/>
      <c r="R16" s="90"/>
      <c r="S16" s="90"/>
      <c r="T16" s="138">
        <v>0</v>
      </c>
      <c r="U16" s="138">
        <v>0</v>
      </c>
    </row>
    <row r="17" spans="1:21" ht="16.8" x14ac:dyDescent="0.4">
      <c r="A17" s="171" t="s">
        <v>20</v>
      </c>
      <c r="B17" s="90">
        <v>7.5</v>
      </c>
      <c r="C17" s="90">
        <v>4</v>
      </c>
      <c r="D17" s="90">
        <v>4</v>
      </c>
      <c r="E17" s="138">
        <v>-46.666666666666664</v>
      </c>
      <c r="F17" s="138">
        <v>0</v>
      </c>
      <c r="G17" s="90">
        <v>0</v>
      </c>
      <c r="H17" s="90">
        <v>0</v>
      </c>
      <c r="I17" s="90">
        <v>0</v>
      </c>
      <c r="J17" s="138">
        <v>0</v>
      </c>
      <c r="K17" s="138">
        <v>0</v>
      </c>
      <c r="L17" s="90"/>
      <c r="M17" s="90"/>
      <c r="N17" s="90"/>
      <c r="O17" s="138">
        <v>0</v>
      </c>
      <c r="P17" s="138">
        <v>0</v>
      </c>
      <c r="Q17" s="90"/>
      <c r="R17" s="90"/>
      <c r="S17" s="90"/>
      <c r="T17" s="138">
        <v>0</v>
      </c>
      <c r="U17" s="138">
        <v>0</v>
      </c>
    </row>
    <row r="18" spans="1:21" ht="16.8" x14ac:dyDescent="0.4">
      <c r="A18" s="171" t="s">
        <v>21</v>
      </c>
      <c r="B18" s="90">
        <v>5028</v>
      </c>
      <c r="C18" s="90">
        <v>5098.3999999999996</v>
      </c>
      <c r="D18" s="90">
        <v>5342.5</v>
      </c>
      <c r="E18" s="138">
        <v>1.400159108989655</v>
      </c>
      <c r="F18" s="138">
        <v>4.7877765573513358</v>
      </c>
      <c r="G18" s="90">
        <v>0</v>
      </c>
      <c r="H18" s="90">
        <v>0</v>
      </c>
      <c r="I18" s="90">
        <v>0</v>
      </c>
      <c r="J18" s="138">
        <v>0</v>
      </c>
      <c r="K18" s="138">
        <v>0</v>
      </c>
      <c r="L18" s="90">
        <v>4189</v>
      </c>
      <c r="M18" s="90">
        <v>4194.3</v>
      </c>
      <c r="N18" s="90">
        <v>4200</v>
      </c>
      <c r="O18" s="138">
        <v>0.1265218429219459</v>
      </c>
      <c r="P18" s="138">
        <v>0.13589871969099931</v>
      </c>
      <c r="Q18" s="90">
        <v>3760.3</v>
      </c>
      <c r="R18" s="90">
        <v>3466.7</v>
      </c>
      <c r="S18" s="90">
        <v>3206</v>
      </c>
      <c r="T18" s="138">
        <v>-7.8078876685370915</v>
      </c>
      <c r="U18" s="138">
        <v>-7.5201199988461696</v>
      </c>
    </row>
    <row r="19" spans="1:21" ht="16.8" x14ac:dyDescent="0.4">
      <c r="A19" s="171" t="s">
        <v>22</v>
      </c>
      <c r="B19" s="90">
        <v>42473.97</v>
      </c>
      <c r="C19" s="90">
        <v>34777.97</v>
      </c>
      <c r="D19" s="90">
        <v>43685.86</v>
      </c>
      <c r="E19" s="138">
        <v>-18.119332852568292</v>
      </c>
      <c r="F19" s="138">
        <v>25.613599643682477</v>
      </c>
      <c r="G19" s="90">
        <v>57569</v>
      </c>
      <c r="H19" s="90">
        <v>55838</v>
      </c>
      <c r="I19" s="90">
        <v>55838</v>
      </c>
      <c r="J19" s="138">
        <v>-3.0068265906998448</v>
      </c>
      <c r="K19" s="138">
        <v>0</v>
      </c>
      <c r="L19" s="90">
        <v>14086</v>
      </c>
      <c r="M19" s="90">
        <v>14284.77</v>
      </c>
      <c r="N19" s="90">
        <v>14516</v>
      </c>
      <c r="O19" s="138">
        <v>1.411117421553314</v>
      </c>
      <c r="P19" s="138">
        <v>1.6187169971935162</v>
      </c>
      <c r="Q19" s="90">
        <v>19976.599999999999</v>
      </c>
      <c r="R19" s="90">
        <v>19217.75</v>
      </c>
      <c r="S19" s="90">
        <v>18700.43</v>
      </c>
      <c r="T19" s="138">
        <v>-3.7986944725328584</v>
      </c>
      <c r="U19" s="138">
        <v>-2.6918864070975985</v>
      </c>
    </row>
    <row r="20" spans="1:21" ht="16.8" x14ac:dyDescent="0.4">
      <c r="A20" s="171" t="s">
        <v>23</v>
      </c>
      <c r="B20" s="90">
        <v>83055.899999999994</v>
      </c>
      <c r="C20" s="90">
        <v>28431.530000000002</v>
      </c>
      <c r="D20" s="90">
        <v>28970.63</v>
      </c>
      <c r="E20" s="138">
        <v>-65.768199489741249</v>
      </c>
      <c r="F20" s="138">
        <v>1.8961343269250648</v>
      </c>
      <c r="G20" s="90">
        <v>16194.75</v>
      </c>
      <c r="H20" s="90">
        <v>20418</v>
      </c>
      <c r="I20" s="90">
        <v>22629</v>
      </c>
      <c r="J20" s="138">
        <v>26.077895614319459</v>
      </c>
      <c r="K20" s="138">
        <v>10.82868057596238</v>
      </c>
      <c r="L20" s="90">
        <v>19376</v>
      </c>
      <c r="M20" s="90">
        <v>19163.239999999998</v>
      </c>
      <c r="N20" s="90">
        <v>19350</v>
      </c>
      <c r="O20" s="138">
        <v>-1.0980594549958766</v>
      </c>
      <c r="P20" s="138">
        <v>0.9745742369244681</v>
      </c>
      <c r="Q20" s="90">
        <v>8257.35</v>
      </c>
      <c r="R20" s="90">
        <v>8718.4</v>
      </c>
      <c r="S20" s="90">
        <v>8847.75</v>
      </c>
      <c r="T20" s="138">
        <v>5.5835104482672762</v>
      </c>
      <c r="U20" s="138">
        <v>1.483643787850994</v>
      </c>
    </row>
    <row r="21" spans="1:21" ht="16.8" x14ac:dyDescent="0.4">
      <c r="A21" s="83" t="s">
        <v>24</v>
      </c>
      <c r="B21" s="92">
        <v>543025.5</v>
      </c>
      <c r="C21" s="92">
        <v>564485.91</v>
      </c>
      <c r="D21" s="92">
        <v>597778.57999999996</v>
      </c>
      <c r="E21" s="134">
        <v>3.9520077786402368</v>
      </c>
      <c r="F21" s="134">
        <v>5.8978744039864353</v>
      </c>
      <c r="G21" s="92">
        <v>798651</v>
      </c>
      <c r="H21" s="92">
        <v>816504.5</v>
      </c>
      <c r="I21" s="92">
        <v>822598.6</v>
      </c>
      <c r="J21" s="134">
        <v>2.2354570394327595</v>
      </c>
      <c r="K21" s="134">
        <v>0.74636453320221108</v>
      </c>
      <c r="L21" s="92">
        <v>653484</v>
      </c>
      <c r="M21" s="92">
        <v>667524.99</v>
      </c>
      <c r="N21" s="92">
        <v>668671.99</v>
      </c>
      <c r="O21" s="134">
        <v>2.1486356207650203</v>
      </c>
      <c r="P21" s="134">
        <v>0.17182877303214639</v>
      </c>
      <c r="Q21" s="92">
        <v>258256</v>
      </c>
      <c r="R21" s="92">
        <v>279204.5</v>
      </c>
      <c r="S21" s="92">
        <v>282198.98</v>
      </c>
      <c r="T21" s="134">
        <v>8.1115249984511593</v>
      </c>
      <c r="U21" s="134">
        <v>1.0725042039078687</v>
      </c>
    </row>
    <row r="22" spans="1:21" ht="16.8" x14ac:dyDescent="0.4">
      <c r="A22" s="171" t="s">
        <v>25</v>
      </c>
      <c r="B22" s="90">
        <v>543025.5</v>
      </c>
      <c r="C22" s="90">
        <v>564485.91</v>
      </c>
      <c r="D22" s="90">
        <v>597778.57999999996</v>
      </c>
      <c r="E22" s="138">
        <v>3.9520077786402368</v>
      </c>
      <c r="F22" s="138">
        <v>5.8978744039864353</v>
      </c>
      <c r="G22" s="90">
        <v>798651</v>
      </c>
      <c r="H22" s="90">
        <v>816504.5</v>
      </c>
      <c r="I22" s="90">
        <v>822598.6</v>
      </c>
      <c r="J22" s="138">
        <v>2.2354570394327595</v>
      </c>
      <c r="K22" s="138">
        <v>0.74636453320221108</v>
      </c>
      <c r="L22" s="90">
        <v>640229</v>
      </c>
      <c r="M22" s="90">
        <v>654000.99</v>
      </c>
      <c r="N22" s="90">
        <v>655128.99</v>
      </c>
      <c r="O22" s="138">
        <v>2.1511037456909889</v>
      </c>
      <c r="P22" s="138">
        <v>0.17247680313144542</v>
      </c>
      <c r="Q22" s="90">
        <v>258256</v>
      </c>
      <c r="R22" s="90">
        <v>279204.5</v>
      </c>
      <c r="S22" s="90">
        <v>282198.98</v>
      </c>
      <c r="T22" s="138">
        <v>8.1115249984511593</v>
      </c>
      <c r="U22" s="138">
        <v>1.0725042039078687</v>
      </c>
    </row>
    <row r="23" spans="1:21" ht="16.8" x14ac:dyDescent="0.4">
      <c r="A23" s="28" t="s">
        <v>26</v>
      </c>
      <c r="B23" s="90"/>
      <c r="C23" s="90"/>
      <c r="D23" s="90"/>
      <c r="E23" s="138">
        <v>0</v>
      </c>
      <c r="F23" s="138">
        <v>0</v>
      </c>
      <c r="G23" s="90"/>
      <c r="H23" s="90"/>
      <c r="I23" s="90"/>
      <c r="J23" s="138">
        <v>0</v>
      </c>
      <c r="K23" s="138">
        <v>0</v>
      </c>
      <c r="L23" s="90">
        <v>13255</v>
      </c>
      <c r="M23" s="90">
        <v>13524</v>
      </c>
      <c r="N23" s="90">
        <v>13543</v>
      </c>
      <c r="O23" s="138">
        <v>2.0294228592983643</v>
      </c>
      <c r="P23" s="138">
        <v>0.14049097900029039</v>
      </c>
      <c r="Q23" s="90"/>
      <c r="R23" s="90"/>
      <c r="S23" s="90"/>
      <c r="T23" s="138">
        <v>0</v>
      </c>
      <c r="U23" s="138">
        <v>0</v>
      </c>
    </row>
    <row r="24" spans="1:21" ht="15.6" x14ac:dyDescent="0.3">
      <c r="A24" s="83" t="s">
        <v>27</v>
      </c>
      <c r="B24" s="93">
        <v>367834.8493</v>
      </c>
      <c r="C24" s="93">
        <v>366487.6715</v>
      </c>
      <c r="D24" s="93">
        <v>374134.21654999995</v>
      </c>
      <c r="E24" s="134">
        <v>-0.36624528713463178</v>
      </c>
      <c r="F24" s="134">
        <v>2.0864399117993031</v>
      </c>
      <c r="G24" s="93">
        <v>179614</v>
      </c>
      <c r="H24" s="93">
        <v>175490.8</v>
      </c>
      <c r="I24" s="93">
        <v>179088</v>
      </c>
      <c r="J24" s="134">
        <v>-2.2955894306680023</v>
      </c>
      <c r="K24" s="134">
        <v>2.0497940632785401</v>
      </c>
      <c r="L24" s="93">
        <v>192833.6</v>
      </c>
      <c r="M24" s="93">
        <v>197250.84</v>
      </c>
      <c r="N24" s="93">
        <v>197767.40000000002</v>
      </c>
      <c r="O24" s="134">
        <v>2.2907003758680986</v>
      </c>
      <c r="P24" s="134">
        <v>0.26187974662110491</v>
      </c>
      <c r="Q24" s="93">
        <v>167506.4</v>
      </c>
      <c r="R24" s="93">
        <v>185615.28</v>
      </c>
      <c r="S24" s="93">
        <v>180975.2</v>
      </c>
      <c r="T24" s="134">
        <v>10.810858570180002</v>
      </c>
      <c r="U24" s="134">
        <v>-2.4998372978776331</v>
      </c>
    </row>
    <row r="25" spans="1:21" ht="16.8" x14ac:dyDescent="0.4">
      <c r="A25" s="171" t="s">
        <v>28</v>
      </c>
      <c r="B25" s="90">
        <v>53316.4</v>
      </c>
      <c r="C25" s="90">
        <v>46734.77</v>
      </c>
      <c r="D25" s="90">
        <v>48427.6</v>
      </c>
      <c r="E25" s="138">
        <v>-12.344475621009678</v>
      </c>
      <c r="F25" s="138">
        <v>3.6222067638291549</v>
      </c>
      <c r="G25" s="90">
        <v>0</v>
      </c>
      <c r="H25" s="90">
        <v>0</v>
      </c>
      <c r="I25" s="90">
        <v>0</v>
      </c>
      <c r="J25" s="138">
        <v>0</v>
      </c>
      <c r="K25" s="138">
        <v>0</v>
      </c>
      <c r="L25" s="90">
        <v>42861</v>
      </c>
      <c r="M25" s="90">
        <v>42543.4</v>
      </c>
      <c r="N25" s="90">
        <v>42284</v>
      </c>
      <c r="O25" s="138">
        <v>-0.7409999766687605</v>
      </c>
      <c r="P25" s="138">
        <v>-0.6097302989417841</v>
      </c>
      <c r="Q25" s="90">
        <v>53508</v>
      </c>
      <c r="R25" s="90">
        <v>62718.34</v>
      </c>
      <c r="S25" s="90">
        <v>56651</v>
      </c>
      <c r="T25" s="138">
        <v>17.21301487628017</v>
      </c>
      <c r="U25" s="138">
        <v>-9.6739486408600612</v>
      </c>
    </row>
    <row r="26" spans="1:21" ht="16.8" x14ac:dyDescent="0.4">
      <c r="A26" s="171" t="s">
        <v>29</v>
      </c>
      <c r="B26" s="90">
        <v>29263.4</v>
      </c>
      <c r="C26" s="90">
        <v>30446.5</v>
      </c>
      <c r="D26" s="90">
        <v>25736.9</v>
      </c>
      <c r="E26" s="138">
        <v>4.0429341771632892</v>
      </c>
      <c r="F26" s="138">
        <v>-15.468444648810191</v>
      </c>
      <c r="G26" s="90">
        <v>82000</v>
      </c>
      <c r="H26" s="90">
        <v>82000</v>
      </c>
      <c r="I26" s="90">
        <v>83000</v>
      </c>
      <c r="J26" s="138">
        <v>0</v>
      </c>
      <c r="K26" s="138">
        <v>1.2195121951219505</v>
      </c>
      <c r="L26" s="90">
        <v>6226</v>
      </c>
      <c r="M26" s="90">
        <v>6226</v>
      </c>
      <c r="N26" s="90">
        <v>6196</v>
      </c>
      <c r="O26" s="138">
        <v>0</v>
      </c>
      <c r="P26" s="138">
        <v>-0.48185030517186078</v>
      </c>
      <c r="Q26" s="90">
        <v>6078</v>
      </c>
      <c r="R26" s="90">
        <v>6093.3</v>
      </c>
      <c r="S26" s="90">
        <v>5966</v>
      </c>
      <c r="T26" s="138">
        <v>0.2517275419545939</v>
      </c>
      <c r="U26" s="138">
        <v>-2.089179918927357</v>
      </c>
    </row>
    <row r="27" spans="1:21" ht="16.8" x14ac:dyDescent="0.4">
      <c r="A27" s="171" t="s">
        <v>30</v>
      </c>
      <c r="B27" s="90">
        <v>70144.399999999994</v>
      </c>
      <c r="C27" s="90">
        <v>75826.080000000002</v>
      </c>
      <c r="D27" s="90">
        <v>82020.570000000007</v>
      </c>
      <c r="E27" s="138">
        <v>8.0999766196588894</v>
      </c>
      <c r="F27" s="138">
        <v>8.1693396256274866</v>
      </c>
      <c r="G27" s="90">
        <v>57808</v>
      </c>
      <c r="H27" s="90">
        <v>53857.8</v>
      </c>
      <c r="I27" s="90">
        <v>56844</v>
      </c>
      <c r="J27" s="138">
        <v>-6.8333102684749463</v>
      </c>
      <c r="K27" s="138">
        <v>5.5446007820594332</v>
      </c>
      <c r="L27" s="90">
        <v>6606</v>
      </c>
      <c r="M27" s="90">
        <v>6619</v>
      </c>
      <c r="N27" s="90">
        <v>6690</v>
      </c>
      <c r="O27" s="138">
        <v>0.19679079624583551</v>
      </c>
      <c r="P27" s="138">
        <v>1.0726695875509904</v>
      </c>
      <c r="Q27" s="90">
        <v>30632</v>
      </c>
      <c r="R27" s="90">
        <v>31566.14</v>
      </c>
      <c r="S27" s="90">
        <v>33406</v>
      </c>
      <c r="T27" s="138">
        <v>3.0495560198485379</v>
      </c>
      <c r="U27" s="138">
        <v>5.8285872140211126</v>
      </c>
    </row>
    <row r="28" spans="1:21" ht="16.8" x14ac:dyDescent="0.4">
      <c r="A28" s="171" t="s">
        <v>31</v>
      </c>
      <c r="B28" s="90">
        <v>9693.65</v>
      </c>
      <c r="C28" s="90">
        <v>9991.2999999999993</v>
      </c>
      <c r="D28" s="90">
        <v>10038.769999999999</v>
      </c>
      <c r="E28" s="138">
        <v>3.0705668143578464</v>
      </c>
      <c r="F28" s="138">
        <v>0.47511334861327725</v>
      </c>
      <c r="G28" s="90">
        <v>0</v>
      </c>
      <c r="H28" s="90">
        <v>0</v>
      </c>
      <c r="I28" s="90">
        <v>0</v>
      </c>
      <c r="J28" s="138">
        <v>0</v>
      </c>
      <c r="K28" s="138">
        <v>0</v>
      </c>
      <c r="L28" s="90">
        <v>21497.5</v>
      </c>
      <c r="M28" s="90">
        <v>21611.5</v>
      </c>
      <c r="N28" s="90">
        <v>21621</v>
      </c>
      <c r="O28" s="138">
        <v>0.53029422025817041</v>
      </c>
      <c r="P28" s="138">
        <v>4.3958077875203116E-2</v>
      </c>
      <c r="Q28" s="90">
        <v>7652</v>
      </c>
      <c r="R28" s="90">
        <v>9588</v>
      </c>
      <c r="S28" s="90">
        <v>10134</v>
      </c>
      <c r="T28" s="138">
        <v>25.300575013068482</v>
      </c>
      <c r="U28" s="138">
        <v>5.6946182728410548</v>
      </c>
    </row>
    <row r="29" spans="1:21" ht="16.8" x14ac:dyDescent="0.4">
      <c r="A29" s="171" t="s">
        <v>32</v>
      </c>
      <c r="B29" s="90">
        <v>111991.9593</v>
      </c>
      <c r="C29" s="90">
        <v>110655.5315</v>
      </c>
      <c r="D29" s="90">
        <v>112517.95655</v>
      </c>
      <c r="E29" s="138">
        <v>-1.193324778272725</v>
      </c>
      <c r="F29" s="138">
        <v>1.6830835519505882</v>
      </c>
      <c r="G29" s="90">
        <v>14131</v>
      </c>
      <c r="H29" s="90">
        <v>14150</v>
      </c>
      <c r="I29" s="90">
        <v>14235</v>
      </c>
      <c r="J29" s="138">
        <v>0.13445616021512308</v>
      </c>
      <c r="K29" s="138">
        <v>0.600706713780923</v>
      </c>
      <c r="L29" s="90">
        <v>54088</v>
      </c>
      <c r="M29" s="90">
        <v>58457</v>
      </c>
      <c r="N29" s="90">
        <v>58669</v>
      </c>
      <c r="O29" s="138">
        <v>8.077577281467228</v>
      </c>
      <c r="P29" s="138">
        <v>0.36265973279505204</v>
      </c>
      <c r="Q29" s="90">
        <v>21025</v>
      </c>
      <c r="R29" s="90">
        <v>23366</v>
      </c>
      <c r="S29" s="90">
        <v>21932.2</v>
      </c>
      <c r="T29" s="138">
        <v>11.13436385255649</v>
      </c>
      <c r="U29" s="138">
        <v>-6.1362663699392215</v>
      </c>
    </row>
    <row r="30" spans="1:21" ht="16.8" x14ac:dyDescent="0.4">
      <c r="A30" s="28" t="s">
        <v>33</v>
      </c>
      <c r="B30" s="90">
        <v>74214.319999999992</v>
      </c>
      <c r="C30" s="90">
        <v>71571.790000000008</v>
      </c>
      <c r="D30" s="90">
        <v>74174.399999999994</v>
      </c>
      <c r="E30" s="138">
        <v>-3.5606740046934107</v>
      </c>
      <c r="F30" s="138">
        <v>3.636362874255326</v>
      </c>
      <c r="G30" s="90">
        <v>25675</v>
      </c>
      <c r="H30" s="90">
        <v>25483</v>
      </c>
      <c r="I30" s="90">
        <v>25009</v>
      </c>
      <c r="J30" s="138">
        <v>-0.74780915287244909</v>
      </c>
      <c r="K30" s="138">
        <v>-1.8600635717929634</v>
      </c>
      <c r="L30" s="90">
        <v>58869.4</v>
      </c>
      <c r="M30" s="90">
        <v>59089.24</v>
      </c>
      <c r="N30" s="90">
        <v>59594</v>
      </c>
      <c r="O30" s="138">
        <v>0.37343679398804852</v>
      </c>
      <c r="P30" s="138">
        <v>0.85423335957612778</v>
      </c>
      <c r="Q30" s="90">
        <v>48166</v>
      </c>
      <c r="R30" s="90">
        <v>51805</v>
      </c>
      <c r="S30" s="90">
        <v>52418.5</v>
      </c>
      <c r="T30" s="138">
        <v>7.5551218701988887</v>
      </c>
      <c r="U30" s="138">
        <v>1.1842486246501238</v>
      </c>
    </row>
    <row r="31" spans="1:21" ht="16.8" x14ac:dyDescent="0.4">
      <c r="A31" s="171" t="s">
        <v>34</v>
      </c>
      <c r="B31" s="90">
        <v>19066.5</v>
      </c>
      <c r="C31" s="90">
        <v>21094.5</v>
      </c>
      <c r="D31" s="90">
        <v>21031.72</v>
      </c>
      <c r="E31" s="138">
        <v>10.636456612382972</v>
      </c>
      <c r="F31" s="138">
        <v>-0.29761312190380806</v>
      </c>
      <c r="G31" s="90">
        <v>0</v>
      </c>
      <c r="H31" s="90">
        <v>0</v>
      </c>
      <c r="I31" s="90">
        <v>0</v>
      </c>
      <c r="J31" s="138">
        <v>0</v>
      </c>
      <c r="K31" s="138">
        <v>0</v>
      </c>
      <c r="L31" s="90">
        <v>1657.2</v>
      </c>
      <c r="M31" s="90">
        <v>1659.2</v>
      </c>
      <c r="N31" s="90">
        <v>1666.2</v>
      </c>
      <c r="O31" s="138">
        <v>0.12068549360367342</v>
      </c>
      <c r="P31" s="138">
        <v>0.42189006750241731</v>
      </c>
      <c r="Q31" s="90">
        <v>2.8</v>
      </c>
      <c r="R31" s="90">
        <v>4.5</v>
      </c>
      <c r="S31" s="90">
        <v>11</v>
      </c>
      <c r="T31" s="138">
        <v>60.714285714285722</v>
      </c>
      <c r="U31" s="138">
        <v>144.44444444444446</v>
      </c>
    </row>
    <row r="32" spans="1:21" ht="16.8" x14ac:dyDescent="0.4">
      <c r="A32" s="171" t="s">
        <v>35</v>
      </c>
      <c r="B32" s="90">
        <v>144.22</v>
      </c>
      <c r="C32" s="90">
        <v>167.2</v>
      </c>
      <c r="D32" s="90">
        <v>186.3</v>
      </c>
      <c r="E32" s="138">
        <v>15.933989737900433</v>
      </c>
      <c r="F32" s="138">
        <v>11.423444976076567</v>
      </c>
      <c r="G32" s="90">
        <v>0</v>
      </c>
      <c r="H32" s="90">
        <v>0</v>
      </c>
      <c r="I32" s="90">
        <v>0</v>
      </c>
      <c r="J32" s="138">
        <v>0</v>
      </c>
      <c r="K32" s="138">
        <v>0</v>
      </c>
      <c r="L32" s="90">
        <v>1028.5</v>
      </c>
      <c r="M32" s="90">
        <v>1045.5</v>
      </c>
      <c r="N32" s="90">
        <v>1047.2</v>
      </c>
      <c r="O32" s="138">
        <v>1.6528925619834638</v>
      </c>
      <c r="P32" s="138">
        <v>0.1626016260162686</v>
      </c>
      <c r="Q32" s="90">
        <v>442.6</v>
      </c>
      <c r="R32" s="90">
        <v>474</v>
      </c>
      <c r="S32" s="90">
        <v>456.5</v>
      </c>
      <c r="T32" s="138">
        <v>7.0944419340261931</v>
      </c>
      <c r="U32" s="138">
        <v>-3.6919831223628705</v>
      </c>
    </row>
    <row r="33" spans="1:22" ht="17.399999999999999" x14ac:dyDescent="0.3">
      <c r="A33" s="54"/>
      <c r="B33" s="95"/>
      <c r="C33" s="95"/>
      <c r="D33" s="95"/>
      <c r="E33" s="95"/>
      <c r="F33" s="95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2" ht="15.6" x14ac:dyDescent="0.3">
      <c r="A34" s="370" t="s">
        <v>4</v>
      </c>
      <c r="B34" s="363" t="s">
        <v>372</v>
      </c>
      <c r="C34" s="363"/>
      <c r="D34" s="363"/>
      <c r="E34" s="363"/>
      <c r="F34" s="363"/>
      <c r="G34" s="363" t="s">
        <v>326</v>
      </c>
      <c r="H34" s="363"/>
      <c r="I34" s="363"/>
      <c r="J34" s="363"/>
      <c r="K34" s="363"/>
      <c r="L34" s="363" t="s">
        <v>327</v>
      </c>
      <c r="M34" s="363"/>
      <c r="N34" s="363"/>
      <c r="O34" s="363"/>
      <c r="P34" s="363"/>
      <c r="Q34" s="363" t="s">
        <v>36</v>
      </c>
      <c r="R34" s="363"/>
      <c r="S34" s="363"/>
      <c r="T34" s="363"/>
      <c r="U34" s="363"/>
    </row>
    <row r="35" spans="1:22" ht="15" x14ac:dyDescent="0.3">
      <c r="A35" s="370"/>
      <c r="B35" s="55" t="s">
        <v>5</v>
      </c>
      <c r="C35" s="55" t="s">
        <v>6</v>
      </c>
      <c r="D35" s="55" t="s">
        <v>7</v>
      </c>
      <c r="E35" s="367" t="s">
        <v>8</v>
      </c>
      <c r="F35" s="367" t="s">
        <v>9</v>
      </c>
      <c r="G35" s="55" t="s">
        <v>5</v>
      </c>
      <c r="H35" s="55" t="s">
        <v>6</v>
      </c>
      <c r="I35" s="55" t="s">
        <v>7</v>
      </c>
      <c r="J35" s="367" t="s">
        <v>8</v>
      </c>
      <c r="K35" s="367" t="s">
        <v>9</v>
      </c>
      <c r="L35" s="55" t="s">
        <v>5</v>
      </c>
      <c r="M35" s="55" t="s">
        <v>6</v>
      </c>
      <c r="N35" s="55" t="s">
        <v>7</v>
      </c>
      <c r="O35" s="367" t="s">
        <v>8</v>
      </c>
      <c r="P35" s="367" t="s">
        <v>9</v>
      </c>
      <c r="Q35" s="55" t="s">
        <v>5</v>
      </c>
      <c r="R35" s="55" t="s">
        <v>6</v>
      </c>
      <c r="S35" s="55" t="s">
        <v>7</v>
      </c>
      <c r="T35" s="367" t="s">
        <v>8</v>
      </c>
      <c r="U35" s="367" t="s">
        <v>9</v>
      </c>
    </row>
    <row r="36" spans="1:22" ht="30" x14ac:dyDescent="0.3">
      <c r="A36" s="370"/>
      <c r="B36" s="170" t="s">
        <v>379</v>
      </c>
      <c r="C36" s="170" t="s">
        <v>365</v>
      </c>
      <c r="D36" s="170" t="s">
        <v>380</v>
      </c>
      <c r="E36" s="367"/>
      <c r="F36" s="367"/>
      <c r="G36" s="170" t="s">
        <v>379</v>
      </c>
      <c r="H36" s="170" t="s">
        <v>365</v>
      </c>
      <c r="I36" s="170" t="s">
        <v>380</v>
      </c>
      <c r="J36" s="367"/>
      <c r="K36" s="367"/>
      <c r="L36" s="170" t="s">
        <v>379</v>
      </c>
      <c r="M36" s="170" t="s">
        <v>365</v>
      </c>
      <c r="N36" s="170" t="s">
        <v>380</v>
      </c>
      <c r="O36" s="367"/>
      <c r="P36" s="367"/>
      <c r="Q36" s="170" t="s">
        <v>379</v>
      </c>
      <c r="R36" s="170" t="s">
        <v>365</v>
      </c>
      <c r="S36" s="170" t="s">
        <v>380</v>
      </c>
      <c r="T36" s="367"/>
      <c r="U36" s="367"/>
    </row>
    <row r="37" spans="1:22" ht="16.8" x14ac:dyDescent="0.4">
      <c r="A37" s="83" t="s">
        <v>10</v>
      </c>
      <c r="B37" s="87">
        <v>2336443.9699999997</v>
      </c>
      <c r="C37" s="87">
        <v>2189946.6800000002</v>
      </c>
      <c r="D37" s="87">
        <v>2017775.1400000001</v>
      </c>
      <c r="E37" s="134">
        <v>-6.2700964320577981</v>
      </c>
      <c r="F37" s="134">
        <v>-7.8619055693173294</v>
      </c>
      <c r="G37" s="87">
        <v>519450.67</v>
      </c>
      <c r="H37" s="87">
        <v>586172.13000000012</v>
      </c>
      <c r="I37" s="87">
        <v>534748.51600876206</v>
      </c>
      <c r="J37" s="134">
        <v>12.844619105024947</v>
      </c>
      <c r="K37" s="134">
        <v>-8.7727838563798741</v>
      </c>
      <c r="L37" s="87">
        <v>1277304.9079999998</v>
      </c>
      <c r="M37" s="87">
        <v>1410777.36</v>
      </c>
      <c r="N37" s="87">
        <v>1206319.32</v>
      </c>
      <c r="O37" s="134">
        <v>10.449537237666377</v>
      </c>
      <c r="P37" s="134">
        <v>-14.492580175797556</v>
      </c>
      <c r="Q37" s="87">
        <v>12900511.377525406</v>
      </c>
      <c r="R37" s="87">
        <v>13157756.555090087</v>
      </c>
      <c r="S37" s="87">
        <v>12726901.680840272</v>
      </c>
      <c r="T37" s="134">
        <v>1.9940696150451771</v>
      </c>
      <c r="U37" s="134">
        <v>-3.2745314328158628</v>
      </c>
    </row>
    <row r="38" spans="1:22" ht="16.8" x14ac:dyDescent="0.4">
      <c r="A38" s="171" t="s">
        <v>11</v>
      </c>
      <c r="B38" s="296">
        <v>1185493</v>
      </c>
      <c r="C38" s="296">
        <v>1224497</v>
      </c>
      <c r="D38" s="145">
        <v>999400</v>
      </c>
      <c r="E38" s="134">
        <v>3.2901079972635898</v>
      </c>
      <c r="F38" s="134">
        <v>-18.382813514447164</v>
      </c>
      <c r="G38" s="340">
        <v>134407</v>
      </c>
      <c r="H38" s="340">
        <v>137165</v>
      </c>
      <c r="I38" s="340">
        <v>125146</v>
      </c>
      <c r="J38" s="341">
        <v>2.0519764595593841</v>
      </c>
      <c r="K38" s="341">
        <v>-8.762439397805565</v>
      </c>
      <c r="L38" s="295">
        <v>646059</v>
      </c>
      <c r="M38" s="295">
        <v>644990</v>
      </c>
      <c r="N38" s="295">
        <v>441914</v>
      </c>
      <c r="O38" s="341">
        <v>-0.16546476405406452</v>
      </c>
      <c r="P38" s="341">
        <v>-31.485139304485344</v>
      </c>
      <c r="Q38" s="342">
        <v>5550878.3731495235</v>
      </c>
      <c r="R38" s="342">
        <v>5621709</v>
      </c>
      <c r="S38" s="342">
        <v>5130627.1583631579</v>
      </c>
      <c r="T38" s="138">
        <v>1.2760255600824451</v>
      </c>
      <c r="U38" s="138">
        <v>-8.7354546746699668</v>
      </c>
      <c r="V38">
        <v>4493908</v>
      </c>
    </row>
    <row r="39" spans="1:22" ht="16.8" x14ac:dyDescent="0.4">
      <c r="A39" s="171" t="s">
        <v>12</v>
      </c>
      <c r="B39" s="145">
        <v>334301.92</v>
      </c>
      <c r="C39" s="145">
        <v>320923.43</v>
      </c>
      <c r="D39" s="145">
        <v>458377</v>
      </c>
      <c r="E39" s="134">
        <v>-4.0019183856317682</v>
      </c>
      <c r="F39" s="134">
        <v>42.830643434167484</v>
      </c>
      <c r="G39" s="263">
        <v>208780</v>
      </c>
      <c r="H39" s="263">
        <v>245217</v>
      </c>
      <c r="I39" s="263">
        <v>250151</v>
      </c>
      <c r="J39" s="138">
        <v>17.452342178369577</v>
      </c>
      <c r="K39" s="138">
        <v>2.0120954093721082</v>
      </c>
      <c r="L39" s="90">
        <v>120297</v>
      </c>
      <c r="M39" s="90">
        <v>128439</v>
      </c>
      <c r="N39" s="90">
        <v>132590</v>
      </c>
      <c r="O39" s="138">
        <v>6.7682485847527403</v>
      </c>
      <c r="P39" s="138">
        <v>3.2318843964839346</v>
      </c>
      <c r="Q39" s="121">
        <v>1778994.15</v>
      </c>
      <c r="R39" s="121">
        <v>1879957.0119999999</v>
      </c>
      <c r="S39" s="121">
        <v>2225829.58</v>
      </c>
      <c r="T39" s="138">
        <v>5.6752779091488321</v>
      </c>
      <c r="U39" s="138">
        <v>18.397897706822675</v>
      </c>
    </row>
    <row r="40" spans="1:22" ht="16.8" x14ac:dyDescent="0.4">
      <c r="A40" s="172" t="s">
        <v>13</v>
      </c>
      <c r="B40" s="145"/>
      <c r="C40" s="145"/>
      <c r="D40" s="145"/>
      <c r="E40" s="134">
        <v>0</v>
      </c>
      <c r="F40" s="134">
        <v>0</v>
      </c>
      <c r="G40" s="263"/>
      <c r="H40" s="263"/>
      <c r="I40" s="263"/>
      <c r="J40" s="138">
        <v>0</v>
      </c>
      <c r="K40" s="138">
        <v>0</v>
      </c>
      <c r="L40" s="90"/>
      <c r="M40" s="90"/>
      <c r="N40" s="90"/>
      <c r="O40" s="138">
        <v>0</v>
      </c>
      <c r="P40" s="138">
        <v>0</v>
      </c>
      <c r="Q40" s="121">
        <v>0</v>
      </c>
      <c r="R40" s="121">
        <v>0</v>
      </c>
      <c r="S40" s="121">
        <v>0</v>
      </c>
      <c r="T40" s="138">
        <v>0</v>
      </c>
      <c r="U40" s="138">
        <v>0</v>
      </c>
    </row>
    <row r="41" spans="1:22" ht="16.8" x14ac:dyDescent="0.4">
      <c r="A41" s="171" t="s">
        <v>14</v>
      </c>
      <c r="B41" s="145">
        <v>12626.89</v>
      </c>
      <c r="C41" s="145">
        <v>13337.39</v>
      </c>
      <c r="D41" s="145">
        <v>13711</v>
      </c>
      <c r="E41" s="134">
        <v>5.6268804115661197</v>
      </c>
      <c r="F41" s="134">
        <v>2.8012227279850208</v>
      </c>
      <c r="G41" s="263">
        <v>2517.65</v>
      </c>
      <c r="H41" s="263">
        <v>3107.5</v>
      </c>
      <c r="I41" s="263">
        <v>2815.2510929985706</v>
      </c>
      <c r="J41" s="138">
        <v>23.428594125474149</v>
      </c>
      <c r="K41" s="138">
        <v>-9.4046309574072211</v>
      </c>
      <c r="L41" s="90">
        <v>15790</v>
      </c>
      <c r="M41" s="90">
        <v>16389</v>
      </c>
      <c r="N41" s="90">
        <v>20071.5</v>
      </c>
      <c r="O41" s="138">
        <v>3.7935402153261606</v>
      </c>
      <c r="P41" s="138">
        <v>22.469339190920735</v>
      </c>
      <c r="Q41" s="121">
        <v>290715.31133028801</v>
      </c>
      <c r="R41" s="121">
        <v>327012.23927192256</v>
      </c>
      <c r="S41" s="121">
        <v>313445.70259380247</v>
      </c>
      <c r="T41" s="138">
        <v>12.485385711383074</v>
      </c>
      <c r="U41" s="138">
        <v>-4.1486326959276312</v>
      </c>
    </row>
    <row r="42" spans="1:22" ht="16.8" x14ac:dyDescent="0.4">
      <c r="A42" s="171" t="s">
        <v>15</v>
      </c>
      <c r="B42" s="145">
        <v>4458</v>
      </c>
      <c r="C42" s="145">
        <v>4411</v>
      </c>
      <c r="D42" s="145">
        <v>3594</v>
      </c>
      <c r="E42" s="134">
        <v>-1.0542844324809408</v>
      </c>
      <c r="F42" s="134">
        <v>-18.521877125368405</v>
      </c>
      <c r="G42" s="263">
        <v>0</v>
      </c>
      <c r="H42" s="263">
        <v>0</v>
      </c>
      <c r="I42" s="263"/>
      <c r="J42" s="138">
        <v>0</v>
      </c>
      <c r="K42" s="138">
        <v>0</v>
      </c>
      <c r="L42" s="90"/>
      <c r="M42" s="90"/>
      <c r="N42" s="90"/>
      <c r="O42" s="138">
        <v>0</v>
      </c>
      <c r="P42" s="138">
        <v>0</v>
      </c>
      <c r="Q42" s="121">
        <v>5239</v>
      </c>
      <c r="R42" s="121">
        <v>5361.04</v>
      </c>
      <c r="S42" s="121">
        <v>5498.3668273261046</v>
      </c>
      <c r="T42" s="138">
        <v>2.3294521855315935</v>
      </c>
      <c r="U42" s="138">
        <v>2.5615706528230504</v>
      </c>
      <c r="V42">
        <v>134110</v>
      </c>
    </row>
    <row r="43" spans="1:22" ht="16.8" x14ac:dyDescent="0.4">
      <c r="A43" s="171" t="s">
        <v>16</v>
      </c>
      <c r="B43" s="145">
        <v>1048.73</v>
      </c>
      <c r="C43" s="145">
        <v>1040.3600000000001</v>
      </c>
      <c r="D43" s="145">
        <v>4768</v>
      </c>
      <c r="E43" s="134">
        <v>-0.79810818799880678</v>
      </c>
      <c r="F43" s="134">
        <v>358.30289515167823</v>
      </c>
      <c r="G43" s="263">
        <v>10596.2</v>
      </c>
      <c r="H43" s="263">
        <v>10461.799999999999</v>
      </c>
      <c r="I43" s="263">
        <v>13367.754915763566</v>
      </c>
      <c r="J43" s="138">
        <v>-1.2683792302901225</v>
      </c>
      <c r="K43" s="138">
        <v>27.776815803815481</v>
      </c>
      <c r="L43" s="90">
        <v>147</v>
      </c>
      <c r="M43" s="90">
        <v>151</v>
      </c>
      <c r="N43" s="90">
        <v>183</v>
      </c>
      <c r="O43" s="138">
        <v>2.7210884353741562</v>
      </c>
      <c r="P43" s="138">
        <v>21.192052980132445</v>
      </c>
      <c r="Q43" s="121">
        <v>20397.115045596915</v>
      </c>
      <c r="R43" s="121">
        <v>21288.913818163594</v>
      </c>
      <c r="S43" s="121">
        <v>29842.14305598498</v>
      </c>
      <c r="T43" s="138">
        <v>4.3721809215327738</v>
      </c>
      <c r="U43" s="138">
        <v>40.176917013604566</v>
      </c>
    </row>
    <row r="44" spans="1:22" ht="16.8" x14ac:dyDescent="0.4">
      <c r="A44" s="171" t="s">
        <v>17</v>
      </c>
      <c r="B44" s="145">
        <v>229662</v>
      </c>
      <c r="C44" s="145">
        <v>250061.8</v>
      </c>
      <c r="D44" s="145">
        <v>250402</v>
      </c>
      <c r="E44" s="134">
        <v>8.8825317205284193</v>
      </c>
      <c r="F44" s="134">
        <v>0.13604636933750669</v>
      </c>
      <c r="G44" s="263">
        <v>126656.79000000001</v>
      </c>
      <c r="H44" s="263">
        <v>153514</v>
      </c>
      <c r="I44" s="263">
        <v>110086</v>
      </c>
      <c r="J44" s="138">
        <v>21.204713935984003</v>
      </c>
      <c r="K44" s="138">
        <v>-28.289276548067278</v>
      </c>
      <c r="L44" s="90">
        <v>190020.27499999999</v>
      </c>
      <c r="M44" s="90">
        <v>201369.05</v>
      </c>
      <c r="N44" s="90">
        <v>192712.5</v>
      </c>
      <c r="O44" s="138">
        <v>5.9724021555068276</v>
      </c>
      <c r="P44" s="138">
        <v>-4.2988483086154474</v>
      </c>
      <c r="Q44" s="121">
        <v>2367761.9649999999</v>
      </c>
      <c r="R44" s="121">
        <v>2532036.8499999996</v>
      </c>
      <c r="S44" s="121">
        <v>2448889.9900000002</v>
      </c>
      <c r="T44" s="138">
        <v>6.9379814114887211</v>
      </c>
      <c r="U44" s="138">
        <v>-3.2837934408418903</v>
      </c>
    </row>
    <row r="45" spans="1:22" ht="16.8" x14ac:dyDescent="0.4">
      <c r="A45" s="171" t="s">
        <v>18</v>
      </c>
      <c r="B45" s="145">
        <v>428840.41000000003</v>
      </c>
      <c r="C45" s="145">
        <v>219993.3</v>
      </c>
      <c r="D45" s="145">
        <v>182619</v>
      </c>
      <c r="E45" s="134">
        <v>-48.700426809124643</v>
      </c>
      <c r="F45" s="134">
        <v>-16.988835569083236</v>
      </c>
      <c r="G45" s="263">
        <v>306</v>
      </c>
      <c r="H45" s="263">
        <v>306</v>
      </c>
      <c r="I45" s="263">
        <v>292</v>
      </c>
      <c r="J45" s="138">
        <v>0</v>
      </c>
      <c r="K45" s="138">
        <v>-4.5751633986928084</v>
      </c>
      <c r="L45" s="90">
        <v>241803</v>
      </c>
      <c r="M45" s="90">
        <v>355374.75</v>
      </c>
      <c r="N45" s="90">
        <v>354686</v>
      </c>
      <c r="O45" s="138">
        <v>46.968710065631939</v>
      </c>
      <c r="P45" s="138">
        <v>-0.19380949265527647</v>
      </c>
      <c r="Q45" s="121">
        <v>2362590.41</v>
      </c>
      <c r="R45" s="121">
        <v>2290725.65</v>
      </c>
      <c r="S45" s="121">
        <v>2115519.6</v>
      </c>
      <c r="T45" s="138">
        <v>-3.0417781980246161</v>
      </c>
      <c r="U45" s="138">
        <v>-7.6484955760634108</v>
      </c>
    </row>
    <row r="46" spans="1:22" ht="16.8" x14ac:dyDescent="0.4">
      <c r="A46" s="171" t="s">
        <v>19</v>
      </c>
      <c r="B46" s="90">
        <v>0</v>
      </c>
      <c r="C46" s="90">
        <v>0</v>
      </c>
      <c r="D46" s="90">
        <v>0</v>
      </c>
      <c r="E46" s="134">
        <v>0</v>
      </c>
      <c r="F46" s="134">
        <v>0</v>
      </c>
      <c r="G46" s="90">
        <v>0</v>
      </c>
      <c r="H46" s="90">
        <v>0</v>
      </c>
      <c r="I46" s="90">
        <v>0</v>
      </c>
      <c r="J46" s="138">
        <v>0</v>
      </c>
      <c r="K46" s="138">
        <v>0</v>
      </c>
      <c r="L46" s="90"/>
      <c r="M46" s="90"/>
      <c r="N46" s="90"/>
      <c r="O46" s="138">
        <v>0</v>
      </c>
      <c r="P46" s="138">
        <v>0</v>
      </c>
      <c r="Q46" s="121">
        <v>10572</v>
      </c>
      <c r="R46" s="121">
        <v>9905</v>
      </c>
      <c r="S46" s="121">
        <v>30002</v>
      </c>
      <c r="T46" s="138">
        <v>-6.30911842603102</v>
      </c>
      <c r="U46" s="138">
        <v>202.89752650176678</v>
      </c>
    </row>
    <row r="47" spans="1:22" ht="16.8" x14ac:dyDescent="0.4">
      <c r="A47" s="171" t="s">
        <v>20</v>
      </c>
      <c r="B47" s="90">
        <v>0</v>
      </c>
      <c r="C47" s="90">
        <v>0</v>
      </c>
      <c r="D47" s="90">
        <v>0</v>
      </c>
      <c r="E47" s="134">
        <v>0</v>
      </c>
      <c r="F47" s="134">
        <v>0</v>
      </c>
      <c r="G47" s="90">
        <v>0</v>
      </c>
      <c r="H47" s="90">
        <v>0</v>
      </c>
      <c r="I47" s="90">
        <v>0.02</v>
      </c>
      <c r="J47" s="138">
        <v>0</v>
      </c>
      <c r="K47" s="138">
        <v>0</v>
      </c>
      <c r="L47" s="90"/>
      <c r="M47" s="90"/>
      <c r="N47" s="90"/>
      <c r="O47" s="138">
        <v>0</v>
      </c>
      <c r="P47" s="138">
        <v>0</v>
      </c>
      <c r="Q47" s="121">
        <v>7.5</v>
      </c>
      <c r="R47" s="121">
        <v>4</v>
      </c>
      <c r="S47" s="121">
        <v>4.0199999999999996</v>
      </c>
      <c r="T47" s="138">
        <v>-46.666666666666664</v>
      </c>
      <c r="U47" s="138">
        <v>0.49999999999998579</v>
      </c>
    </row>
    <row r="48" spans="1:22" ht="16.8" x14ac:dyDescent="0.4">
      <c r="A48" s="171" t="s">
        <v>21</v>
      </c>
      <c r="B48" s="126">
        <v>2421.02</v>
      </c>
      <c r="C48" s="126">
        <v>2401</v>
      </c>
      <c r="D48" s="126">
        <v>2441.02</v>
      </c>
      <c r="E48" s="134">
        <v>-0.82692418897819664</v>
      </c>
      <c r="F48" s="134">
        <v>1.6668054977092766</v>
      </c>
      <c r="G48" s="90">
        <v>6017.54</v>
      </c>
      <c r="H48" s="90">
        <v>6502.54</v>
      </c>
      <c r="I48" s="90">
        <v>6558.6</v>
      </c>
      <c r="J48" s="138">
        <v>8.0597719333814126</v>
      </c>
      <c r="K48" s="138">
        <v>0.86212464667654842</v>
      </c>
      <c r="L48" s="90">
        <v>9462.5</v>
      </c>
      <c r="M48" s="90">
        <v>10020</v>
      </c>
      <c r="N48" s="90">
        <v>8995.2199999999993</v>
      </c>
      <c r="O48" s="138">
        <v>5.8916776750330229</v>
      </c>
      <c r="P48" s="138">
        <v>-10.227345309381235</v>
      </c>
      <c r="Q48" s="121">
        <v>30878.36</v>
      </c>
      <c r="R48" s="121">
        <v>31682.940000000002</v>
      </c>
      <c r="S48" s="121">
        <v>30743.340000000004</v>
      </c>
      <c r="T48" s="138">
        <v>2.605643563971654</v>
      </c>
      <c r="U48" s="138">
        <v>-2.9656338710990866</v>
      </c>
    </row>
    <row r="49" spans="1:21" ht="16.8" x14ac:dyDescent="0.4">
      <c r="A49" s="171" t="s">
        <v>22</v>
      </c>
      <c r="B49" s="126">
        <v>75259</v>
      </c>
      <c r="C49" s="126">
        <v>90775.4</v>
      </c>
      <c r="D49" s="126">
        <v>61477.520000000004</v>
      </c>
      <c r="E49" s="134">
        <v>20.61733480381082</v>
      </c>
      <c r="F49" s="134">
        <v>-32.275131808838069</v>
      </c>
      <c r="G49" s="90">
        <v>22301.54</v>
      </c>
      <c r="H49" s="90">
        <v>20900.54</v>
      </c>
      <c r="I49" s="90">
        <v>17047.14</v>
      </c>
      <c r="J49" s="138">
        <v>-6.2820773812032655</v>
      </c>
      <c r="K49" s="138">
        <v>-18.436844215508316</v>
      </c>
      <c r="L49" s="90">
        <v>30730.268</v>
      </c>
      <c r="M49" s="90">
        <v>34227.56</v>
      </c>
      <c r="N49" s="90">
        <v>33875.300000000003</v>
      </c>
      <c r="O49" s="138">
        <v>11.380610152830428</v>
      </c>
      <c r="P49" s="138">
        <v>-1.0291706449422406</v>
      </c>
      <c r="Q49" s="121">
        <v>262396.37800000003</v>
      </c>
      <c r="R49" s="121">
        <v>270021.99</v>
      </c>
      <c r="S49" s="121">
        <v>245140.25</v>
      </c>
      <c r="T49" s="138">
        <v>2.9061422486555699</v>
      </c>
      <c r="U49" s="138">
        <v>-9.2147087724225685</v>
      </c>
    </row>
    <row r="50" spans="1:21" ht="16.8" x14ac:dyDescent="0.4">
      <c r="A50" s="171" t="s">
        <v>23</v>
      </c>
      <c r="B50" s="126">
        <v>62333</v>
      </c>
      <c r="C50" s="126">
        <v>62506</v>
      </c>
      <c r="D50" s="126">
        <v>40985.599999999999</v>
      </c>
      <c r="E50" s="134">
        <v>0.27754159113150934</v>
      </c>
      <c r="F50" s="134">
        <v>-34.429334783860753</v>
      </c>
      <c r="G50" s="90">
        <v>7867.95</v>
      </c>
      <c r="H50" s="90">
        <v>8997.75</v>
      </c>
      <c r="I50" s="90">
        <v>9284.75</v>
      </c>
      <c r="J50" s="138">
        <v>14.359521857663054</v>
      </c>
      <c r="K50" s="138">
        <v>3.1896863104664988</v>
      </c>
      <c r="L50" s="90">
        <v>22995.865000000002</v>
      </c>
      <c r="M50" s="90">
        <v>19817</v>
      </c>
      <c r="N50" s="90">
        <v>21291.8</v>
      </c>
      <c r="O50" s="138">
        <v>-13.823637423510718</v>
      </c>
      <c r="P50" s="138">
        <v>7.4420951708129337</v>
      </c>
      <c r="Q50" s="121">
        <v>220080.815</v>
      </c>
      <c r="R50" s="121">
        <v>168051.91999999998</v>
      </c>
      <c r="S50" s="121">
        <v>151359.53</v>
      </c>
      <c r="T50" s="138">
        <v>-23.640813489353903</v>
      </c>
      <c r="U50" s="138">
        <v>-9.9328766966780222</v>
      </c>
    </row>
    <row r="51" spans="1:21" ht="16.8" x14ac:dyDescent="0.4">
      <c r="A51" s="83" t="s">
        <v>24</v>
      </c>
      <c r="B51" s="92">
        <v>422376.54000000004</v>
      </c>
      <c r="C51" s="92">
        <v>427948.79999999999</v>
      </c>
      <c r="D51" s="92">
        <v>341151.8</v>
      </c>
      <c r="E51" s="134">
        <v>1.3192636125102979</v>
      </c>
      <c r="F51" s="134">
        <v>-20.282099167003153</v>
      </c>
      <c r="G51" s="92">
        <v>154136</v>
      </c>
      <c r="H51" s="92">
        <v>153607.07</v>
      </c>
      <c r="I51" s="92">
        <v>143542.01</v>
      </c>
      <c r="J51" s="134">
        <v>-0.34315799034618522</v>
      </c>
      <c r="K51" s="134">
        <v>-6.5524718360945258</v>
      </c>
      <c r="L51" s="92">
        <v>243077.96</v>
      </c>
      <c r="M51" s="92">
        <v>250271.35</v>
      </c>
      <c r="N51" s="92">
        <v>250091.39</v>
      </c>
      <c r="O51" s="134">
        <v>2.9592933888370681</v>
      </c>
      <c r="P51" s="134">
        <v>-7.1905953278303514E-2</v>
      </c>
      <c r="Q51" s="87">
        <v>3073007</v>
      </c>
      <c r="R51" s="87">
        <v>3159547.12</v>
      </c>
      <c r="S51" s="87">
        <v>3106033.35</v>
      </c>
      <c r="T51" s="134">
        <v>2.8161380693242819</v>
      </c>
      <c r="U51" s="134">
        <v>-1.6937164716188846</v>
      </c>
    </row>
    <row r="52" spans="1:21" ht="16.8" x14ac:dyDescent="0.4">
      <c r="A52" s="171" t="s">
        <v>25</v>
      </c>
      <c r="B52" s="126">
        <v>422376.54000000004</v>
      </c>
      <c r="C52" s="126">
        <v>427948.79999999999</v>
      </c>
      <c r="D52" s="126">
        <v>341151.8</v>
      </c>
      <c r="E52" s="134">
        <v>1.3192636125102979</v>
      </c>
      <c r="F52" s="134">
        <v>-20.282099167003153</v>
      </c>
      <c r="G52" s="90">
        <v>149751</v>
      </c>
      <c r="H52" s="90">
        <v>146810.07</v>
      </c>
      <c r="I52" s="90">
        <v>124602.01</v>
      </c>
      <c r="J52" s="138">
        <v>-1.963880040867835</v>
      </c>
      <c r="K52" s="138">
        <v>-15.127068599585854</v>
      </c>
      <c r="L52" s="90">
        <v>243077.96</v>
      </c>
      <c r="M52" s="90">
        <v>250271.35</v>
      </c>
      <c r="N52" s="90">
        <v>250091.39</v>
      </c>
      <c r="O52" s="138">
        <v>2.9592933888370681</v>
      </c>
      <c r="P52" s="138">
        <v>-7.1905953278303514E-2</v>
      </c>
      <c r="Q52" s="121">
        <v>3055367</v>
      </c>
      <c r="R52" s="121">
        <v>3139226.12</v>
      </c>
      <c r="S52" s="121">
        <v>3073550.3499999996</v>
      </c>
      <c r="T52" s="138">
        <v>2.7446496607445283</v>
      </c>
      <c r="U52" s="138">
        <v>-2.0921006480412672</v>
      </c>
    </row>
    <row r="53" spans="1:21" ht="16.8" x14ac:dyDescent="0.4">
      <c r="A53" s="28" t="s">
        <v>26</v>
      </c>
      <c r="B53" s="90"/>
      <c r="C53" s="90"/>
      <c r="D53" s="90"/>
      <c r="E53" s="134">
        <v>0</v>
      </c>
      <c r="F53" s="134">
        <v>0</v>
      </c>
      <c r="G53" s="90">
        <v>4385</v>
      </c>
      <c r="H53" s="90">
        <v>6797</v>
      </c>
      <c r="I53" s="90">
        <v>18940</v>
      </c>
      <c r="J53" s="138">
        <v>55.005701254275948</v>
      </c>
      <c r="K53" s="138">
        <v>178.65234662351037</v>
      </c>
      <c r="L53" s="90"/>
      <c r="M53" s="90"/>
      <c r="N53" s="90"/>
      <c r="O53" s="138">
        <v>0</v>
      </c>
      <c r="P53" s="138">
        <v>0</v>
      </c>
      <c r="Q53" s="121">
        <v>17640</v>
      </c>
      <c r="R53" s="121">
        <v>20321</v>
      </c>
      <c r="S53" s="121">
        <v>32483</v>
      </c>
      <c r="T53" s="138">
        <v>15.198412698412682</v>
      </c>
      <c r="U53" s="138">
        <v>59.849416859406517</v>
      </c>
    </row>
    <row r="54" spans="1:21" ht="16.8" x14ac:dyDescent="0.4">
      <c r="A54" s="83" t="s">
        <v>27</v>
      </c>
      <c r="B54" s="255">
        <v>109824.77</v>
      </c>
      <c r="C54" s="93">
        <v>110252.32</v>
      </c>
      <c r="D54" s="93">
        <v>139025.14000000001</v>
      </c>
      <c r="E54" s="134">
        <v>0.38930197622994456</v>
      </c>
      <c r="F54" s="134">
        <v>26.097246751814396</v>
      </c>
      <c r="G54" s="93">
        <v>103972.21999999999</v>
      </c>
      <c r="H54" s="93">
        <v>102970.54000000001</v>
      </c>
      <c r="I54" s="93">
        <v>106415.19</v>
      </c>
      <c r="J54" s="134">
        <v>-0.96341118810387627</v>
      </c>
      <c r="K54" s="134">
        <v>3.3452772025862885</v>
      </c>
      <c r="L54" s="93">
        <v>142677.49059999999</v>
      </c>
      <c r="M54" s="93">
        <v>157405.49911799998</v>
      </c>
      <c r="N54" s="93">
        <v>167240.90000000002</v>
      </c>
      <c r="O54" s="134">
        <v>10.322587295350132</v>
      </c>
      <c r="P54" s="134">
        <v>6.2484480765356665</v>
      </c>
      <c r="Q54" s="87">
        <v>1264263.3299</v>
      </c>
      <c r="R54" s="87">
        <v>1295472.950618</v>
      </c>
      <c r="S54" s="87">
        <v>1344646.0465500001</v>
      </c>
      <c r="T54" s="134">
        <v>2.4686012779053357</v>
      </c>
      <c r="U54" s="134">
        <v>3.7957640032964264</v>
      </c>
    </row>
    <row r="55" spans="1:21" ht="16.8" x14ac:dyDescent="0.4">
      <c r="A55" s="171" t="s">
        <v>28</v>
      </c>
      <c r="B55" s="126">
        <v>22521.919999999998</v>
      </c>
      <c r="C55" s="126">
        <v>23357.519999999997</v>
      </c>
      <c r="D55" s="126">
        <v>22732.86</v>
      </c>
      <c r="E55" s="134">
        <v>3.7101632542873659</v>
      </c>
      <c r="F55" s="134">
        <v>-2.6743421390626878</v>
      </c>
      <c r="G55" s="90">
        <v>20684.71</v>
      </c>
      <c r="H55" s="90">
        <v>17945</v>
      </c>
      <c r="I55" s="90">
        <v>17592.7</v>
      </c>
      <c r="J55" s="138">
        <v>-13.24509746571259</v>
      </c>
      <c r="K55" s="138">
        <v>-1.9632209529116693</v>
      </c>
      <c r="L55" s="90">
        <v>18178.546000000002</v>
      </c>
      <c r="M55" s="90">
        <v>17387</v>
      </c>
      <c r="N55" s="90">
        <v>17158</v>
      </c>
      <c r="O55" s="138">
        <v>-4.3542866409667909</v>
      </c>
      <c r="P55" s="138">
        <v>-1.3170759763041389</v>
      </c>
      <c r="Q55" s="121">
        <v>211070.576</v>
      </c>
      <c r="R55" s="121">
        <v>210686.03</v>
      </c>
      <c r="S55" s="121">
        <v>204846.16000000003</v>
      </c>
      <c r="T55" s="138">
        <v>-0.18218835011849421</v>
      </c>
      <c r="U55" s="138">
        <v>-2.7718354178490046</v>
      </c>
    </row>
    <row r="56" spans="1:21" ht="16.8" x14ac:dyDescent="0.4">
      <c r="A56" s="171" t="s">
        <v>29</v>
      </c>
      <c r="B56" s="126">
        <v>7201</v>
      </c>
      <c r="C56" s="126">
        <v>7165</v>
      </c>
      <c r="D56" s="126">
        <v>7194</v>
      </c>
      <c r="E56" s="134">
        <v>-0.49993056519927848</v>
      </c>
      <c r="F56" s="134">
        <v>0.40474528960223211</v>
      </c>
      <c r="G56" s="90">
        <v>4476</v>
      </c>
      <c r="H56" s="90">
        <v>6710</v>
      </c>
      <c r="I56" s="90">
        <v>8963</v>
      </c>
      <c r="J56" s="138">
        <v>49.910634495084906</v>
      </c>
      <c r="K56" s="138">
        <v>33.576751117734716</v>
      </c>
      <c r="L56" s="90">
        <v>13200.185000000001</v>
      </c>
      <c r="M56" s="90">
        <v>17544</v>
      </c>
      <c r="N56" s="90">
        <v>9177</v>
      </c>
      <c r="O56" s="138">
        <v>32.907228194150321</v>
      </c>
      <c r="P56" s="138">
        <v>-47.691518467852255</v>
      </c>
      <c r="Q56" s="121">
        <v>148444.58499999999</v>
      </c>
      <c r="R56" s="121">
        <v>156184.79999999999</v>
      </c>
      <c r="S56" s="121">
        <v>146232.9</v>
      </c>
      <c r="T56" s="138">
        <v>5.2142117545075735</v>
      </c>
      <c r="U56" s="138">
        <v>-6.371874855939879</v>
      </c>
    </row>
    <row r="57" spans="1:21" ht="16.8" x14ac:dyDescent="0.4">
      <c r="A57" s="171" t="s">
        <v>30</v>
      </c>
      <c r="B57" s="126">
        <v>21782</v>
      </c>
      <c r="C57" s="126">
        <v>21614</v>
      </c>
      <c r="D57" s="126">
        <v>60650</v>
      </c>
      <c r="E57" s="134">
        <v>-0.77127903773758533</v>
      </c>
      <c r="F57" s="134">
        <v>180.60516332007029</v>
      </c>
      <c r="G57" s="90">
        <v>1720</v>
      </c>
      <c r="H57" s="90">
        <v>1666.02</v>
      </c>
      <c r="I57" s="90">
        <v>816.52</v>
      </c>
      <c r="J57" s="138">
        <v>-3.1383720930232499</v>
      </c>
      <c r="K57" s="138">
        <v>-50.989784036206046</v>
      </c>
      <c r="L57" s="90">
        <v>19850.330000000002</v>
      </c>
      <c r="M57" s="90">
        <v>21115.48</v>
      </c>
      <c r="N57" s="90">
        <v>27528.5</v>
      </c>
      <c r="O57" s="138">
        <v>6.3734456807518853</v>
      </c>
      <c r="P57" s="138">
        <v>30.371177922547815</v>
      </c>
      <c r="Q57" s="121">
        <v>208542.72999999998</v>
      </c>
      <c r="R57" s="121">
        <v>212264.52000000002</v>
      </c>
      <c r="S57" s="121">
        <v>267955.58999999997</v>
      </c>
      <c r="T57" s="138">
        <v>1.7846654256420464</v>
      </c>
      <c r="U57" s="138">
        <v>26.23663624990175</v>
      </c>
    </row>
    <row r="58" spans="1:21" ht="16.8" x14ac:dyDescent="0.4">
      <c r="A58" s="171" t="s">
        <v>31</v>
      </c>
      <c r="B58" s="126">
        <v>2523</v>
      </c>
      <c r="C58" s="126">
        <v>2703.6</v>
      </c>
      <c r="D58" s="126">
        <v>2738.6</v>
      </c>
      <c r="E58" s="134">
        <v>7.1581450653983296</v>
      </c>
      <c r="F58" s="134">
        <v>1.2945702026926966</v>
      </c>
      <c r="G58" s="90">
        <v>21605</v>
      </c>
      <c r="H58" s="90">
        <v>18991</v>
      </c>
      <c r="I58" s="90">
        <v>18515</v>
      </c>
      <c r="J58" s="138">
        <v>-12.099051145568154</v>
      </c>
      <c r="K58" s="138">
        <v>-2.5064504238849992</v>
      </c>
      <c r="L58" s="90">
        <v>4875.4070000000002</v>
      </c>
      <c r="M58" s="90">
        <v>5816</v>
      </c>
      <c r="N58" s="90">
        <v>5642</v>
      </c>
      <c r="O58" s="138">
        <v>19.29260469946405</v>
      </c>
      <c r="P58" s="138">
        <v>-2.9917469050894141</v>
      </c>
      <c r="Q58" s="121">
        <v>67846.557000000001</v>
      </c>
      <c r="R58" s="121">
        <v>68701.399999999994</v>
      </c>
      <c r="S58" s="121">
        <v>68689.37</v>
      </c>
      <c r="T58" s="138">
        <v>1.2599651888009618</v>
      </c>
      <c r="U58" s="138">
        <v>-1.75105601923633E-2</v>
      </c>
    </row>
    <row r="59" spans="1:21" ht="16.8" x14ac:dyDescent="0.4">
      <c r="A59" s="171" t="s">
        <v>32</v>
      </c>
      <c r="B59" s="126">
        <v>15085.6</v>
      </c>
      <c r="C59" s="126">
        <v>15292.6</v>
      </c>
      <c r="D59" s="126">
        <v>12476.6</v>
      </c>
      <c r="E59" s="134">
        <v>1.3721694861324778</v>
      </c>
      <c r="F59" s="134">
        <v>-18.414134941082622</v>
      </c>
      <c r="G59" s="90">
        <v>3027</v>
      </c>
      <c r="H59" s="90">
        <v>3137</v>
      </c>
      <c r="I59" s="90">
        <v>3166</v>
      </c>
      <c r="J59" s="138">
        <v>3.6339610175090797</v>
      </c>
      <c r="K59" s="138">
        <v>0.92445011157155932</v>
      </c>
      <c r="L59" s="90">
        <v>19015</v>
      </c>
      <c r="M59" s="90">
        <v>25215</v>
      </c>
      <c r="N59" s="90">
        <v>31940</v>
      </c>
      <c r="O59" s="138">
        <v>32.605837496713121</v>
      </c>
      <c r="P59" s="138">
        <v>26.670632559984142</v>
      </c>
      <c r="Q59" s="121">
        <v>238363.55929999999</v>
      </c>
      <c r="R59" s="121">
        <v>250273.13149999999</v>
      </c>
      <c r="S59" s="121">
        <v>254936.75655000002</v>
      </c>
      <c r="T59" s="138">
        <v>4.996389647383495</v>
      </c>
      <c r="U59" s="138">
        <v>1.8634141915469797</v>
      </c>
    </row>
    <row r="60" spans="1:21" ht="16.8" x14ac:dyDescent="0.4">
      <c r="A60" s="28" t="s">
        <v>33</v>
      </c>
      <c r="B60" s="126">
        <v>40567.25</v>
      </c>
      <c r="C60" s="126">
        <v>39983.599999999999</v>
      </c>
      <c r="D60" s="126">
        <v>33098.080000000002</v>
      </c>
      <c r="E60" s="134">
        <v>-1.4387221219086825</v>
      </c>
      <c r="F60" s="134">
        <v>-17.22086055282665</v>
      </c>
      <c r="G60" s="90">
        <v>52455</v>
      </c>
      <c r="H60" s="90">
        <v>54516</v>
      </c>
      <c r="I60" s="90">
        <v>57357.440000000002</v>
      </c>
      <c r="J60" s="138">
        <v>3.9290820703460128</v>
      </c>
      <c r="K60" s="138">
        <v>5.2121212121212182</v>
      </c>
      <c r="L60" s="90">
        <v>67558.022599999997</v>
      </c>
      <c r="M60" s="90">
        <v>70328.019117999997</v>
      </c>
      <c r="N60" s="90">
        <v>75795.400000000009</v>
      </c>
      <c r="O60" s="138">
        <v>4.1001740598606489</v>
      </c>
      <c r="P60" s="138">
        <v>7.7741147135490252</v>
      </c>
      <c r="Q60" s="121">
        <v>367504.9926</v>
      </c>
      <c r="R60" s="121">
        <v>372776.649118</v>
      </c>
      <c r="S60" s="121">
        <v>377446.82</v>
      </c>
      <c r="T60" s="138">
        <v>1.4344448712667628</v>
      </c>
      <c r="U60" s="138">
        <v>1.2528067122899955</v>
      </c>
    </row>
    <row r="61" spans="1:21" ht="16.8" x14ac:dyDescent="0.4">
      <c r="A61" s="171" t="s">
        <v>34</v>
      </c>
      <c r="B61" s="126">
        <v>0</v>
      </c>
      <c r="C61" s="126">
        <v>0</v>
      </c>
      <c r="D61" s="126">
        <v>0</v>
      </c>
      <c r="E61" s="134">
        <v>0</v>
      </c>
      <c r="F61" s="134">
        <v>0</v>
      </c>
      <c r="G61" s="90">
        <v>0</v>
      </c>
      <c r="H61" s="90">
        <v>0</v>
      </c>
      <c r="I61" s="90">
        <v>0</v>
      </c>
      <c r="J61" s="138">
        <v>0</v>
      </c>
      <c r="K61" s="138">
        <v>0</v>
      </c>
      <c r="L61" s="90"/>
      <c r="M61" s="90"/>
      <c r="N61" s="90"/>
      <c r="O61" s="138">
        <v>0</v>
      </c>
      <c r="P61" s="138">
        <v>0</v>
      </c>
      <c r="Q61" s="121">
        <v>20726.5</v>
      </c>
      <c r="R61" s="121">
        <v>22758.2</v>
      </c>
      <c r="S61" s="121">
        <v>22708.920000000002</v>
      </c>
      <c r="T61" s="138">
        <v>9.802426844860463</v>
      </c>
      <c r="U61" s="138">
        <v>-0.21653733599316638</v>
      </c>
    </row>
    <row r="62" spans="1:21" ht="16.8" x14ac:dyDescent="0.4">
      <c r="A62" s="171" t="s">
        <v>35</v>
      </c>
      <c r="B62" s="126">
        <v>144</v>
      </c>
      <c r="C62" s="126">
        <v>136</v>
      </c>
      <c r="D62" s="126">
        <v>135</v>
      </c>
      <c r="E62" s="134">
        <v>-5.5555555555555571</v>
      </c>
      <c r="F62" s="134">
        <v>-0.73529411764705799</v>
      </c>
      <c r="G62" s="90">
        <v>4.51</v>
      </c>
      <c r="H62" s="90">
        <v>5.52</v>
      </c>
      <c r="I62" s="90">
        <v>4.53</v>
      </c>
      <c r="J62" s="91">
        <v>22.394678492239464</v>
      </c>
      <c r="K62" s="91">
        <v>-17.934782608695642</v>
      </c>
      <c r="L62" s="90"/>
      <c r="M62" s="90"/>
      <c r="N62" s="90"/>
      <c r="O62" s="138">
        <v>0</v>
      </c>
      <c r="P62" s="138">
        <v>0</v>
      </c>
      <c r="Q62" s="121">
        <v>1763.8300000000002</v>
      </c>
      <c r="R62" s="121">
        <v>1828.22</v>
      </c>
      <c r="S62" s="121">
        <v>1829.53</v>
      </c>
      <c r="T62" s="138">
        <v>3.6505785704971601</v>
      </c>
      <c r="U62" s="138">
        <v>7.1654396079239291E-2</v>
      </c>
    </row>
    <row r="63" spans="1:21" x14ac:dyDescent="0.3">
      <c r="A63" s="376" t="s">
        <v>341</v>
      </c>
      <c r="B63" s="376"/>
      <c r="C63" s="376"/>
      <c r="D63" s="376"/>
      <c r="E63" s="376"/>
      <c r="F63" s="376"/>
      <c r="G63" s="376"/>
      <c r="H63" s="376"/>
      <c r="I63" s="376"/>
      <c r="J63" s="376"/>
    </row>
    <row r="65" spans="1:16" ht="17.399999999999999" x14ac:dyDescent="0.3">
      <c r="A65" s="97"/>
      <c r="J65" s="373"/>
      <c r="K65" s="373"/>
      <c r="L65" s="373"/>
      <c r="M65" s="373"/>
      <c r="N65" s="373"/>
      <c r="O65" s="373"/>
      <c r="P65" s="373"/>
    </row>
    <row r="66" spans="1:16" ht="17.399999999999999" x14ac:dyDescent="0.3">
      <c r="A66" s="124"/>
      <c r="B66" s="366"/>
      <c r="C66" s="366"/>
      <c r="D66" s="123"/>
      <c r="J66" s="372"/>
      <c r="K66" s="371"/>
      <c r="L66" s="371"/>
      <c r="M66" s="371"/>
      <c r="N66" s="371"/>
      <c r="O66" s="371"/>
      <c r="P66" s="371"/>
    </row>
    <row r="67" spans="1:16" ht="18.600000000000001" x14ac:dyDescent="0.4">
      <c r="A67" s="123"/>
      <c r="B67" s="132"/>
      <c r="C67" s="241"/>
      <c r="D67" s="240"/>
      <c r="J67" s="372"/>
      <c r="K67" s="297"/>
      <c r="L67" s="297"/>
      <c r="M67" s="297"/>
      <c r="N67" s="297"/>
      <c r="O67" s="297"/>
      <c r="P67" s="297"/>
    </row>
    <row r="68" spans="1:16" ht="21" x14ac:dyDescent="0.4">
      <c r="A68" s="123"/>
      <c r="B68" s="132"/>
      <c r="C68" s="241"/>
      <c r="D68" s="240"/>
      <c r="J68" s="298"/>
      <c r="K68" s="299"/>
      <c r="L68" s="299"/>
      <c r="M68" s="299"/>
      <c r="N68" s="300"/>
      <c r="O68" s="300"/>
      <c r="P68" s="300"/>
    </row>
    <row r="69" spans="1:16" ht="21" x14ac:dyDescent="0.4">
      <c r="A69" s="123"/>
      <c r="B69" s="132"/>
      <c r="C69" s="241"/>
      <c r="D69" s="240"/>
      <c r="J69" s="298"/>
      <c r="K69" s="299"/>
      <c r="L69" s="299"/>
      <c r="M69" s="299"/>
      <c r="N69" s="300"/>
      <c r="O69" s="300"/>
      <c r="P69" s="300"/>
    </row>
    <row r="70" spans="1:16" ht="21" x14ac:dyDescent="0.4">
      <c r="A70" s="123"/>
      <c r="B70" s="132"/>
      <c r="C70" s="241"/>
      <c r="D70" s="240"/>
      <c r="J70" s="298"/>
      <c r="K70" s="299"/>
      <c r="L70" s="299"/>
      <c r="M70" s="299"/>
      <c r="N70" s="300"/>
      <c r="O70" s="300"/>
      <c r="P70" s="300"/>
    </row>
    <row r="71" spans="1:16" ht="21" x14ac:dyDescent="0.4">
      <c r="A71" s="123"/>
      <c r="B71" s="132"/>
      <c r="C71" s="241"/>
      <c r="D71" s="240"/>
      <c r="J71" s="298"/>
      <c r="K71" s="299"/>
      <c r="L71" s="299"/>
      <c r="M71" s="299"/>
      <c r="N71" s="300"/>
      <c r="O71" s="300"/>
      <c r="P71" s="300"/>
    </row>
    <row r="72" spans="1:16" ht="21" x14ac:dyDescent="0.4">
      <c r="A72" s="123"/>
      <c r="B72" s="132"/>
      <c r="C72" s="241"/>
      <c r="D72" s="240"/>
      <c r="J72" s="298"/>
      <c r="K72" s="299"/>
      <c r="L72" s="299"/>
      <c r="M72" s="299"/>
      <c r="N72" s="300"/>
      <c r="O72" s="300"/>
      <c r="P72" s="300"/>
    </row>
    <row r="73" spans="1:16" ht="21" x14ac:dyDescent="0.4">
      <c r="A73" s="123"/>
      <c r="B73" s="132"/>
      <c r="C73" s="241"/>
      <c r="D73" s="240"/>
      <c r="J73" s="298"/>
      <c r="K73" s="299"/>
      <c r="L73" s="299"/>
      <c r="M73" s="299"/>
      <c r="N73" s="300"/>
      <c r="O73" s="300"/>
      <c r="P73" s="300"/>
    </row>
    <row r="74" spans="1:16" ht="21" x14ac:dyDescent="0.4">
      <c r="B74" s="132"/>
      <c r="C74" s="240"/>
      <c r="D74" s="240"/>
      <c r="J74" s="298"/>
      <c r="K74" s="299"/>
      <c r="L74" s="299"/>
      <c r="M74" s="299"/>
      <c r="N74" s="300"/>
      <c r="O74" s="300"/>
      <c r="P74" s="300"/>
    </row>
    <row r="75" spans="1:16" ht="21" x14ac:dyDescent="0.4">
      <c r="J75" s="298"/>
      <c r="K75" s="299"/>
      <c r="L75" s="299"/>
      <c r="M75" s="299"/>
      <c r="N75" s="301"/>
      <c r="O75" s="301"/>
      <c r="P75" s="301"/>
    </row>
  </sheetData>
  <customSheetViews>
    <customSheetView guid="{987B117E-A030-4738-9C8F-B53639619339}" topLeftCell="J1">
      <selection activeCell="R67" sqref="R67"/>
      <pageMargins left="0.7" right="0.7" top="0.75" bottom="0.75" header="0.3" footer="0.3"/>
    </customSheetView>
  </customSheetViews>
  <mergeCells count="36">
    <mergeCell ref="A1:U1"/>
    <mergeCell ref="A2:U2"/>
    <mergeCell ref="N3:P3"/>
    <mergeCell ref="S3:U3"/>
    <mergeCell ref="A4:A6"/>
    <mergeCell ref="B4:F4"/>
    <mergeCell ref="G4:K4"/>
    <mergeCell ref="L4:P4"/>
    <mergeCell ref="Q4:U4"/>
    <mergeCell ref="E5:E6"/>
    <mergeCell ref="F5:F6"/>
    <mergeCell ref="J5:J6"/>
    <mergeCell ref="K5:K6"/>
    <mergeCell ref="B66:C66"/>
    <mergeCell ref="A63:J63"/>
    <mergeCell ref="T5:T6"/>
    <mergeCell ref="A34:A36"/>
    <mergeCell ref="B34:F34"/>
    <mergeCell ref="G34:K34"/>
    <mergeCell ref="L34:P34"/>
    <mergeCell ref="Q34:U34"/>
    <mergeCell ref="E35:E36"/>
    <mergeCell ref="F35:F36"/>
    <mergeCell ref="J35:J36"/>
    <mergeCell ref="K35:K36"/>
    <mergeCell ref="O35:O36"/>
    <mergeCell ref="J66:J67"/>
    <mergeCell ref="K66:M66"/>
    <mergeCell ref="N66:P66"/>
    <mergeCell ref="J65:P65"/>
    <mergeCell ref="P35:P36"/>
    <mergeCell ref="T35:T36"/>
    <mergeCell ref="U35:U36"/>
    <mergeCell ref="O5:O6"/>
    <mergeCell ref="P5:P6"/>
    <mergeCell ref="U5:U6"/>
  </mergeCells>
  <hyperlinks>
    <hyperlink ref="G6" r:id="rId1" display="cf=j=@)^^÷^&amp;                        -;fpg–kf}if_ "/>
    <hyperlink ref="H6" r:id="rId2" display="cf=j=@)^^÷^&amp;                        -;fpg–kf}if_ "/>
    <hyperlink ref="I6" r:id="rId3" display="cf=j=@)^^÷^&amp;                        -;fpg–kf}if_ "/>
    <hyperlink ref="L6" r:id="rId4" display="cf=j=@)^^÷^&amp;                        -;fpg–kf}if_ "/>
    <hyperlink ref="M6" r:id="rId5" display="cf=j=@)^^÷^&amp;                        -;fpg–kf}if_ "/>
    <hyperlink ref="N6" r:id="rId6" display="cf=j=@)^^÷^&amp;                        -;fpg–kf}if_ "/>
    <hyperlink ref="Q6" r:id="rId7" display="cf=j=@)^^÷^&amp;                        -;fpg–kf}if_ "/>
    <hyperlink ref="R6" r:id="rId8" display="cf=j=@)^^÷^&amp;                        -;fpg–kf}if_ "/>
    <hyperlink ref="S6" r:id="rId9" display="cf=j=@)^^÷^&amp;                        -;fpg–kf}if_ "/>
    <hyperlink ref="B36" r:id="rId10" display="cf=j=@)^^÷^&amp;                        -;fpg–kf}if_ "/>
    <hyperlink ref="C36" r:id="rId11" display="cf=j=@)^^÷^&amp;                        -;fpg–kf}if_ "/>
    <hyperlink ref="D36" r:id="rId12" display="cf=j=@)^^÷^&amp;                        -;fpg–kf}if_ "/>
    <hyperlink ref="G36" r:id="rId13" display="cf=j=@)^^÷^&amp;                        -;fpg–kf}if_ "/>
    <hyperlink ref="H36" r:id="rId14" display="cf=j=@)^^÷^&amp;                        -;fpg–kf}if_ "/>
    <hyperlink ref="I36" r:id="rId15" display="cf=j=@)^^÷^&amp;                        -;fpg–kf}if_ "/>
    <hyperlink ref="L36" r:id="rId16" display="cf=j=@)^^÷^&amp;                        -;fpg–kf}if_ "/>
    <hyperlink ref="M36" r:id="rId17" display="cf=j=@)^^÷^&amp;                        -;fpg–kf}if_ "/>
    <hyperlink ref="N36" r:id="rId18" display="cf=j=@)^^÷^&amp;                        -;fpg–kf}if_ "/>
    <hyperlink ref="Q36" r:id="rId19" display="cf=j=@)^^÷^&amp;                        -;fpg–kf}if_ "/>
    <hyperlink ref="R36" r:id="rId20" display="cf=j=@)^^÷^&amp;                        -;fpg–kf}if_ "/>
    <hyperlink ref="S36" r:id="rId21" display="cf=j=@)^^÷^&amp;                        -;fpg–kf}if_ "/>
    <hyperlink ref="B6" r:id="rId22" display="cf=j=@)^&amp;÷^*                        -;fpg–kf}if_ "/>
    <hyperlink ref="D6" r:id="rId23" display="cf=j=@)^^÷^&amp;                        -;fpg–kf}if_ "/>
  </hyperlinks>
  <printOptions horizontalCentered="1"/>
  <pageMargins left="0.45" right="0.45" top="0.5" bottom="0.5" header="0.3" footer="0.3"/>
  <pageSetup paperSize="9" scale="45" orientation="landscape" horizontalDpi="300" verticalDpi="300" r:id="rId2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20" zoomScaleNormal="120" workbookViewId="0">
      <selection sqref="A1:XFD1048576"/>
    </sheetView>
  </sheetViews>
  <sheetFormatPr defaultRowHeight="14.4" x14ac:dyDescent="0.3"/>
  <cols>
    <col min="1" max="1" width="16.33203125" customWidth="1"/>
    <col min="2" max="2" width="13.6640625" customWidth="1"/>
    <col min="3" max="3" width="13.109375" customWidth="1"/>
    <col min="4" max="4" width="13.6640625" customWidth="1"/>
    <col min="5" max="5" width="11.88671875" customWidth="1"/>
    <col min="6" max="6" width="14.88671875" customWidth="1"/>
    <col min="7" max="7" width="11.44140625" hidden="1" customWidth="1"/>
    <col min="8" max="8" width="11.6640625" hidden="1" customWidth="1"/>
    <col min="9" max="9" width="11.88671875" hidden="1" customWidth="1"/>
    <col min="10" max="12" width="0" hidden="1" customWidth="1"/>
  </cols>
  <sheetData>
    <row r="1" spans="1:15" ht="17.399999999999999" x14ac:dyDescent="0.3">
      <c r="A1" s="374" t="s">
        <v>37</v>
      </c>
      <c r="B1" s="374"/>
      <c r="C1" s="374"/>
      <c r="D1" s="374"/>
      <c r="E1" s="374"/>
      <c r="F1" s="374"/>
    </row>
    <row r="2" spans="1:15" s="180" customFormat="1" ht="21" x14ac:dyDescent="0.4">
      <c r="A2" s="375" t="s">
        <v>334</v>
      </c>
      <c r="B2" s="375"/>
      <c r="C2" s="375"/>
      <c r="D2" s="375"/>
      <c r="E2" s="375"/>
      <c r="F2" s="375"/>
      <c r="G2" s="185"/>
    </row>
    <row r="3" spans="1:15" ht="17.399999999999999" x14ac:dyDescent="0.3">
      <c r="A3" s="140"/>
      <c r="B3" s="140"/>
      <c r="C3" s="140"/>
      <c r="D3" s="140"/>
      <c r="E3" s="140"/>
      <c r="F3" s="149" t="s">
        <v>349</v>
      </c>
    </row>
    <row r="4" spans="1:15" ht="15.6" x14ac:dyDescent="0.3">
      <c r="A4" s="370" t="s">
        <v>4</v>
      </c>
      <c r="B4" s="363" t="s">
        <v>330</v>
      </c>
      <c r="C4" s="363"/>
      <c r="D4" s="363"/>
      <c r="E4" s="363"/>
      <c r="F4" s="363"/>
    </row>
    <row r="5" spans="1:15" ht="15" x14ac:dyDescent="0.3">
      <c r="A5" s="370"/>
      <c r="B5" s="55" t="s">
        <v>5</v>
      </c>
      <c r="C5" s="55" t="s">
        <v>6</v>
      </c>
      <c r="D5" s="55" t="s">
        <v>7</v>
      </c>
      <c r="E5" s="367" t="s">
        <v>8</v>
      </c>
      <c r="F5" s="367" t="s">
        <v>9</v>
      </c>
    </row>
    <row r="6" spans="1:15" ht="30" x14ac:dyDescent="0.3">
      <c r="A6" s="370"/>
      <c r="B6" s="62" t="s">
        <v>379</v>
      </c>
      <c r="C6" s="246" t="s">
        <v>365</v>
      </c>
      <c r="D6" s="246" t="s">
        <v>380</v>
      </c>
      <c r="E6" s="367"/>
      <c r="F6" s="367"/>
      <c r="G6" s="123" t="s">
        <v>340</v>
      </c>
      <c r="H6" s="123"/>
      <c r="I6" s="123"/>
      <c r="J6" s="123"/>
      <c r="K6" s="123"/>
    </row>
    <row r="7" spans="1:15" ht="16.8" x14ac:dyDescent="0.4">
      <c r="A7" s="83" t="s">
        <v>10</v>
      </c>
      <c r="B7" s="87">
        <v>12900511.377525408</v>
      </c>
      <c r="C7" s="87">
        <v>13157756.555090087</v>
      </c>
      <c r="D7" s="87">
        <v>12726901.680840269</v>
      </c>
      <c r="E7" s="88">
        <v>1.9940696150451629</v>
      </c>
      <c r="F7" s="134">
        <v>-3.2745314328158912</v>
      </c>
      <c r="G7" s="132">
        <v>17237781.707425408</v>
      </c>
      <c r="H7" s="132">
        <v>17612776.625708085</v>
      </c>
      <c r="I7" s="132">
        <v>17177581.077390268</v>
      </c>
      <c r="J7" s="134">
        <v>2.1754244522144148</v>
      </c>
      <c r="K7" s="134">
        <v>-2.4709082364821029</v>
      </c>
    </row>
    <row r="8" spans="1:15" ht="16.8" x14ac:dyDescent="0.4">
      <c r="A8" s="171" t="s">
        <v>11</v>
      </c>
      <c r="B8" s="90">
        <v>5550878.3731495235</v>
      </c>
      <c r="C8" s="90">
        <v>5621709</v>
      </c>
      <c r="D8" s="90">
        <v>5130627.1583631579</v>
      </c>
      <c r="E8" s="138">
        <v>1.2760255600824451</v>
      </c>
      <c r="F8" s="138">
        <v>-8.7354546746699668</v>
      </c>
      <c r="I8" s="241">
        <v>29.868158591411152</v>
      </c>
      <c r="N8" s="264"/>
      <c r="O8" s="264"/>
    </row>
    <row r="9" spans="1:15" ht="16.8" x14ac:dyDescent="0.4">
      <c r="A9" s="171" t="s">
        <v>12</v>
      </c>
      <c r="B9" s="90">
        <v>1778994.15</v>
      </c>
      <c r="C9" s="90">
        <v>1879957.0119999999</v>
      </c>
      <c r="D9" s="90">
        <v>2225829.58</v>
      </c>
      <c r="E9" s="138">
        <v>5.6752779091488321</v>
      </c>
      <c r="F9" s="138">
        <v>18.397897706822675</v>
      </c>
      <c r="I9" s="241">
        <v>12.957759127853658</v>
      </c>
      <c r="N9" s="264"/>
      <c r="O9" s="264"/>
    </row>
    <row r="10" spans="1:15" ht="16.8" x14ac:dyDescent="0.4">
      <c r="A10" s="172" t="s">
        <v>13</v>
      </c>
      <c r="B10" s="90">
        <v>0</v>
      </c>
      <c r="C10" s="90">
        <v>0</v>
      </c>
      <c r="D10" s="90">
        <v>0</v>
      </c>
      <c r="E10" s="138">
        <v>0</v>
      </c>
      <c r="F10" s="138">
        <v>0</v>
      </c>
      <c r="I10" s="241">
        <v>0</v>
      </c>
      <c r="N10" s="264"/>
      <c r="O10" s="264"/>
    </row>
    <row r="11" spans="1:15" ht="16.8" x14ac:dyDescent="0.4">
      <c r="A11" s="171" t="s">
        <v>14</v>
      </c>
      <c r="B11" s="90">
        <v>290715.31133028801</v>
      </c>
      <c r="C11" s="90">
        <v>327012.23927192256</v>
      </c>
      <c r="D11" s="90">
        <v>313445.70259380247</v>
      </c>
      <c r="E11" s="138">
        <v>12.485385711383074</v>
      </c>
      <c r="F11" s="138">
        <v>-4.1486326959276312</v>
      </c>
      <c r="I11" s="241">
        <v>1.8247371453619314</v>
      </c>
      <c r="N11" s="264"/>
      <c r="O11" s="264"/>
    </row>
    <row r="12" spans="1:15" ht="16.8" x14ac:dyDescent="0.4">
      <c r="A12" s="171" t="s">
        <v>15</v>
      </c>
      <c r="B12" s="90">
        <v>5239</v>
      </c>
      <c r="C12" s="90">
        <v>5361.04</v>
      </c>
      <c r="D12" s="90">
        <v>5498.3668273261046</v>
      </c>
      <c r="E12" s="138">
        <v>2.3294521855315935</v>
      </c>
      <c r="F12" s="138">
        <v>2.5615706528230504</v>
      </c>
      <c r="I12" s="241">
        <v>3.2008970311677043E-2</v>
      </c>
      <c r="N12" s="264"/>
      <c r="O12" s="264"/>
    </row>
    <row r="13" spans="1:15" ht="16.8" x14ac:dyDescent="0.4">
      <c r="A13" s="171" t="s">
        <v>16</v>
      </c>
      <c r="B13" s="90">
        <v>20397.115045596915</v>
      </c>
      <c r="C13" s="90">
        <v>21288.913818163594</v>
      </c>
      <c r="D13" s="90">
        <v>29842.14305598498</v>
      </c>
      <c r="E13" s="138">
        <v>4.3721809215327738</v>
      </c>
      <c r="F13" s="138">
        <v>40.176917013604566</v>
      </c>
      <c r="I13" s="241">
        <v>0.17372727231812779</v>
      </c>
      <c r="N13" s="264"/>
      <c r="O13" s="264"/>
    </row>
    <row r="14" spans="1:15" ht="16.8" x14ac:dyDescent="0.4">
      <c r="A14" s="171" t="s">
        <v>17</v>
      </c>
      <c r="B14" s="90">
        <v>2367761.9649999999</v>
      </c>
      <c r="C14" s="90">
        <v>2532036.8499999996</v>
      </c>
      <c r="D14" s="90">
        <v>2448889.9900000002</v>
      </c>
      <c r="E14" s="138">
        <v>6.9379814114887211</v>
      </c>
      <c r="F14" s="138">
        <v>-3.2837934408418903</v>
      </c>
      <c r="I14" s="241">
        <v>14.256314547240384</v>
      </c>
    </row>
    <row r="15" spans="1:15" ht="16.8" x14ac:dyDescent="0.4">
      <c r="A15" s="171" t="s">
        <v>18</v>
      </c>
      <c r="B15" s="90">
        <v>2362590.41</v>
      </c>
      <c r="C15" s="90">
        <v>2290725.65</v>
      </c>
      <c r="D15" s="90">
        <v>2115519.6</v>
      </c>
      <c r="E15" s="138">
        <v>-3.0417781980246161</v>
      </c>
      <c r="F15" s="138">
        <v>-7.6484955760634108</v>
      </c>
      <c r="I15" s="241">
        <v>12.315585008558164</v>
      </c>
    </row>
    <row r="16" spans="1:15" ht="16.8" x14ac:dyDescent="0.4">
      <c r="A16" s="171" t="s">
        <v>19</v>
      </c>
      <c r="B16" s="90">
        <v>10572</v>
      </c>
      <c r="C16" s="90">
        <v>9905</v>
      </c>
      <c r="D16" s="90">
        <v>30002</v>
      </c>
      <c r="E16" s="138">
        <v>-6.30911842603102</v>
      </c>
      <c r="F16" s="138">
        <v>202.89752650176678</v>
      </c>
      <c r="I16" s="241">
        <v>0.17465788614142932</v>
      </c>
    </row>
    <row r="17" spans="1:9" ht="16.8" x14ac:dyDescent="0.4">
      <c r="A17" s="171" t="s">
        <v>20</v>
      </c>
      <c r="B17" s="90">
        <v>7.5</v>
      </c>
      <c r="C17" s="90">
        <v>4</v>
      </c>
      <c r="D17" s="90">
        <v>4.0199999999999996</v>
      </c>
      <c r="E17" s="138">
        <v>-46.666666666666664</v>
      </c>
      <c r="F17" s="138">
        <v>0.49999999999998579</v>
      </c>
      <c r="I17" s="241">
        <v>2.3402596569846868E-5</v>
      </c>
    </row>
    <row r="18" spans="1:9" ht="16.8" x14ac:dyDescent="0.4">
      <c r="A18" s="171" t="s">
        <v>21</v>
      </c>
      <c r="B18" s="90">
        <v>30878.36</v>
      </c>
      <c r="C18" s="90">
        <v>31682.940000000002</v>
      </c>
      <c r="D18" s="90">
        <v>30743.340000000004</v>
      </c>
      <c r="E18" s="138">
        <v>2.605643563971654</v>
      </c>
      <c r="F18" s="138">
        <v>-2.9656338710990866</v>
      </c>
      <c r="I18" s="241">
        <v>0.17897362766906372</v>
      </c>
    </row>
    <row r="19" spans="1:9" ht="16.8" x14ac:dyDescent="0.4">
      <c r="A19" s="171" t="s">
        <v>22</v>
      </c>
      <c r="B19" s="90">
        <v>262396.37800000003</v>
      </c>
      <c r="C19" s="90">
        <v>270021.99</v>
      </c>
      <c r="D19" s="90">
        <v>245140.25</v>
      </c>
      <c r="E19" s="138">
        <v>2.9061422486555699</v>
      </c>
      <c r="F19" s="138">
        <v>-9.2147087724225685</v>
      </c>
      <c r="I19" s="241">
        <v>1.4270941228311951</v>
      </c>
    </row>
    <row r="20" spans="1:9" ht="16.8" x14ac:dyDescent="0.4">
      <c r="A20" s="171" t="s">
        <v>23</v>
      </c>
      <c r="B20" s="90">
        <v>220080.815</v>
      </c>
      <c r="C20" s="90">
        <v>168051.91999999998</v>
      </c>
      <c r="D20" s="90">
        <v>151359.53</v>
      </c>
      <c r="E20" s="138">
        <v>-23.640813489353903</v>
      </c>
      <c r="F20" s="138">
        <v>-9.9328766966780222</v>
      </c>
      <c r="I20" s="241">
        <v>0.88114577552030704</v>
      </c>
    </row>
    <row r="21" spans="1:9" ht="16.8" x14ac:dyDescent="0.4">
      <c r="A21" s="83" t="s">
        <v>24</v>
      </c>
      <c r="B21" s="92">
        <v>3073007</v>
      </c>
      <c r="C21" s="92">
        <v>3159547.12</v>
      </c>
      <c r="D21" s="92">
        <v>3106033.3499999996</v>
      </c>
      <c r="E21" s="134">
        <v>2.8161380693242819</v>
      </c>
      <c r="F21" s="134">
        <v>-1.6937164716188988</v>
      </c>
      <c r="I21" s="241">
        <v>18.081901846402978</v>
      </c>
    </row>
    <row r="22" spans="1:9" ht="16.8" x14ac:dyDescent="0.4">
      <c r="A22" s="171" t="s">
        <v>25</v>
      </c>
      <c r="B22" s="90">
        <v>3055367</v>
      </c>
      <c r="C22" s="90">
        <v>3139226.12</v>
      </c>
      <c r="D22" s="90">
        <v>3073550.3499999996</v>
      </c>
      <c r="E22" s="138">
        <v>2.7446496607445283</v>
      </c>
      <c r="F22" s="138">
        <v>-2.0921006480412672</v>
      </c>
      <c r="I22" s="241">
        <v>17.892800715960608</v>
      </c>
    </row>
    <row r="23" spans="1:9" ht="16.8" x14ac:dyDescent="0.4">
      <c r="A23" s="28" t="s">
        <v>26</v>
      </c>
      <c r="B23" s="90">
        <v>17640</v>
      </c>
      <c r="C23" s="90">
        <v>20321</v>
      </c>
      <c r="D23" s="90">
        <v>32483</v>
      </c>
      <c r="E23" s="138">
        <v>15.198412698412682</v>
      </c>
      <c r="F23" s="138">
        <v>59.849416859406517</v>
      </c>
      <c r="I23" s="241">
        <v>0.18910113044237212</v>
      </c>
    </row>
    <row r="24" spans="1:9" ht="16.8" x14ac:dyDescent="0.4">
      <c r="A24" s="83" t="s">
        <v>27</v>
      </c>
      <c r="B24" s="93">
        <v>1264263.3299</v>
      </c>
      <c r="C24" s="93">
        <v>1295472.950618</v>
      </c>
      <c r="D24" s="93">
        <v>1344646.0465500001</v>
      </c>
      <c r="E24" s="134">
        <v>2.4686012779053357</v>
      </c>
      <c r="F24" s="134">
        <v>3.7957640032964264</v>
      </c>
      <c r="I24" s="241">
        <v>7.8279126757833799</v>
      </c>
    </row>
    <row r="25" spans="1:9" ht="16.8" x14ac:dyDescent="0.4">
      <c r="A25" s="171" t="s">
        <v>28</v>
      </c>
      <c r="B25" s="90">
        <v>211070.576</v>
      </c>
      <c r="C25" s="90">
        <v>210686.03</v>
      </c>
      <c r="D25" s="90">
        <v>204846.16000000003</v>
      </c>
      <c r="E25" s="138">
        <v>-0.18218835011849421</v>
      </c>
      <c r="F25" s="138">
        <v>-2.7718354178490046</v>
      </c>
      <c r="I25" s="241">
        <v>1.1925204082990806</v>
      </c>
    </row>
    <row r="26" spans="1:9" ht="16.8" x14ac:dyDescent="0.4">
      <c r="A26" s="171" t="s">
        <v>29</v>
      </c>
      <c r="B26" s="90">
        <v>148444.58499999999</v>
      </c>
      <c r="C26" s="90">
        <v>156184.79999999999</v>
      </c>
      <c r="D26" s="90">
        <v>146232.9</v>
      </c>
      <c r="E26" s="138">
        <v>5.2142117545075735</v>
      </c>
      <c r="F26" s="138">
        <v>-6.371874855939879</v>
      </c>
      <c r="I26" s="241">
        <v>0.85130088655193048</v>
      </c>
    </row>
    <row r="27" spans="1:9" ht="16.8" x14ac:dyDescent="0.4">
      <c r="A27" s="171" t="s">
        <v>30</v>
      </c>
      <c r="B27" s="90">
        <v>208542.72999999998</v>
      </c>
      <c r="C27" s="90">
        <v>212264.52000000002</v>
      </c>
      <c r="D27" s="90">
        <v>267955.58999999997</v>
      </c>
      <c r="E27" s="138">
        <v>1.7846654256420464</v>
      </c>
      <c r="F27" s="138">
        <v>26.23663624990175</v>
      </c>
      <c r="I27" s="241">
        <v>1.5599145700013168</v>
      </c>
    </row>
    <row r="28" spans="1:9" ht="16.8" x14ac:dyDescent="0.4">
      <c r="A28" s="171" t="s">
        <v>31</v>
      </c>
      <c r="B28" s="90">
        <v>67846.557000000001</v>
      </c>
      <c r="C28" s="90">
        <v>68701.399999999994</v>
      </c>
      <c r="D28" s="90">
        <v>68689.37</v>
      </c>
      <c r="E28" s="138">
        <v>1.2599651888009618</v>
      </c>
      <c r="F28" s="138">
        <v>-1.75105601923633E-2</v>
      </c>
      <c r="I28" s="241">
        <v>0.39987801361864239</v>
      </c>
    </row>
    <row r="29" spans="1:9" ht="16.8" x14ac:dyDescent="0.4">
      <c r="A29" s="171" t="s">
        <v>32</v>
      </c>
      <c r="B29" s="90">
        <v>238363.55929999999</v>
      </c>
      <c r="C29" s="90">
        <v>250273.13149999999</v>
      </c>
      <c r="D29" s="90">
        <v>254936.75655000002</v>
      </c>
      <c r="E29" s="138">
        <v>4.996389647383495</v>
      </c>
      <c r="F29" s="138">
        <v>1.8634141915469797</v>
      </c>
      <c r="I29" s="241">
        <v>1.484124891633064</v>
      </c>
    </row>
    <row r="30" spans="1:9" ht="16.8" x14ac:dyDescent="0.4">
      <c r="A30" s="28" t="s">
        <v>33</v>
      </c>
      <c r="B30" s="90">
        <v>367504.9926</v>
      </c>
      <c r="C30" s="90">
        <v>372776.649118</v>
      </c>
      <c r="D30" s="90">
        <v>377446.82</v>
      </c>
      <c r="E30" s="138">
        <v>1.4344448712667628</v>
      </c>
      <c r="F30" s="138">
        <v>1.2528067122899955</v>
      </c>
      <c r="I30" s="241">
        <v>2.1973223022466688</v>
      </c>
    </row>
    <row r="31" spans="1:9" ht="16.8" x14ac:dyDescent="0.4">
      <c r="A31" s="171" t="s">
        <v>34</v>
      </c>
      <c r="B31" s="90">
        <v>20726.5</v>
      </c>
      <c r="C31" s="90">
        <v>22758.2</v>
      </c>
      <c r="D31" s="90">
        <v>22708.920000000002</v>
      </c>
      <c r="E31" s="138">
        <v>9.802426844860463</v>
      </c>
      <c r="F31" s="138">
        <v>-0.21653733599316638</v>
      </c>
      <c r="I31" s="241">
        <v>0.13220091873057885</v>
      </c>
    </row>
    <row r="32" spans="1:9" ht="17.399999999999999" thickBot="1" x14ac:dyDescent="0.45">
      <c r="A32" s="303" t="s">
        <v>35</v>
      </c>
      <c r="B32" s="304">
        <v>1763.8300000000002</v>
      </c>
      <c r="C32" s="304">
        <v>1828.22</v>
      </c>
      <c r="D32" s="304">
        <v>1829.53</v>
      </c>
      <c r="E32" s="305">
        <v>3.6505785704971601</v>
      </c>
      <c r="F32" s="305">
        <v>7.1654396079239291E-2</v>
      </c>
      <c r="I32" s="241">
        <v>1.0650684702097499E-2</v>
      </c>
    </row>
    <row r="33" spans="1:9" ht="17.399999999999999" thickBot="1" x14ac:dyDescent="0.45">
      <c r="A33" s="306" t="s">
        <v>421</v>
      </c>
      <c r="B33" s="307">
        <v>17237781.707425408</v>
      </c>
      <c r="C33" s="307">
        <v>17612776.625708085</v>
      </c>
      <c r="D33" s="307">
        <v>17177581.077390268</v>
      </c>
      <c r="E33" s="138">
        <v>2.1754244522144148</v>
      </c>
      <c r="F33" s="138">
        <v>-2.4709082364821029</v>
      </c>
      <c r="I33" s="241"/>
    </row>
    <row r="34" spans="1:9" ht="15.6" x14ac:dyDescent="0.4">
      <c r="A34" s="379" t="s">
        <v>341</v>
      </c>
      <c r="B34" s="379"/>
      <c r="C34" s="136"/>
      <c r="D34" s="136"/>
      <c r="E34" s="308">
        <v>0</v>
      </c>
      <c r="F34" s="308">
        <v>0</v>
      </c>
    </row>
  </sheetData>
  <customSheetViews>
    <customSheetView guid="{987B117E-A030-4738-9C8F-B53639619339}" topLeftCell="A12">
      <selection activeCell="K7" sqref="K7:L31"/>
      <pageMargins left="0.7" right="0.7" top="0.75" bottom="0.75" header="0.3" footer="0.3"/>
    </customSheetView>
  </customSheetViews>
  <mergeCells count="7">
    <mergeCell ref="A34:B34"/>
    <mergeCell ref="A1:F1"/>
    <mergeCell ref="A2:F2"/>
    <mergeCell ref="A4:A6"/>
    <mergeCell ref="B4:F4"/>
    <mergeCell ref="E5:E6"/>
    <mergeCell ref="F5:F6"/>
  </mergeCells>
  <hyperlinks>
    <hyperlink ref="B6" r:id="rId1" display="cf=j=@)^&amp;÷^*                        -;fpg–kf}if_ "/>
    <hyperlink ref="D6" r:id="rId2" display="cf=j=@)^^÷^&amp;                        -;fpg–kf}if_ "/>
  </hyperlinks>
  <printOptions horizontalCentered="1"/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0" zoomScaleNormal="80" workbookViewId="0">
      <selection sqref="A1:XFD1048576"/>
    </sheetView>
  </sheetViews>
  <sheetFormatPr defaultColWidth="15.6640625" defaultRowHeight="14.4" x14ac:dyDescent="0.3"/>
  <cols>
    <col min="1" max="1" width="15.109375" bestFit="1" customWidth="1"/>
    <col min="2" max="2" width="11.88671875" customWidth="1"/>
    <col min="6" max="7" width="13.5546875" customWidth="1"/>
  </cols>
  <sheetData>
    <row r="1" spans="1:7" s="180" customFormat="1" ht="21" x14ac:dyDescent="0.4">
      <c r="A1" s="380" t="s">
        <v>38</v>
      </c>
      <c r="B1" s="380"/>
      <c r="C1" s="380"/>
      <c r="D1" s="380"/>
      <c r="E1" s="380"/>
      <c r="F1" s="380"/>
      <c r="G1" s="380"/>
    </row>
    <row r="2" spans="1:7" s="178" customFormat="1" ht="23.4" x14ac:dyDescent="0.45">
      <c r="A2" s="381" t="s">
        <v>354</v>
      </c>
      <c r="B2" s="381"/>
      <c r="C2" s="381"/>
      <c r="D2" s="381"/>
      <c r="E2" s="381"/>
      <c r="F2" s="381"/>
      <c r="G2" s="381"/>
    </row>
    <row r="3" spans="1:7" ht="15.6" x14ac:dyDescent="0.3">
      <c r="A3" s="382" t="s">
        <v>39</v>
      </c>
      <c r="B3" s="382" t="s">
        <v>40</v>
      </c>
      <c r="C3" s="363" t="s">
        <v>330</v>
      </c>
      <c r="D3" s="363"/>
      <c r="E3" s="363"/>
      <c r="F3" s="363"/>
      <c r="G3" s="363"/>
    </row>
    <row r="4" spans="1:7" ht="15" x14ac:dyDescent="0.3">
      <c r="A4" s="382"/>
      <c r="B4" s="382"/>
      <c r="C4" s="55" t="s">
        <v>5</v>
      </c>
      <c r="D4" s="55" t="s">
        <v>6</v>
      </c>
      <c r="E4" s="55" t="s">
        <v>7</v>
      </c>
      <c r="F4" s="367" t="s">
        <v>8</v>
      </c>
      <c r="G4" s="367" t="s">
        <v>9</v>
      </c>
    </row>
    <row r="5" spans="1:7" ht="30" x14ac:dyDescent="0.3">
      <c r="A5" s="382"/>
      <c r="B5" s="382"/>
      <c r="C5" s="62" t="s">
        <v>379</v>
      </c>
      <c r="D5" s="246" t="s">
        <v>365</v>
      </c>
      <c r="E5" s="246" t="s">
        <v>380</v>
      </c>
      <c r="F5" s="367"/>
      <c r="G5" s="367"/>
    </row>
    <row r="6" spans="1:7" ht="15.6" x14ac:dyDescent="0.4">
      <c r="A6" s="187" t="s">
        <v>41</v>
      </c>
      <c r="B6" s="5"/>
      <c r="C6" s="6"/>
      <c r="D6" s="6"/>
      <c r="E6" s="6"/>
      <c r="F6" s="141"/>
      <c r="G6" s="141"/>
    </row>
    <row r="7" spans="1:7" ht="15.6" x14ac:dyDescent="0.4">
      <c r="A7" s="188" t="s">
        <v>42</v>
      </c>
      <c r="B7" s="8" t="s">
        <v>43</v>
      </c>
      <c r="C7" s="9">
        <v>1611765.7868000001</v>
      </c>
      <c r="D7" s="9">
        <v>1654162.7619999999</v>
      </c>
      <c r="E7" s="9">
        <v>1735017.5556000001</v>
      </c>
      <c r="F7" s="142">
        <v>2.6304675001306919</v>
      </c>
      <c r="G7" s="142">
        <v>4.8879587581962483</v>
      </c>
    </row>
    <row r="8" spans="1:7" ht="15.6" x14ac:dyDescent="0.3">
      <c r="A8" s="189" t="s">
        <v>44</v>
      </c>
      <c r="B8" s="11" t="s">
        <v>45</v>
      </c>
      <c r="C8" s="1">
        <v>311291.66445000004</v>
      </c>
      <c r="D8" s="1">
        <v>325519.1581</v>
      </c>
      <c r="E8" s="1">
        <v>342161.68897999998</v>
      </c>
      <c r="F8" s="143">
        <v>4.5704704863002092</v>
      </c>
      <c r="G8" s="143">
        <v>5.1126117974559691</v>
      </c>
    </row>
    <row r="9" spans="1:7" ht="15.6" x14ac:dyDescent="0.4">
      <c r="A9" s="190" t="s">
        <v>46</v>
      </c>
      <c r="B9" s="5" t="s">
        <v>45</v>
      </c>
      <c r="C9" s="9">
        <v>127903.30839999999</v>
      </c>
      <c r="D9" s="9">
        <v>132406.63</v>
      </c>
      <c r="E9" s="9">
        <v>139659.91399999999</v>
      </c>
      <c r="F9" s="144">
        <v>3.5208796835156875</v>
      </c>
      <c r="G9" s="144">
        <v>5.4780368626555713</v>
      </c>
    </row>
    <row r="10" spans="1:7" ht="15.6" x14ac:dyDescent="0.4">
      <c r="A10" s="190" t="s">
        <v>47</v>
      </c>
      <c r="B10" s="5" t="s">
        <v>45</v>
      </c>
      <c r="C10" s="9">
        <v>86817.311000000002</v>
      </c>
      <c r="D10" s="9">
        <v>91800.014999999999</v>
      </c>
      <c r="E10" s="9">
        <v>93324.876100000009</v>
      </c>
      <c r="F10" s="144">
        <v>5.7392977766841824</v>
      </c>
      <c r="G10" s="144">
        <v>1.6610684649670304</v>
      </c>
    </row>
    <row r="11" spans="1:7" ht="15.6" x14ac:dyDescent="0.4">
      <c r="A11" s="190" t="s">
        <v>48</v>
      </c>
      <c r="B11" s="5" t="s">
        <v>45</v>
      </c>
      <c r="C11" s="9">
        <v>41080.260000000009</v>
      </c>
      <c r="D11" s="9">
        <v>43442.012999999999</v>
      </c>
      <c r="E11" s="9">
        <v>44019.997000000003</v>
      </c>
      <c r="F11" s="144">
        <v>5.7491189198899662</v>
      </c>
      <c r="G11" s="144">
        <v>1.3304724161838521</v>
      </c>
    </row>
    <row r="12" spans="1:7" ht="15.6" x14ac:dyDescent="0.4">
      <c r="A12" s="190" t="s">
        <v>49</v>
      </c>
      <c r="B12" s="5" t="s">
        <v>45</v>
      </c>
      <c r="C12" s="9">
        <v>55490.785050000006</v>
      </c>
      <c r="D12" s="9">
        <v>57870.500100000005</v>
      </c>
      <c r="E12" s="9">
        <v>65156.901880000005</v>
      </c>
      <c r="F12" s="144">
        <v>4.2884869043675593</v>
      </c>
      <c r="G12" s="144">
        <v>12.590874050525102</v>
      </c>
    </row>
    <row r="13" spans="1:7" ht="15.6" x14ac:dyDescent="0.4">
      <c r="A13" s="191" t="s">
        <v>50</v>
      </c>
      <c r="B13" s="11" t="s">
        <v>51</v>
      </c>
      <c r="C13" s="10">
        <v>950121.57409999997</v>
      </c>
      <c r="D13" s="10">
        <v>933722.70499999996</v>
      </c>
      <c r="E13" s="10">
        <v>1003724.5054799998</v>
      </c>
      <c r="F13" s="142">
        <v>-1.7259758695126806</v>
      </c>
      <c r="G13" s="142">
        <v>7.497065253436233</v>
      </c>
    </row>
    <row r="14" spans="1:7" ht="15.6" x14ac:dyDescent="0.4">
      <c r="A14" s="190" t="s">
        <v>52</v>
      </c>
      <c r="B14" s="5" t="s">
        <v>51</v>
      </c>
      <c r="C14" s="9">
        <v>887125.09409999999</v>
      </c>
      <c r="D14" s="9">
        <v>885479.97</v>
      </c>
      <c r="E14" s="9">
        <v>949543.29827999987</v>
      </c>
      <c r="F14" s="141">
        <v>-0.18544443291496293</v>
      </c>
      <c r="G14" s="141">
        <v>7.2348704036749609</v>
      </c>
    </row>
    <row r="15" spans="1:7" ht="15.6" x14ac:dyDescent="0.4">
      <c r="A15" s="190" t="s">
        <v>53</v>
      </c>
      <c r="B15" s="5" t="s">
        <v>51</v>
      </c>
      <c r="C15" s="9">
        <v>62996.479999999996</v>
      </c>
      <c r="D15" s="9">
        <v>48242.735000000001</v>
      </c>
      <c r="E15" s="9">
        <v>54181.207200000004</v>
      </c>
      <c r="F15" s="141">
        <v>-23.419951400459198</v>
      </c>
      <c r="G15" s="141">
        <v>12.309567855139235</v>
      </c>
    </row>
    <row r="16" spans="1:7" ht="15.6" x14ac:dyDescent="0.4">
      <c r="A16" s="192" t="s">
        <v>54</v>
      </c>
      <c r="B16" s="5" t="s">
        <v>55</v>
      </c>
      <c r="C16" s="9">
        <v>224139.77275000003</v>
      </c>
      <c r="D16" s="9">
        <v>207604.60399999999</v>
      </c>
      <c r="E16" s="9">
        <v>221904.601</v>
      </c>
      <c r="F16" s="141">
        <v>-7.3771685172729065</v>
      </c>
      <c r="G16" s="141">
        <v>6.8880924240003907</v>
      </c>
    </row>
    <row r="17" spans="1:7" ht="15.6" x14ac:dyDescent="0.4">
      <c r="A17" s="192" t="s">
        <v>56</v>
      </c>
      <c r="B17" s="5" t="s">
        <v>45</v>
      </c>
      <c r="C17" s="9">
        <v>19668.87</v>
      </c>
      <c r="D17" s="9">
        <v>20224.859</v>
      </c>
      <c r="E17" s="9">
        <v>21284.557359999999</v>
      </c>
      <c r="F17" s="141">
        <v>2.8267460204882298</v>
      </c>
      <c r="G17" s="141">
        <v>5.2395834255259786</v>
      </c>
    </row>
    <row r="18" spans="1:7" ht="15.6" x14ac:dyDescent="0.4">
      <c r="A18" s="192" t="s">
        <v>57</v>
      </c>
      <c r="B18" s="5" t="s">
        <v>58</v>
      </c>
      <c r="C18" s="9">
        <v>67881.665800000002</v>
      </c>
      <c r="D18" s="9">
        <v>70751.842199999999</v>
      </c>
      <c r="E18" s="9">
        <v>74447.873200000002</v>
      </c>
      <c r="F18" s="141">
        <v>4.2282056077651617</v>
      </c>
      <c r="G18" s="141">
        <v>5.2239360631093348</v>
      </c>
    </row>
    <row r="19" spans="1:7" ht="15.6" x14ac:dyDescent="0.4">
      <c r="A19" s="189" t="s">
        <v>59</v>
      </c>
      <c r="B19" s="11" t="s">
        <v>45</v>
      </c>
      <c r="C19" s="7">
        <v>67283.06700000001</v>
      </c>
      <c r="D19" s="7">
        <v>68027.510000000009</v>
      </c>
      <c r="E19" s="7">
        <v>70960.643400000001</v>
      </c>
      <c r="F19" s="141">
        <v>1.1064344019870589</v>
      </c>
      <c r="G19" s="141">
        <v>4.3116871395116476</v>
      </c>
    </row>
    <row r="20" spans="1:7" ht="15.6" x14ac:dyDescent="0.4">
      <c r="A20" s="187" t="s">
        <v>60</v>
      </c>
      <c r="B20" s="5" t="s">
        <v>45</v>
      </c>
      <c r="C20" s="9">
        <v>67283.06700000001</v>
      </c>
      <c r="D20" s="9">
        <v>68027.510000000009</v>
      </c>
      <c r="E20" s="9">
        <v>70960.643400000001</v>
      </c>
      <c r="F20" s="142">
        <v>1.1064344019870589</v>
      </c>
      <c r="G20" s="142">
        <v>4.3116871395116476</v>
      </c>
    </row>
    <row r="21" spans="1:7" ht="15.6" x14ac:dyDescent="0.4">
      <c r="A21" s="187" t="s">
        <v>61</v>
      </c>
      <c r="B21" s="5"/>
      <c r="C21" s="12"/>
      <c r="D21" s="12"/>
      <c r="E21" s="12"/>
      <c r="F21" s="141">
        <v>0</v>
      </c>
      <c r="G21" s="141">
        <v>0</v>
      </c>
    </row>
    <row r="22" spans="1:7" ht="15.6" x14ac:dyDescent="0.4">
      <c r="A22" s="192" t="s">
        <v>62</v>
      </c>
      <c r="B22" s="5" t="s">
        <v>63</v>
      </c>
      <c r="C22" s="9">
        <v>7583045.0100000007</v>
      </c>
      <c r="D22" s="9">
        <v>7592914.3000000017</v>
      </c>
      <c r="E22" s="9">
        <v>9393964.7300000004</v>
      </c>
      <c r="F22" s="142">
        <v>0.13014943188372285</v>
      </c>
      <c r="G22" s="142">
        <v>23.720146953324601</v>
      </c>
    </row>
    <row r="23" spans="1:7" ht="15.6" x14ac:dyDescent="0.4">
      <c r="A23" s="193" t="s">
        <v>64</v>
      </c>
      <c r="B23" s="13" t="s">
        <v>65</v>
      </c>
      <c r="C23" s="9">
        <v>5870.77</v>
      </c>
      <c r="D23" s="9">
        <v>6140.84</v>
      </c>
      <c r="E23" s="9">
        <v>5799.2899999999991</v>
      </c>
      <c r="F23" s="141">
        <v>4.6002483490240564</v>
      </c>
      <c r="G23" s="141">
        <v>-5.5619426658242332</v>
      </c>
    </row>
    <row r="24" spans="1:7" ht="15.6" x14ac:dyDescent="0.4">
      <c r="A24" s="192" t="s">
        <v>66</v>
      </c>
      <c r="B24" s="5" t="s">
        <v>45</v>
      </c>
      <c r="C24" s="9">
        <v>18772.510000000006</v>
      </c>
      <c r="D24" s="9">
        <v>31706.891660000001</v>
      </c>
      <c r="E24" s="9">
        <v>27841.947195999997</v>
      </c>
      <c r="F24" s="141">
        <v>68.90065132472958</v>
      </c>
      <c r="G24" s="141">
        <v>-12.189603779029042</v>
      </c>
    </row>
    <row r="25" spans="1:7" ht="15.6" x14ac:dyDescent="0.4">
      <c r="A25" s="192" t="s">
        <v>352</v>
      </c>
      <c r="B25" s="5" t="s">
        <v>45</v>
      </c>
      <c r="C25" s="6">
        <v>10803.372000000001</v>
      </c>
      <c r="D25" s="6">
        <v>2995.0634999999997</v>
      </c>
      <c r="E25" s="6">
        <v>19694.604000000003</v>
      </c>
      <c r="F25" s="141">
        <v>-72.276586421350672</v>
      </c>
      <c r="G25" s="141">
        <v>557.56882950895715</v>
      </c>
    </row>
    <row r="26" spans="1:7" x14ac:dyDescent="0.3">
      <c r="A26" s="123" t="s">
        <v>342</v>
      </c>
    </row>
  </sheetData>
  <customSheetViews>
    <customSheetView guid="{987B117E-A030-4738-9C8F-B53639619339}" topLeftCell="C4">
      <selection activeCell="K8" sqref="K8"/>
      <pageMargins left="0.7" right="0.7" top="0.75" bottom="0.75" header="0.3" footer="0.3"/>
    </customSheetView>
  </customSheetViews>
  <mergeCells count="7">
    <mergeCell ref="A1:G1"/>
    <mergeCell ref="A2:G2"/>
    <mergeCell ref="A3:A5"/>
    <mergeCell ref="B3:B5"/>
    <mergeCell ref="C3:G3"/>
    <mergeCell ref="F4:F5"/>
    <mergeCell ref="G4:G5"/>
  </mergeCells>
  <hyperlinks>
    <hyperlink ref="C5" r:id="rId1" display="cf=j=@)^&amp;÷^*                        -;fpg–kf}if_ "/>
    <hyperlink ref="E5" r:id="rId2" display="cf=j=@)^^÷^&amp;                        -;fpg–kf}if_ "/>
  </hyperlinks>
  <printOptions horizontalCentered="1"/>
  <pageMargins left="0.7" right="0.7" top="0.75" bottom="0.75" header="0.3" footer="0.3"/>
  <pageSetup paperSize="9" scale="85" orientation="portrait" horizontalDpi="300" verticalDpi="30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zoomScale="110" zoomScaleNormal="110" workbookViewId="0">
      <selection sqref="A1:XFD1048576"/>
    </sheetView>
  </sheetViews>
  <sheetFormatPr defaultColWidth="15.6640625" defaultRowHeight="14.4" x14ac:dyDescent="0.3"/>
  <cols>
    <col min="1" max="1" width="15.109375" bestFit="1" customWidth="1"/>
    <col min="2" max="2" width="10.6640625" bestFit="1" customWidth="1"/>
  </cols>
  <sheetData>
    <row r="1" spans="1:22" s="182" customFormat="1" ht="31.2" x14ac:dyDescent="0.6">
      <c r="A1" s="383" t="s">
        <v>436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2" s="184" customFormat="1" ht="33.6" x14ac:dyDescent="0.65">
      <c r="A2" s="384" t="s">
        <v>354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</row>
    <row r="3" spans="1:22" ht="15.6" x14ac:dyDescent="0.3">
      <c r="A3" s="382" t="s">
        <v>39</v>
      </c>
      <c r="B3" s="382" t="s">
        <v>40</v>
      </c>
      <c r="C3" s="363" t="s">
        <v>0</v>
      </c>
      <c r="D3" s="363"/>
      <c r="E3" s="363"/>
      <c r="F3" s="363"/>
      <c r="G3" s="363"/>
      <c r="H3" s="363" t="s">
        <v>418</v>
      </c>
      <c r="I3" s="363"/>
      <c r="J3" s="363"/>
      <c r="K3" s="363"/>
      <c r="L3" s="363"/>
      <c r="M3" s="363" t="s">
        <v>328</v>
      </c>
      <c r="N3" s="363"/>
      <c r="O3" s="363"/>
      <c r="P3" s="363"/>
      <c r="Q3" s="363"/>
      <c r="R3" s="363" t="s">
        <v>329</v>
      </c>
      <c r="S3" s="363"/>
      <c r="T3" s="363"/>
      <c r="U3" s="363"/>
      <c r="V3" s="363"/>
    </row>
    <row r="4" spans="1:22" ht="15" customHeight="1" x14ac:dyDescent="0.3">
      <c r="A4" s="382"/>
      <c r="B4" s="382"/>
      <c r="C4" s="55" t="s">
        <v>5</v>
      </c>
      <c r="D4" s="55" t="s">
        <v>6</v>
      </c>
      <c r="E4" s="55" t="s">
        <v>7</v>
      </c>
      <c r="F4" s="367" t="s">
        <v>8</v>
      </c>
      <c r="G4" s="367" t="s">
        <v>9</v>
      </c>
      <c r="H4" s="55" t="s">
        <v>5</v>
      </c>
      <c r="I4" s="55" t="s">
        <v>6</v>
      </c>
      <c r="J4" s="55" t="s">
        <v>7</v>
      </c>
      <c r="K4" s="367" t="s">
        <v>8</v>
      </c>
      <c r="L4" s="367" t="s">
        <v>9</v>
      </c>
      <c r="M4" s="55" t="s">
        <v>5</v>
      </c>
      <c r="N4" s="55" t="s">
        <v>6</v>
      </c>
      <c r="O4" s="55" t="s">
        <v>7</v>
      </c>
      <c r="P4" s="367" t="s">
        <v>8</v>
      </c>
      <c r="Q4" s="367" t="s">
        <v>9</v>
      </c>
      <c r="R4" s="55" t="s">
        <v>5</v>
      </c>
      <c r="S4" s="55" t="s">
        <v>6</v>
      </c>
      <c r="T4" s="55" t="s">
        <v>7</v>
      </c>
      <c r="U4" s="367" t="s">
        <v>8</v>
      </c>
      <c r="V4" s="367" t="s">
        <v>9</v>
      </c>
    </row>
    <row r="5" spans="1:22" ht="45" customHeight="1" x14ac:dyDescent="0.3">
      <c r="A5" s="382"/>
      <c r="B5" s="382"/>
      <c r="C5" s="62" t="s">
        <v>379</v>
      </c>
      <c r="D5" s="246" t="s">
        <v>365</v>
      </c>
      <c r="E5" s="246" t="s">
        <v>380</v>
      </c>
      <c r="F5" s="367"/>
      <c r="G5" s="367"/>
      <c r="H5" s="62" t="s">
        <v>379</v>
      </c>
      <c r="I5" s="246" t="s">
        <v>365</v>
      </c>
      <c r="J5" s="246" t="s">
        <v>380</v>
      </c>
      <c r="K5" s="367"/>
      <c r="L5" s="367"/>
      <c r="M5" s="170" t="s">
        <v>379</v>
      </c>
      <c r="N5" s="170" t="s">
        <v>365</v>
      </c>
      <c r="O5" s="170" t="s">
        <v>380</v>
      </c>
      <c r="P5" s="367"/>
      <c r="Q5" s="367"/>
      <c r="R5" s="170" t="s">
        <v>379</v>
      </c>
      <c r="S5" s="170" t="s">
        <v>365</v>
      </c>
      <c r="T5" s="170" t="s">
        <v>380</v>
      </c>
      <c r="U5" s="367"/>
      <c r="V5" s="367"/>
    </row>
    <row r="6" spans="1:22" ht="15.6" x14ac:dyDescent="0.4">
      <c r="A6" s="187" t="s">
        <v>41</v>
      </c>
      <c r="B6" s="5"/>
      <c r="C6" s="6"/>
      <c r="D6" s="6"/>
      <c r="E6" s="6"/>
      <c r="F6" s="7"/>
      <c r="G6" s="7"/>
      <c r="H6" s="6"/>
      <c r="I6" s="6"/>
      <c r="J6" s="6"/>
      <c r="K6" s="7"/>
      <c r="L6" s="7"/>
      <c r="M6" s="6"/>
      <c r="N6" s="6"/>
      <c r="O6" s="6"/>
      <c r="P6" s="7"/>
      <c r="Q6" s="7"/>
      <c r="R6" s="6"/>
      <c r="S6" s="6"/>
      <c r="T6" s="6"/>
      <c r="U6" s="7"/>
      <c r="V6" s="7"/>
    </row>
    <row r="7" spans="1:22" ht="15.6" x14ac:dyDescent="0.4">
      <c r="A7" s="188" t="s">
        <v>42</v>
      </c>
      <c r="B7" s="8" t="s">
        <v>43</v>
      </c>
      <c r="C7" s="9">
        <v>310979.21999999997</v>
      </c>
      <c r="D7" s="9">
        <v>316312.65999999997</v>
      </c>
      <c r="E7" s="9">
        <v>322328.23</v>
      </c>
      <c r="F7" s="142">
        <v>1.7150470697045392</v>
      </c>
      <c r="G7" s="142">
        <v>1.9017797137806696</v>
      </c>
      <c r="H7" s="9">
        <v>263843.19680000003</v>
      </c>
      <c r="I7" s="9">
        <v>267128</v>
      </c>
      <c r="J7" s="9">
        <v>268338.40000000002</v>
      </c>
      <c r="K7" s="142">
        <v>1.2449830959598103</v>
      </c>
      <c r="L7" s="142">
        <v>0.45311610913121569</v>
      </c>
      <c r="M7" s="251">
        <v>330110.33999999997</v>
      </c>
      <c r="N7" s="251">
        <v>342147.38</v>
      </c>
      <c r="O7" s="251">
        <v>364400.36</v>
      </c>
      <c r="P7" s="142">
        <v>3.6463686657012886</v>
      </c>
      <c r="Q7" s="142">
        <v>6.5039165286023888</v>
      </c>
      <c r="R7" s="9">
        <v>208725.68</v>
      </c>
      <c r="S7" s="9">
        <v>214566.14</v>
      </c>
      <c r="T7" s="9">
        <v>215162.46000000002</v>
      </c>
      <c r="U7" s="142">
        <v>2.7981511426864216</v>
      </c>
      <c r="V7" s="142">
        <v>0.27791896708400543</v>
      </c>
    </row>
    <row r="8" spans="1:22" ht="15.6" x14ac:dyDescent="0.3">
      <c r="A8" s="189" t="s">
        <v>44</v>
      </c>
      <c r="B8" s="11" t="s">
        <v>45</v>
      </c>
      <c r="C8" s="1">
        <v>56343.130000000005</v>
      </c>
      <c r="D8" s="1">
        <v>57111.56</v>
      </c>
      <c r="E8" s="1">
        <v>57697.320000000007</v>
      </c>
      <c r="F8" s="143">
        <v>1.3638397440823553</v>
      </c>
      <c r="G8" s="143">
        <v>1.0256417439831864</v>
      </c>
      <c r="H8" s="1">
        <v>45386.969449999997</v>
      </c>
      <c r="I8" s="1">
        <v>46309.5</v>
      </c>
      <c r="J8" s="1">
        <v>47761.5</v>
      </c>
      <c r="K8" s="143">
        <v>2.0325890033620766</v>
      </c>
      <c r="L8" s="143">
        <v>3.1354257765685105</v>
      </c>
      <c r="M8" s="252">
        <v>44450.36</v>
      </c>
      <c r="N8" s="252">
        <v>51251.57</v>
      </c>
      <c r="O8" s="252">
        <v>55424.58</v>
      </c>
      <c r="P8" s="143">
        <v>15.300685978696222</v>
      </c>
      <c r="Q8" s="143">
        <v>8.1422091069600384</v>
      </c>
      <c r="R8" s="1">
        <v>35554.325000000004</v>
      </c>
      <c r="S8" s="1">
        <v>37842.19</v>
      </c>
      <c r="T8" s="1">
        <v>38004.69</v>
      </c>
      <c r="U8" s="143">
        <v>6.4348430183950711</v>
      </c>
      <c r="V8" s="143">
        <v>0.42941489379974485</v>
      </c>
    </row>
    <row r="9" spans="1:22" ht="15.6" x14ac:dyDescent="0.4">
      <c r="A9" s="190" t="s">
        <v>46</v>
      </c>
      <c r="B9" s="5" t="s">
        <v>45</v>
      </c>
      <c r="C9" s="9">
        <v>21737.690000000002</v>
      </c>
      <c r="D9" s="9">
        <v>22082.400000000001</v>
      </c>
      <c r="E9" s="9">
        <v>22485.05</v>
      </c>
      <c r="F9" s="144">
        <v>1.5857710731913102</v>
      </c>
      <c r="G9" s="144">
        <v>1.823397819077627</v>
      </c>
      <c r="H9" s="9">
        <v>12447.018400000001</v>
      </c>
      <c r="I9" s="9">
        <v>12872</v>
      </c>
      <c r="J9" s="9">
        <v>13193.5</v>
      </c>
      <c r="K9" s="144">
        <v>3.4143245100368631</v>
      </c>
      <c r="L9" s="144">
        <v>2.4976693598508319</v>
      </c>
      <c r="M9" s="251">
        <v>16788.989999999998</v>
      </c>
      <c r="N9" s="251">
        <v>18738.309999999998</v>
      </c>
      <c r="O9" s="251">
        <v>21493.87</v>
      </c>
      <c r="P9" s="144">
        <v>11.610704396154858</v>
      </c>
      <c r="Q9" s="144">
        <v>14.70548838182313</v>
      </c>
      <c r="R9" s="9">
        <v>19224.72</v>
      </c>
      <c r="S9" s="9">
        <v>20174.019999999997</v>
      </c>
      <c r="T9" s="9">
        <v>20403.82</v>
      </c>
      <c r="U9" s="144">
        <v>4.9379132699981909</v>
      </c>
      <c r="V9" s="144">
        <v>1.1390887884517014</v>
      </c>
    </row>
    <row r="10" spans="1:22" ht="15.6" x14ac:dyDescent="0.4">
      <c r="A10" s="190" t="s">
        <v>47</v>
      </c>
      <c r="B10" s="5" t="s">
        <v>45</v>
      </c>
      <c r="C10" s="9">
        <v>10242.51</v>
      </c>
      <c r="D10" s="9">
        <v>10378.530000000001</v>
      </c>
      <c r="E10" s="9">
        <v>10563.1</v>
      </c>
      <c r="F10" s="144">
        <v>1.3279947981500726</v>
      </c>
      <c r="G10" s="144">
        <v>1.7783828731043627</v>
      </c>
      <c r="H10" s="9">
        <v>19093.428</v>
      </c>
      <c r="I10" s="9">
        <v>19351</v>
      </c>
      <c r="J10" s="9">
        <v>19999</v>
      </c>
      <c r="K10" s="144">
        <v>1.3490086746078305</v>
      </c>
      <c r="L10" s="144">
        <v>3.3486641517234403</v>
      </c>
      <c r="M10" s="251">
        <v>9061.01</v>
      </c>
      <c r="N10" s="251">
        <v>11929.95</v>
      </c>
      <c r="O10" s="251">
        <v>13157.24</v>
      </c>
      <c r="P10" s="144">
        <v>31.662474713083867</v>
      </c>
      <c r="Q10" s="144">
        <v>10.287469771457538</v>
      </c>
      <c r="R10" s="9">
        <v>6878.7830000000013</v>
      </c>
      <c r="S10" s="9">
        <v>7655.2300000000005</v>
      </c>
      <c r="T10" s="9">
        <v>7455.3200000000006</v>
      </c>
      <c r="U10" s="144">
        <v>11.287563512324766</v>
      </c>
      <c r="V10" s="144">
        <v>-2.611417292491538</v>
      </c>
    </row>
    <row r="11" spans="1:22" ht="15.6" x14ac:dyDescent="0.4">
      <c r="A11" s="190" t="s">
        <v>48</v>
      </c>
      <c r="B11" s="5" t="s">
        <v>45</v>
      </c>
      <c r="C11" s="9">
        <v>13692.09</v>
      </c>
      <c r="D11" s="9">
        <v>13594.400000000001</v>
      </c>
      <c r="E11" s="9">
        <v>13463.04</v>
      </c>
      <c r="F11" s="144">
        <v>-0.71347763562756938</v>
      </c>
      <c r="G11" s="144">
        <v>-0.96628023303713917</v>
      </c>
      <c r="H11" s="9">
        <v>3544.346</v>
      </c>
      <c r="I11" s="9">
        <v>3629</v>
      </c>
      <c r="J11" s="9">
        <v>3732</v>
      </c>
      <c r="K11" s="144">
        <v>2.3884237035548921</v>
      </c>
      <c r="L11" s="144">
        <v>2.8382474510884492</v>
      </c>
      <c r="M11" s="251">
        <v>2182.7199999999998</v>
      </c>
      <c r="N11" s="251">
        <v>3495.34</v>
      </c>
      <c r="O11" s="251">
        <v>3349.3599999999997</v>
      </c>
      <c r="P11" s="144">
        <v>60.136893417387512</v>
      </c>
      <c r="Q11" s="144">
        <v>-4.17641774476877</v>
      </c>
      <c r="R11" s="9">
        <v>5058.7740000000003</v>
      </c>
      <c r="S11" s="9">
        <v>5458.6399999999994</v>
      </c>
      <c r="T11" s="9">
        <v>5790.65</v>
      </c>
      <c r="U11" s="144">
        <v>7.9044052966192879</v>
      </c>
      <c r="V11" s="144">
        <v>6.0822842319698793</v>
      </c>
    </row>
    <row r="12" spans="1:22" ht="15.6" x14ac:dyDescent="0.4">
      <c r="A12" s="190" t="s">
        <v>49</v>
      </c>
      <c r="B12" s="5" t="s">
        <v>45</v>
      </c>
      <c r="C12" s="9">
        <v>10670.84</v>
      </c>
      <c r="D12" s="9">
        <v>11056.23</v>
      </c>
      <c r="E12" s="9">
        <v>11186.130000000001</v>
      </c>
      <c r="F12" s="144">
        <v>3.6116182043775495</v>
      </c>
      <c r="G12" s="144">
        <v>1.1749031993726788</v>
      </c>
      <c r="H12" s="9">
        <v>10302.17705</v>
      </c>
      <c r="I12" s="9">
        <v>10457.5</v>
      </c>
      <c r="J12" s="9">
        <v>10837</v>
      </c>
      <c r="K12" s="144">
        <v>1.5076711383056534</v>
      </c>
      <c r="L12" s="144">
        <v>3.6289744202725274</v>
      </c>
      <c r="M12" s="251">
        <v>16417.64</v>
      </c>
      <c r="N12" s="251">
        <v>17087.97</v>
      </c>
      <c r="O12" s="251">
        <v>17424.11</v>
      </c>
      <c r="P12" s="144">
        <v>4.0829863488296922</v>
      </c>
      <c r="Q12" s="144">
        <v>1.9671148767232012</v>
      </c>
      <c r="R12" s="9">
        <v>4392.0479999999998</v>
      </c>
      <c r="S12" s="9">
        <v>4554.3</v>
      </c>
      <c r="T12" s="9">
        <v>4354.8999999999996</v>
      </c>
      <c r="U12" s="144">
        <v>3.6942219210719145</v>
      </c>
      <c r="V12" s="144">
        <v>-4.3782798673780974</v>
      </c>
    </row>
    <row r="13" spans="1:22" ht="15.6" x14ac:dyDescent="0.4">
      <c r="A13" s="191" t="s">
        <v>50</v>
      </c>
      <c r="B13" s="11" t="s">
        <v>51</v>
      </c>
      <c r="C13" s="10">
        <v>114134.04</v>
      </c>
      <c r="D13" s="10">
        <v>119393.19</v>
      </c>
      <c r="E13" s="10">
        <v>123570.66000000002</v>
      </c>
      <c r="F13" s="142">
        <v>4.6078715867763975</v>
      </c>
      <c r="G13" s="142">
        <v>3.4989181543771508</v>
      </c>
      <c r="H13" s="10">
        <v>50819.164099999995</v>
      </c>
      <c r="I13" s="10">
        <v>51098.5</v>
      </c>
      <c r="J13" s="10">
        <v>53957.3</v>
      </c>
      <c r="K13" s="142">
        <v>0.54966645938986858</v>
      </c>
      <c r="L13" s="142">
        <v>5.5946847754826621</v>
      </c>
      <c r="M13" s="10">
        <v>360772.5</v>
      </c>
      <c r="N13" s="10">
        <v>342289.57999999996</v>
      </c>
      <c r="O13" s="10">
        <v>347501.42</v>
      </c>
      <c r="P13" s="142">
        <v>-5.1231510162221525</v>
      </c>
      <c r="Q13" s="142">
        <v>1.5226405665051317</v>
      </c>
      <c r="R13" s="10">
        <v>90043.25</v>
      </c>
      <c r="S13" s="10">
        <v>84553.599999999991</v>
      </c>
      <c r="T13" s="10">
        <v>97424.420000000013</v>
      </c>
      <c r="U13" s="142">
        <v>-6.0966813170337701</v>
      </c>
      <c r="V13" s="142">
        <v>15.222083979866056</v>
      </c>
    </row>
    <row r="14" spans="1:22" ht="15.6" x14ac:dyDescent="0.4">
      <c r="A14" s="190" t="s">
        <v>52</v>
      </c>
      <c r="B14" s="5" t="s">
        <v>51</v>
      </c>
      <c r="C14" s="9">
        <v>105829.48</v>
      </c>
      <c r="D14" s="9">
        <v>110934.69</v>
      </c>
      <c r="E14" s="9">
        <v>114838.17000000001</v>
      </c>
      <c r="F14" s="141">
        <v>4.8239961114804828</v>
      </c>
      <c r="G14" s="141">
        <v>3.5187189868201045</v>
      </c>
      <c r="H14" s="9">
        <v>45465.789099999995</v>
      </c>
      <c r="I14" s="9">
        <v>45708</v>
      </c>
      <c r="J14" s="9">
        <v>48333.3</v>
      </c>
      <c r="K14" s="141">
        <v>0.5327322032556765</v>
      </c>
      <c r="L14" s="141">
        <v>5.7436334996062044</v>
      </c>
      <c r="M14" s="251">
        <v>360086.5</v>
      </c>
      <c r="N14" s="251">
        <v>341588.98</v>
      </c>
      <c r="O14" s="251">
        <v>346789.17</v>
      </c>
      <c r="P14" s="141">
        <v>-5.1369657012967878</v>
      </c>
      <c r="Q14" s="141">
        <v>1.522352975204285</v>
      </c>
      <c r="R14" s="9">
        <v>89652.705000000002</v>
      </c>
      <c r="S14" s="9">
        <v>84164.239999999991</v>
      </c>
      <c r="T14" s="9">
        <v>96976.320000000007</v>
      </c>
      <c r="U14" s="141">
        <v>-6.121917905321439</v>
      </c>
      <c r="V14" s="141">
        <v>15.222712163740823</v>
      </c>
    </row>
    <row r="15" spans="1:22" ht="15.6" x14ac:dyDescent="0.4">
      <c r="A15" s="190" t="s">
        <v>53</v>
      </c>
      <c r="B15" s="5" t="s">
        <v>51</v>
      </c>
      <c r="C15" s="9">
        <v>8304.56</v>
      </c>
      <c r="D15" s="9">
        <v>8458.5</v>
      </c>
      <c r="E15" s="9">
        <v>8732.49</v>
      </c>
      <c r="F15" s="141">
        <v>1.8536803876424699</v>
      </c>
      <c r="G15" s="141">
        <v>3.2392268132647644</v>
      </c>
      <c r="H15" s="9">
        <v>5353.375</v>
      </c>
      <c r="I15" s="9">
        <v>5390.5</v>
      </c>
      <c r="J15" s="9">
        <v>5624</v>
      </c>
      <c r="K15" s="141">
        <v>0.6934877530529775</v>
      </c>
      <c r="L15" s="141">
        <v>4.3316946479918386</v>
      </c>
      <c r="M15" s="251">
        <v>686</v>
      </c>
      <c r="N15" s="251">
        <v>700.6</v>
      </c>
      <c r="O15" s="251">
        <v>712.25</v>
      </c>
      <c r="P15" s="141">
        <v>2.1282798833819356</v>
      </c>
      <c r="Q15" s="141">
        <v>1.6628604053668283</v>
      </c>
      <c r="R15" s="9">
        <v>390.54500000000002</v>
      </c>
      <c r="S15" s="9">
        <v>389.36</v>
      </c>
      <c r="T15" s="9">
        <v>448.1</v>
      </c>
      <c r="U15" s="141">
        <v>-0.30342214085445107</v>
      </c>
      <c r="V15" s="141">
        <v>15.086295459215108</v>
      </c>
    </row>
    <row r="16" spans="1:22" ht="15.6" x14ac:dyDescent="0.4">
      <c r="A16" s="192" t="s">
        <v>54</v>
      </c>
      <c r="B16" s="5" t="s">
        <v>55</v>
      </c>
      <c r="C16" s="9">
        <v>54793.5</v>
      </c>
      <c r="D16" s="9">
        <v>16751.25</v>
      </c>
      <c r="E16" s="9">
        <v>16828.21</v>
      </c>
      <c r="F16" s="141">
        <v>-69.428399353937976</v>
      </c>
      <c r="G16" s="141">
        <v>0.45942840086559045</v>
      </c>
      <c r="H16" s="9">
        <v>1522.7627500000001</v>
      </c>
      <c r="I16" s="9">
        <v>1528</v>
      </c>
      <c r="J16" s="9">
        <v>2752.95</v>
      </c>
      <c r="K16" s="141">
        <v>0.34393079289600337</v>
      </c>
      <c r="L16" s="141">
        <v>80.166884816753907</v>
      </c>
      <c r="M16" s="251">
        <v>13058.960000000001</v>
      </c>
      <c r="N16" s="251">
        <v>12905.1</v>
      </c>
      <c r="O16" s="251">
        <v>12538.099999999999</v>
      </c>
      <c r="P16" s="141">
        <v>-1.1781948945398426</v>
      </c>
      <c r="Q16" s="141">
        <v>-2.8438369326855337</v>
      </c>
      <c r="R16" s="9">
        <v>35107.56</v>
      </c>
      <c r="S16" s="9">
        <v>25609.289999999997</v>
      </c>
      <c r="T16" s="9">
        <v>32685.039999999997</v>
      </c>
      <c r="U16" s="141">
        <v>-27.054771109128637</v>
      </c>
      <c r="V16" s="141">
        <v>27.629621906737739</v>
      </c>
    </row>
    <row r="17" spans="1:22" ht="15.6" x14ac:dyDescent="0.4">
      <c r="A17" s="192" t="s">
        <v>56</v>
      </c>
      <c r="B17" s="5" t="s">
        <v>45</v>
      </c>
      <c r="C17" s="9"/>
      <c r="D17" s="9"/>
      <c r="E17" s="9"/>
      <c r="F17" s="141">
        <v>0</v>
      </c>
      <c r="G17" s="141">
        <v>0</v>
      </c>
      <c r="H17" s="9"/>
      <c r="I17" s="9"/>
      <c r="J17" s="9"/>
      <c r="K17" s="141">
        <v>0</v>
      </c>
      <c r="L17" s="141">
        <v>0</v>
      </c>
      <c r="M17" s="251">
        <v>1</v>
      </c>
      <c r="N17" s="251">
        <v>1</v>
      </c>
      <c r="O17" s="251">
        <v>1</v>
      </c>
      <c r="P17" s="141">
        <v>0</v>
      </c>
      <c r="Q17" s="141">
        <v>0</v>
      </c>
      <c r="R17" s="9"/>
      <c r="S17" s="9"/>
      <c r="T17" s="9"/>
      <c r="U17" s="141">
        <v>0</v>
      </c>
      <c r="V17" s="141">
        <v>0</v>
      </c>
    </row>
    <row r="18" spans="1:22" ht="15.6" x14ac:dyDescent="0.4">
      <c r="A18" s="192" t="s">
        <v>57</v>
      </c>
      <c r="B18" s="5" t="s">
        <v>58</v>
      </c>
      <c r="C18" s="9">
        <v>451.03</v>
      </c>
      <c r="D18" s="9">
        <v>312.13</v>
      </c>
      <c r="E18" s="9">
        <v>318.33</v>
      </c>
      <c r="F18" s="141">
        <v>-30.796177637851144</v>
      </c>
      <c r="G18" s="141">
        <v>1.9863518405792462</v>
      </c>
      <c r="H18" s="9">
        <v>8473.4657999999999</v>
      </c>
      <c r="I18" s="9">
        <v>8310.1029999999992</v>
      </c>
      <c r="J18" s="9">
        <v>9343.7199999999993</v>
      </c>
      <c r="K18" s="141">
        <v>-1.9279336679449415</v>
      </c>
      <c r="L18" s="141">
        <v>12.438076880635535</v>
      </c>
      <c r="M18" s="251">
        <v>6587.63</v>
      </c>
      <c r="N18" s="251">
        <v>8116.7500000000009</v>
      </c>
      <c r="O18" s="251">
        <v>8166.6500000000005</v>
      </c>
      <c r="P18" s="141">
        <v>23.211989744414922</v>
      </c>
      <c r="Q18" s="141">
        <v>0.61477808236054443</v>
      </c>
      <c r="R18" s="9">
        <v>689.87999999999988</v>
      </c>
      <c r="S18" s="9">
        <v>244.51</v>
      </c>
      <c r="T18" s="9">
        <v>244.8</v>
      </c>
      <c r="U18" s="141">
        <v>-64.557604221023936</v>
      </c>
      <c r="V18" s="141">
        <v>0.11860455605088305</v>
      </c>
    </row>
    <row r="19" spans="1:22" ht="15.6" x14ac:dyDescent="0.4">
      <c r="A19" s="189" t="s">
        <v>59</v>
      </c>
      <c r="B19" s="11" t="s">
        <v>45</v>
      </c>
      <c r="C19" s="7">
        <v>5807.58</v>
      </c>
      <c r="D19" s="7">
        <v>5182.6099999999997</v>
      </c>
      <c r="E19" s="7">
        <v>5564.61</v>
      </c>
      <c r="F19" s="141">
        <v>-10.761280946624936</v>
      </c>
      <c r="G19" s="141">
        <v>7.3708035140595172</v>
      </c>
      <c r="H19" s="7">
        <v>19722.577000000001</v>
      </c>
      <c r="I19" s="7">
        <v>19431</v>
      </c>
      <c r="J19" s="7">
        <v>20496.7</v>
      </c>
      <c r="K19" s="141">
        <v>-1.4783919971512915</v>
      </c>
      <c r="L19" s="141">
        <v>5.4845350213576154</v>
      </c>
      <c r="M19" s="253">
        <v>5079.76</v>
      </c>
      <c r="N19" s="253">
        <v>4689.1499999999996</v>
      </c>
      <c r="O19" s="253">
        <v>4723.32</v>
      </c>
      <c r="P19" s="141">
        <v>-7.6895365135360834</v>
      </c>
      <c r="Q19" s="141">
        <v>0.72870349636929177</v>
      </c>
      <c r="R19" s="7">
        <v>10700.300000000001</v>
      </c>
      <c r="S19" s="7">
        <v>12155.82</v>
      </c>
      <c r="T19" s="7">
        <v>12331.094999999999</v>
      </c>
      <c r="U19" s="141">
        <v>13.60260927263721</v>
      </c>
      <c r="V19" s="141">
        <v>1.4419019037794243</v>
      </c>
    </row>
    <row r="20" spans="1:22" ht="15.6" x14ac:dyDescent="0.4">
      <c r="A20" s="187" t="s">
        <v>60</v>
      </c>
      <c r="B20" s="5" t="s">
        <v>45</v>
      </c>
      <c r="C20" s="9">
        <v>5807.58</v>
      </c>
      <c r="D20" s="9">
        <v>5182.6099999999997</v>
      </c>
      <c r="E20" s="9">
        <v>5564.61</v>
      </c>
      <c r="F20" s="142">
        <v>-10.761280946624936</v>
      </c>
      <c r="G20" s="142">
        <v>7.3708035140595172</v>
      </c>
      <c r="H20" s="9">
        <v>19722.577000000001</v>
      </c>
      <c r="I20" s="9">
        <v>19431</v>
      </c>
      <c r="J20" s="9">
        <v>20496.7</v>
      </c>
      <c r="K20" s="142">
        <v>-1.4783919971512915</v>
      </c>
      <c r="L20" s="142">
        <v>5.4845350213576154</v>
      </c>
      <c r="M20" s="251">
        <v>5079.76</v>
      </c>
      <c r="N20" s="251">
        <v>4689.1499999999996</v>
      </c>
      <c r="O20" s="251">
        <v>4723.32</v>
      </c>
      <c r="P20" s="142">
        <v>-7.6895365135360834</v>
      </c>
      <c r="Q20" s="142">
        <v>0.72870349636929177</v>
      </c>
      <c r="R20" s="9">
        <v>10700.300000000001</v>
      </c>
      <c r="S20" s="9">
        <v>12155.82</v>
      </c>
      <c r="T20" s="9">
        <v>12331.094999999999</v>
      </c>
      <c r="U20" s="142">
        <v>13.60260927263721</v>
      </c>
      <c r="V20" s="142">
        <v>1.4419019037794243</v>
      </c>
    </row>
    <row r="21" spans="1:22" ht="15.6" x14ac:dyDescent="0.4">
      <c r="A21" s="187" t="s">
        <v>61</v>
      </c>
      <c r="B21" s="5"/>
      <c r="C21" s="12"/>
      <c r="D21" s="12"/>
      <c r="E21" s="12"/>
      <c r="F21" s="141">
        <v>0</v>
      </c>
      <c r="G21" s="141">
        <v>0</v>
      </c>
      <c r="H21" s="12"/>
      <c r="I21" s="12"/>
      <c r="J21" s="12"/>
      <c r="K21" s="141">
        <v>0</v>
      </c>
      <c r="L21" s="141">
        <v>0</v>
      </c>
      <c r="M21" s="12"/>
      <c r="N21" s="12"/>
      <c r="O21" s="12"/>
      <c r="P21" s="141">
        <v>0</v>
      </c>
      <c r="Q21" s="141">
        <v>0</v>
      </c>
      <c r="R21" s="12"/>
      <c r="S21" s="12"/>
      <c r="T21" s="12"/>
      <c r="U21" s="141">
        <v>0</v>
      </c>
      <c r="V21" s="141">
        <v>0</v>
      </c>
    </row>
    <row r="22" spans="1:22" ht="15.6" x14ac:dyDescent="0.4">
      <c r="A22" s="192" t="s">
        <v>62</v>
      </c>
      <c r="B22" s="5" t="s">
        <v>63</v>
      </c>
      <c r="C22" s="9">
        <v>4840774.8500000006</v>
      </c>
      <c r="D22" s="9">
        <v>5570632.1400000015</v>
      </c>
      <c r="E22" s="9">
        <v>7088403.1400000006</v>
      </c>
      <c r="F22" s="142">
        <v>15.077282307397553</v>
      </c>
      <c r="G22" s="142">
        <v>27.245938375675948</v>
      </c>
      <c r="H22" s="9">
        <v>470891.76</v>
      </c>
      <c r="I22" s="9">
        <v>199317.79000000004</v>
      </c>
      <c r="J22" s="9">
        <v>236102.57</v>
      </c>
      <c r="K22" s="142">
        <v>-57.672270587193957</v>
      </c>
      <c r="L22" s="142">
        <v>18.45534209465194</v>
      </c>
      <c r="M22" s="9">
        <v>712326.76</v>
      </c>
      <c r="N22" s="9">
        <v>505184.94</v>
      </c>
      <c r="O22" s="9">
        <v>685769.85</v>
      </c>
      <c r="P22" s="142">
        <v>-29.079606668153247</v>
      </c>
      <c r="Q22" s="142">
        <v>35.746297187718994</v>
      </c>
      <c r="R22" s="9">
        <v>374245.61999999994</v>
      </c>
      <c r="S22" s="9">
        <v>169087.34999999998</v>
      </c>
      <c r="T22" s="9">
        <v>234317.19000000003</v>
      </c>
      <c r="U22" s="142">
        <v>-54.819150588856594</v>
      </c>
      <c r="V22" s="142">
        <v>38.57759909301322</v>
      </c>
    </row>
    <row r="23" spans="1:22" ht="15.6" x14ac:dyDescent="0.4">
      <c r="A23" s="193" t="s">
        <v>64</v>
      </c>
      <c r="B23" s="13" t="s">
        <v>65</v>
      </c>
      <c r="C23" s="9">
        <v>738.77</v>
      </c>
      <c r="D23" s="9">
        <v>1099.96</v>
      </c>
      <c r="E23" s="9">
        <v>977.25000000000011</v>
      </c>
      <c r="F23" s="141">
        <v>48.890723770591677</v>
      </c>
      <c r="G23" s="141">
        <v>-11.155860213098663</v>
      </c>
      <c r="H23" s="9">
        <v>1209.6500000000001</v>
      </c>
      <c r="I23" s="9">
        <v>1056.75</v>
      </c>
      <c r="J23" s="9">
        <v>699.5</v>
      </c>
      <c r="K23" s="141">
        <v>-12.640019840449725</v>
      </c>
      <c r="L23" s="141">
        <v>-33.806482138632603</v>
      </c>
      <c r="M23" s="251">
        <v>329.77</v>
      </c>
      <c r="N23" s="251">
        <v>491.75</v>
      </c>
      <c r="O23" s="251">
        <v>662.37</v>
      </c>
      <c r="P23" s="141">
        <v>49.119082997240497</v>
      </c>
      <c r="Q23" s="141">
        <v>34.696492119979666</v>
      </c>
      <c r="R23" s="9">
        <v>959.54</v>
      </c>
      <c r="S23" s="9">
        <v>276.92</v>
      </c>
      <c r="T23" s="9">
        <v>690.8</v>
      </c>
      <c r="U23" s="141">
        <v>-71.140338078662694</v>
      </c>
      <c r="V23" s="141">
        <v>149.45832731474792</v>
      </c>
    </row>
    <row r="24" spans="1:22" ht="15.6" x14ac:dyDescent="0.4">
      <c r="A24" s="192" t="s">
        <v>66</v>
      </c>
      <c r="B24" s="5" t="s">
        <v>45</v>
      </c>
      <c r="C24" s="9">
        <v>504.23000000000008</v>
      </c>
      <c r="D24" s="9">
        <v>466.221</v>
      </c>
      <c r="E24" s="9">
        <v>866.34500000000003</v>
      </c>
      <c r="F24" s="141">
        <v>-7.5380282807449106</v>
      </c>
      <c r="G24" s="141">
        <v>85.822817933984084</v>
      </c>
      <c r="H24" s="9"/>
      <c r="I24" s="9"/>
      <c r="J24" s="9"/>
      <c r="K24" s="141">
        <v>0</v>
      </c>
      <c r="L24" s="141">
        <v>0</v>
      </c>
      <c r="M24" s="251">
        <v>53.792000000000002</v>
      </c>
      <c r="N24" s="251">
        <v>13059.428</v>
      </c>
      <c r="O24" s="251">
        <v>11626.18</v>
      </c>
      <c r="P24" s="141">
        <v>24177.639797739441</v>
      </c>
      <c r="Q24" s="141">
        <v>-10.974814517144239</v>
      </c>
      <c r="R24" s="9">
        <v>83.887</v>
      </c>
      <c r="S24" s="9">
        <v>28.524999999999999</v>
      </c>
      <c r="T24" s="9">
        <v>53.42</v>
      </c>
      <c r="U24" s="141">
        <v>-65.995923087009913</v>
      </c>
      <c r="V24" s="141">
        <v>87.274320771253286</v>
      </c>
    </row>
    <row r="25" spans="1:22" ht="15.6" x14ac:dyDescent="0.4">
      <c r="A25" s="192" t="s">
        <v>352</v>
      </c>
      <c r="B25" s="5" t="s">
        <v>45</v>
      </c>
      <c r="C25" s="6">
        <v>1100.9000000000001</v>
      </c>
      <c r="D25" s="6">
        <v>921.8</v>
      </c>
      <c r="E25" s="6">
        <v>1219.085</v>
      </c>
      <c r="F25" s="141">
        <v>-16.268507584703443</v>
      </c>
      <c r="G25" s="141">
        <v>32.250488175309187</v>
      </c>
      <c r="H25" s="6"/>
      <c r="I25" s="6">
        <v>3</v>
      </c>
      <c r="J25" s="6"/>
      <c r="K25" s="141">
        <v>0</v>
      </c>
      <c r="L25" s="141">
        <v>-100</v>
      </c>
      <c r="M25" s="254">
        <v>180.006</v>
      </c>
      <c r="N25" s="254">
        <v>82.5</v>
      </c>
      <c r="O25" s="254">
        <v>16068.43</v>
      </c>
      <c r="P25" s="141">
        <v>-54.168194393520217</v>
      </c>
      <c r="Q25" s="141">
        <v>19376.884848484849</v>
      </c>
      <c r="R25" s="6">
        <v>4.9800000000000004</v>
      </c>
      <c r="S25" s="6">
        <v>5.53</v>
      </c>
      <c r="T25" s="6">
        <v>16.239999999999998</v>
      </c>
      <c r="U25" s="141">
        <v>11.044176706827315</v>
      </c>
      <c r="V25" s="141">
        <v>193.67088607594934</v>
      </c>
    </row>
    <row r="26" spans="1:22" x14ac:dyDescent="0.3">
      <c r="A26" s="4"/>
      <c r="B26" s="14"/>
    </row>
    <row r="27" spans="1:22" ht="15.6" x14ac:dyDescent="0.3">
      <c r="A27" s="382" t="s">
        <v>39</v>
      </c>
      <c r="B27" s="382" t="s">
        <v>40</v>
      </c>
      <c r="C27" s="363" t="s">
        <v>372</v>
      </c>
      <c r="D27" s="363"/>
      <c r="E27" s="363"/>
      <c r="F27" s="363"/>
      <c r="G27" s="363"/>
      <c r="H27" s="363" t="s">
        <v>326</v>
      </c>
      <c r="I27" s="363"/>
      <c r="J27" s="363"/>
      <c r="K27" s="363"/>
      <c r="L27" s="363"/>
      <c r="M27" s="363" t="s">
        <v>327</v>
      </c>
      <c r="N27" s="363"/>
      <c r="O27" s="363"/>
      <c r="P27" s="363"/>
      <c r="Q27" s="363"/>
      <c r="R27" s="363" t="s">
        <v>36</v>
      </c>
      <c r="S27" s="363"/>
      <c r="T27" s="363"/>
      <c r="U27" s="363"/>
      <c r="V27" s="363"/>
    </row>
    <row r="28" spans="1:22" ht="15" customHeight="1" x14ac:dyDescent="0.3">
      <c r="A28" s="382"/>
      <c r="B28" s="382"/>
      <c r="C28" s="55" t="s">
        <v>5</v>
      </c>
      <c r="D28" s="55" t="s">
        <v>6</v>
      </c>
      <c r="E28" s="55" t="s">
        <v>7</v>
      </c>
      <c r="F28" s="367" t="s">
        <v>8</v>
      </c>
      <c r="G28" s="367" t="s">
        <v>9</v>
      </c>
      <c r="H28" s="55" t="s">
        <v>5</v>
      </c>
      <c r="I28" s="55" t="s">
        <v>6</v>
      </c>
      <c r="J28" s="55" t="s">
        <v>7</v>
      </c>
      <c r="K28" s="367" t="s">
        <v>8</v>
      </c>
      <c r="L28" s="367" t="s">
        <v>9</v>
      </c>
      <c r="M28" s="55" t="s">
        <v>5</v>
      </c>
      <c r="N28" s="55" t="s">
        <v>6</v>
      </c>
      <c r="O28" s="55" t="s">
        <v>7</v>
      </c>
      <c r="P28" s="367" t="s">
        <v>8</v>
      </c>
      <c r="Q28" s="367" t="s">
        <v>9</v>
      </c>
      <c r="R28" s="55" t="s">
        <v>5</v>
      </c>
      <c r="S28" s="55" t="s">
        <v>6</v>
      </c>
      <c r="T28" s="55" t="s">
        <v>7</v>
      </c>
      <c r="U28" s="367" t="s">
        <v>8</v>
      </c>
      <c r="V28" s="367" t="s">
        <v>9</v>
      </c>
    </row>
    <row r="29" spans="1:22" ht="45" customHeight="1" x14ac:dyDescent="0.3">
      <c r="A29" s="382"/>
      <c r="B29" s="382"/>
      <c r="C29" s="170" t="s">
        <v>379</v>
      </c>
      <c r="D29" s="170" t="s">
        <v>365</v>
      </c>
      <c r="E29" s="170" t="s">
        <v>380</v>
      </c>
      <c r="F29" s="367"/>
      <c r="G29" s="367"/>
      <c r="H29" s="170" t="s">
        <v>379</v>
      </c>
      <c r="I29" s="170" t="s">
        <v>365</v>
      </c>
      <c r="J29" s="170" t="s">
        <v>380</v>
      </c>
      <c r="K29" s="367"/>
      <c r="L29" s="367"/>
      <c r="M29" s="170" t="s">
        <v>379</v>
      </c>
      <c r="N29" s="170" t="s">
        <v>365</v>
      </c>
      <c r="O29" s="170" t="s">
        <v>380</v>
      </c>
      <c r="P29" s="367"/>
      <c r="Q29" s="367"/>
      <c r="R29" s="170" t="s">
        <v>379</v>
      </c>
      <c r="S29" s="170" t="s">
        <v>365</v>
      </c>
      <c r="T29" s="170" t="s">
        <v>380</v>
      </c>
      <c r="U29" s="367"/>
      <c r="V29" s="367"/>
    </row>
    <row r="30" spans="1:22" ht="15.6" x14ac:dyDescent="0.4">
      <c r="A30" s="187" t="s">
        <v>41</v>
      </c>
      <c r="B30" s="5"/>
      <c r="C30" s="6"/>
      <c r="D30" s="6"/>
      <c r="E30" s="6"/>
      <c r="F30" s="7"/>
      <c r="G30" s="7"/>
      <c r="H30" s="6"/>
      <c r="I30" s="6"/>
      <c r="J30" s="6"/>
      <c r="K30" s="7"/>
      <c r="L30" s="7"/>
      <c r="M30" s="6"/>
      <c r="N30" s="6"/>
      <c r="O30" s="6"/>
      <c r="P30" s="7"/>
      <c r="Q30" s="7"/>
      <c r="R30" s="6"/>
      <c r="S30" s="6"/>
      <c r="T30" s="6"/>
      <c r="U30" s="7"/>
      <c r="V30" s="7"/>
    </row>
    <row r="31" spans="1:22" ht="15.6" x14ac:dyDescent="0.4">
      <c r="A31" s="188" t="s">
        <v>42</v>
      </c>
      <c r="B31" s="8" t="s">
        <v>43</v>
      </c>
      <c r="C31" s="9">
        <v>283979.3</v>
      </c>
      <c r="D31" s="9">
        <v>294119.37</v>
      </c>
      <c r="E31" s="9">
        <v>331398.83999999997</v>
      </c>
      <c r="F31" s="10">
        <v>3.5707074424086613</v>
      </c>
      <c r="G31" s="10">
        <v>12.674945550168943</v>
      </c>
      <c r="H31" s="9">
        <v>140181.70000000001</v>
      </c>
      <c r="I31" s="9">
        <v>145083.5</v>
      </c>
      <c r="J31" s="9">
        <v>157393.01</v>
      </c>
      <c r="K31" s="10">
        <v>3.4967474356495813</v>
      </c>
      <c r="L31" s="10">
        <v>8.4844313791713262</v>
      </c>
      <c r="M31" s="9">
        <v>73946.350000000006</v>
      </c>
      <c r="N31" s="9">
        <v>74805.712</v>
      </c>
      <c r="O31" s="9">
        <v>75996.255600000004</v>
      </c>
      <c r="P31" s="10">
        <v>1.1621425533511598</v>
      </c>
      <c r="Q31" s="10">
        <v>1.5915142950581043</v>
      </c>
      <c r="R31" s="9">
        <v>1611765.7868000001</v>
      </c>
      <c r="S31" s="9">
        <v>1654162.7619999999</v>
      </c>
      <c r="T31" s="9">
        <v>1735017.5556000001</v>
      </c>
      <c r="U31" s="10">
        <v>2.6304675001306919</v>
      </c>
      <c r="V31" s="10">
        <v>4.8879587581962483</v>
      </c>
    </row>
    <row r="32" spans="1:22" ht="15.6" x14ac:dyDescent="0.4">
      <c r="A32" s="189" t="s">
        <v>44</v>
      </c>
      <c r="B32" s="11" t="s">
        <v>45</v>
      </c>
      <c r="C32" s="1">
        <v>62075.19</v>
      </c>
      <c r="D32" s="1">
        <v>64317.119999999995</v>
      </c>
      <c r="E32" s="1">
        <v>74084.08</v>
      </c>
      <c r="F32" s="1">
        <v>3.6116361464217732</v>
      </c>
      <c r="G32" s="1">
        <v>15.185630202347383</v>
      </c>
      <c r="H32" s="1">
        <v>33010.980000000003</v>
      </c>
      <c r="I32" s="1">
        <v>33668.310000000005</v>
      </c>
      <c r="J32" s="1">
        <v>33627.39</v>
      </c>
      <c r="K32" s="1">
        <v>1.9912465488755657</v>
      </c>
      <c r="L32" s="1">
        <v>-0.12153862192668896</v>
      </c>
      <c r="M32" s="1">
        <v>34470.71</v>
      </c>
      <c r="N32" s="1">
        <v>35018.908100000001</v>
      </c>
      <c r="O32" s="1">
        <v>35562.128980000001</v>
      </c>
      <c r="P32" s="1">
        <v>1.5903301672637582</v>
      </c>
      <c r="Q32" s="1">
        <v>1.5512216384610866</v>
      </c>
      <c r="R32" s="9">
        <v>311291.66445000004</v>
      </c>
      <c r="S32" s="9">
        <v>325519.1581</v>
      </c>
      <c r="T32" s="9">
        <v>342161.68898000004</v>
      </c>
      <c r="U32" s="1">
        <v>4.5704704863002092</v>
      </c>
      <c r="V32" s="1">
        <v>5.1126117974559975</v>
      </c>
    </row>
    <row r="33" spans="1:22" ht="15.6" x14ac:dyDescent="0.4">
      <c r="A33" s="190" t="s">
        <v>46</v>
      </c>
      <c r="B33" s="5" t="s">
        <v>45</v>
      </c>
      <c r="C33" s="9">
        <v>30924</v>
      </c>
      <c r="D33" s="9">
        <v>31791.05</v>
      </c>
      <c r="E33" s="9">
        <v>32468.969999999998</v>
      </c>
      <c r="F33" s="2">
        <v>2.8038093390247099</v>
      </c>
      <c r="G33" s="2">
        <v>2.1324240627472051</v>
      </c>
      <c r="H33" s="9">
        <v>9388.5500000000011</v>
      </c>
      <c r="I33" s="9">
        <v>9064.68</v>
      </c>
      <c r="J33" s="9">
        <v>11713.75</v>
      </c>
      <c r="K33" s="2">
        <v>-3.4496274717608202</v>
      </c>
      <c r="L33" s="2">
        <v>29.224087336784066</v>
      </c>
      <c r="M33" s="9">
        <v>17392.34</v>
      </c>
      <c r="N33" s="9">
        <v>17684.169999999998</v>
      </c>
      <c r="O33" s="9">
        <v>17900.953999999998</v>
      </c>
      <c r="P33" s="2">
        <v>1.6779225797103834</v>
      </c>
      <c r="Q33" s="2">
        <v>1.225864714035211</v>
      </c>
      <c r="R33" s="9">
        <v>127903.30839999999</v>
      </c>
      <c r="S33" s="9">
        <v>132406.63</v>
      </c>
      <c r="T33" s="9">
        <v>139659.91399999999</v>
      </c>
      <c r="U33" s="2">
        <v>3.5208796835156875</v>
      </c>
      <c r="V33" s="2">
        <v>5.4780368626555713</v>
      </c>
    </row>
    <row r="34" spans="1:22" ht="15.6" x14ac:dyDescent="0.4">
      <c r="A34" s="190" t="s">
        <v>47</v>
      </c>
      <c r="B34" s="5" t="s">
        <v>45</v>
      </c>
      <c r="C34" s="9">
        <v>15248.54</v>
      </c>
      <c r="D34" s="9">
        <v>15997.43</v>
      </c>
      <c r="E34" s="9">
        <v>17407.190000000002</v>
      </c>
      <c r="F34" s="2">
        <v>4.9112242877022965</v>
      </c>
      <c r="G34" s="2">
        <v>8.8124154942387634</v>
      </c>
      <c r="H34" s="9">
        <v>17414.28</v>
      </c>
      <c r="I34" s="9">
        <v>17446.7</v>
      </c>
      <c r="J34" s="9">
        <v>15564.210000000001</v>
      </c>
      <c r="K34" s="2">
        <v>0.18616905206532408</v>
      </c>
      <c r="L34" s="2">
        <v>-10.789948815535311</v>
      </c>
      <c r="M34" s="9">
        <v>8878.76</v>
      </c>
      <c r="N34" s="9">
        <v>9041.1750000000011</v>
      </c>
      <c r="O34" s="9">
        <v>9178.8161</v>
      </c>
      <c r="P34" s="2">
        <v>1.8292531840031785</v>
      </c>
      <c r="Q34" s="2">
        <v>1.5223806640176605</v>
      </c>
      <c r="R34" s="9">
        <v>86817.311000000002</v>
      </c>
      <c r="S34" s="9">
        <v>91800.014999999999</v>
      </c>
      <c r="T34" s="9">
        <v>93324.876100000009</v>
      </c>
      <c r="U34" s="2">
        <v>5.7392977766841824</v>
      </c>
      <c r="V34" s="2">
        <v>1.6610684649670304</v>
      </c>
    </row>
    <row r="35" spans="1:22" ht="15.6" x14ac:dyDescent="0.4">
      <c r="A35" s="190" t="s">
        <v>48</v>
      </c>
      <c r="B35" s="5" t="s">
        <v>45</v>
      </c>
      <c r="C35" s="9">
        <v>8610</v>
      </c>
      <c r="D35" s="9">
        <v>9070.2900000000009</v>
      </c>
      <c r="E35" s="9">
        <v>9305.14</v>
      </c>
      <c r="F35" s="2">
        <v>5.3459930313589012</v>
      </c>
      <c r="G35" s="2">
        <v>2.5892226158149185</v>
      </c>
      <c r="H35" s="9">
        <v>2174.2400000000002</v>
      </c>
      <c r="I35" s="9">
        <v>2303.2000000000003</v>
      </c>
      <c r="J35" s="9">
        <v>2400.0099999999993</v>
      </c>
      <c r="K35" s="2">
        <v>5.9312679373022377</v>
      </c>
      <c r="L35" s="2">
        <v>4.2032823897186091</v>
      </c>
      <c r="M35" s="9">
        <v>5818.09</v>
      </c>
      <c r="N35" s="9">
        <v>5891.1430000000009</v>
      </c>
      <c r="O35" s="9">
        <v>5979.7969999999987</v>
      </c>
      <c r="P35" s="2">
        <v>1.2556182527255544</v>
      </c>
      <c r="Q35" s="2">
        <v>1.5048692588178056</v>
      </c>
      <c r="R35" s="9">
        <v>41080.260000000009</v>
      </c>
      <c r="S35" s="9">
        <v>43442.012999999999</v>
      </c>
      <c r="T35" s="9">
        <v>44019.997000000003</v>
      </c>
      <c r="U35" s="2">
        <v>5.7491189198899662</v>
      </c>
      <c r="V35" s="2">
        <v>1.3304724161838521</v>
      </c>
    </row>
    <row r="36" spans="1:22" ht="15.6" x14ac:dyDescent="0.4">
      <c r="A36" s="190" t="s">
        <v>49</v>
      </c>
      <c r="B36" s="5" t="s">
        <v>45</v>
      </c>
      <c r="C36" s="9">
        <v>7292.65</v>
      </c>
      <c r="D36" s="9">
        <v>7458.3499999999995</v>
      </c>
      <c r="E36" s="9">
        <v>14902.779999999999</v>
      </c>
      <c r="F36" s="2">
        <v>2.2721507271019448</v>
      </c>
      <c r="G36" s="2">
        <v>99.813363545556314</v>
      </c>
      <c r="H36" s="9">
        <v>4033.9100000000003</v>
      </c>
      <c r="I36" s="9">
        <v>4853.7300000000005</v>
      </c>
      <c r="J36" s="9">
        <v>3949.42</v>
      </c>
      <c r="K36" s="2">
        <v>20.32320998733239</v>
      </c>
      <c r="L36" s="2">
        <v>-18.631238243577627</v>
      </c>
      <c r="M36" s="9">
        <v>2381.52</v>
      </c>
      <c r="N36" s="9">
        <v>2402.4201000000003</v>
      </c>
      <c r="O36" s="9">
        <v>2502.5618800000002</v>
      </c>
      <c r="P36" s="2">
        <v>0.87759498135646652</v>
      </c>
      <c r="Q36" s="2">
        <v>4.1683708856748041</v>
      </c>
      <c r="R36" s="9">
        <v>55490.785050000006</v>
      </c>
      <c r="S36" s="9">
        <v>57870.500100000005</v>
      </c>
      <c r="T36" s="9">
        <v>65156.901880000005</v>
      </c>
      <c r="U36" s="2">
        <v>4.2884869043675593</v>
      </c>
      <c r="V36" s="2">
        <v>12.590874050525102</v>
      </c>
    </row>
    <row r="37" spans="1:22" ht="15.6" x14ac:dyDescent="0.4">
      <c r="A37" s="191" t="s">
        <v>50</v>
      </c>
      <c r="B37" s="11" t="s">
        <v>51</v>
      </c>
      <c r="C37" s="10">
        <v>74856.800000000003</v>
      </c>
      <c r="D37" s="10">
        <v>77256.17</v>
      </c>
      <c r="E37" s="10">
        <v>96757.46</v>
      </c>
      <c r="F37" s="10">
        <v>3.2052799478470746</v>
      </c>
      <c r="G37" s="10">
        <v>25.242372227357393</v>
      </c>
      <c r="H37" s="10">
        <v>187841.12</v>
      </c>
      <c r="I37" s="10">
        <v>187080.69999999998</v>
      </c>
      <c r="J37" s="10">
        <v>212093.02</v>
      </c>
      <c r="K37" s="10">
        <v>-0.40482084008017694</v>
      </c>
      <c r="L37" s="10">
        <v>13.369802443544415</v>
      </c>
      <c r="M37" s="10">
        <v>71654.7</v>
      </c>
      <c r="N37" s="10">
        <v>72050.964999999997</v>
      </c>
      <c r="O37" s="10">
        <v>72420.225479999994</v>
      </c>
      <c r="P37" s="10">
        <v>0.55302024849730458</v>
      </c>
      <c r="Q37" s="10">
        <v>0.51249900677943572</v>
      </c>
      <c r="R37" s="9">
        <v>950121.57409999997</v>
      </c>
      <c r="S37" s="9">
        <v>933722.70499999996</v>
      </c>
      <c r="T37" s="9">
        <v>1003724.5054800001</v>
      </c>
      <c r="U37" s="10">
        <v>-1.7259758695126806</v>
      </c>
      <c r="V37" s="10">
        <v>7.4970652534362472</v>
      </c>
    </row>
    <row r="38" spans="1:22" ht="15.6" x14ac:dyDescent="0.4">
      <c r="A38" s="190" t="s">
        <v>52</v>
      </c>
      <c r="B38" s="5" t="s">
        <v>51</v>
      </c>
      <c r="C38" s="9">
        <v>74388</v>
      </c>
      <c r="D38" s="9">
        <v>76870.03</v>
      </c>
      <c r="E38" s="9">
        <v>96366.39</v>
      </c>
      <c r="F38" s="7">
        <v>3.3365999892455847</v>
      </c>
      <c r="G38" s="7">
        <v>25.362758411828381</v>
      </c>
      <c r="H38" s="9">
        <v>169162.52</v>
      </c>
      <c r="I38" s="9">
        <v>183510.3</v>
      </c>
      <c r="J38" s="9">
        <v>203415.3</v>
      </c>
      <c r="K38" s="7">
        <v>8.4816542104007482</v>
      </c>
      <c r="L38" s="7">
        <v>10.846802604540457</v>
      </c>
      <c r="M38" s="9">
        <v>42540.1</v>
      </c>
      <c r="N38" s="9">
        <v>42703.729999999996</v>
      </c>
      <c r="O38" s="9">
        <v>42824.648280000001</v>
      </c>
      <c r="P38" s="7">
        <v>0.38464883721476895</v>
      </c>
      <c r="Q38" s="7">
        <v>0.28315624888037405</v>
      </c>
      <c r="R38" s="9">
        <v>887125.09409999999</v>
      </c>
      <c r="S38" s="9">
        <v>885479.97</v>
      </c>
      <c r="T38" s="9">
        <v>949543.29827999987</v>
      </c>
      <c r="U38" s="7">
        <v>-0.18544443291496293</v>
      </c>
      <c r="V38" s="7">
        <v>7.2348704036749609</v>
      </c>
    </row>
    <row r="39" spans="1:22" ht="15.6" x14ac:dyDescent="0.4">
      <c r="A39" s="190" t="s">
        <v>53</v>
      </c>
      <c r="B39" s="5" t="s">
        <v>51</v>
      </c>
      <c r="C39" s="9">
        <v>468.8</v>
      </c>
      <c r="D39" s="9">
        <v>386.14</v>
      </c>
      <c r="E39" s="9">
        <v>391.07</v>
      </c>
      <c r="F39" s="7">
        <v>-17.632252559726965</v>
      </c>
      <c r="G39" s="7">
        <v>1.2767390065779267</v>
      </c>
      <c r="H39" s="9">
        <v>18678.599999999999</v>
      </c>
      <c r="I39" s="9">
        <v>3570.4</v>
      </c>
      <c r="J39" s="9">
        <v>8677.7200000000012</v>
      </c>
      <c r="K39" s="7">
        <v>-80.885077040035128</v>
      </c>
      <c r="L39" s="7">
        <v>143.04615729330047</v>
      </c>
      <c r="M39" s="9">
        <v>29114.6</v>
      </c>
      <c r="N39" s="9">
        <v>29347.235000000001</v>
      </c>
      <c r="O39" s="9">
        <v>29595.5772</v>
      </c>
      <c r="P39" s="7">
        <v>0.79903210073297259</v>
      </c>
      <c r="Q39" s="7">
        <v>0.84622009535139853</v>
      </c>
      <c r="R39" s="9">
        <v>62996.479999999996</v>
      </c>
      <c r="S39" s="9">
        <v>48242.735000000001</v>
      </c>
      <c r="T39" s="9">
        <v>54181.207200000004</v>
      </c>
      <c r="U39" s="7">
        <v>-23.419951400459198</v>
      </c>
      <c r="V39" s="7">
        <v>12.309567855139235</v>
      </c>
    </row>
    <row r="40" spans="1:22" ht="15.6" x14ac:dyDescent="0.4">
      <c r="A40" s="192" t="s">
        <v>54</v>
      </c>
      <c r="B40" s="5" t="s">
        <v>55</v>
      </c>
      <c r="C40" s="9">
        <v>32479</v>
      </c>
      <c r="D40" s="9">
        <v>33241.72</v>
      </c>
      <c r="E40" s="9">
        <v>33152.800000000003</v>
      </c>
      <c r="F40" s="7">
        <v>2.3483481634286818</v>
      </c>
      <c r="G40" s="7">
        <v>-0.26749518376304593</v>
      </c>
      <c r="H40" s="9">
        <v>66359.590000000011</v>
      </c>
      <c r="I40" s="9">
        <v>97039.96</v>
      </c>
      <c r="J40" s="9">
        <v>103395.117</v>
      </c>
      <c r="K40" s="7">
        <v>46.233513498199699</v>
      </c>
      <c r="L40" s="7">
        <v>6.5490103252309666</v>
      </c>
      <c r="M40" s="9">
        <v>20818.400000000001</v>
      </c>
      <c r="N40" s="9">
        <v>20529.284</v>
      </c>
      <c r="O40" s="9">
        <v>20552.383999999998</v>
      </c>
      <c r="P40" s="7">
        <v>-1.3887522576182647</v>
      </c>
      <c r="Q40" s="7">
        <v>0.11252219025270449</v>
      </c>
      <c r="R40" s="9">
        <v>224139.77275000003</v>
      </c>
      <c r="S40" s="9">
        <v>207604.60399999999</v>
      </c>
      <c r="T40" s="9">
        <v>221904.601</v>
      </c>
      <c r="U40" s="7">
        <v>-7.3771685172729065</v>
      </c>
      <c r="V40" s="7">
        <v>6.8880924240003907</v>
      </c>
    </row>
    <row r="41" spans="1:22" ht="15.6" x14ac:dyDescent="0.4">
      <c r="A41" s="192" t="s">
        <v>56</v>
      </c>
      <c r="B41" s="5" t="s">
        <v>45</v>
      </c>
      <c r="C41" s="9">
        <v>15000</v>
      </c>
      <c r="D41" s="9">
        <v>15500</v>
      </c>
      <c r="E41" s="9">
        <v>16500</v>
      </c>
      <c r="F41" s="7">
        <v>3.3333333333333428</v>
      </c>
      <c r="G41" s="7">
        <v>6.4516129032257936</v>
      </c>
      <c r="H41" s="9">
        <v>0</v>
      </c>
      <c r="I41" s="9">
        <v>0</v>
      </c>
      <c r="J41" s="9">
        <v>0</v>
      </c>
      <c r="K41" s="7">
        <v>0</v>
      </c>
      <c r="L41" s="7">
        <v>0</v>
      </c>
      <c r="M41" s="9">
        <v>4667.87</v>
      </c>
      <c r="N41" s="9">
        <v>4723.8589999999995</v>
      </c>
      <c r="O41" s="9">
        <v>4783.5573599999998</v>
      </c>
      <c r="P41" s="7">
        <v>1.1994549976756019</v>
      </c>
      <c r="Q41" s="7">
        <v>1.2637625297452928</v>
      </c>
      <c r="R41" s="9">
        <v>19668.87</v>
      </c>
      <c r="S41" s="9">
        <v>20224.859</v>
      </c>
      <c r="T41" s="9">
        <v>21284.557359999999</v>
      </c>
      <c r="U41" s="7">
        <v>2.8267460204882298</v>
      </c>
      <c r="V41" s="7">
        <v>5.2395834255259786</v>
      </c>
    </row>
    <row r="42" spans="1:22" ht="15.6" x14ac:dyDescent="0.4">
      <c r="A42" s="192" t="s">
        <v>57</v>
      </c>
      <c r="B42" s="5" t="s">
        <v>58</v>
      </c>
      <c r="C42" s="9">
        <v>41262.239999999998</v>
      </c>
      <c r="D42" s="9">
        <v>42525.69</v>
      </c>
      <c r="E42" s="9">
        <v>43436.11</v>
      </c>
      <c r="F42" s="7">
        <v>3.0620005118481259</v>
      </c>
      <c r="G42" s="7">
        <v>2.1408706125638304</v>
      </c>
      <c r="H42" s="9">
        <v>3710</v>
      </c>
      <c r="I42" s="9">
        <v>4468</v>
      </c>
      <c r="J42" s="9">
        <v>6154</v>
      </c>
      <c r="K42" s="7">
        <v>20.431266846361183</v>
      </c>
      <c r="L42" s="7">
        <v>37.735004476275748</v>
      </c>
      <c r="M42" s="9">
        <v>6707.42</v>
      </c>
      <c r="N42" s="9">
        <v>6774.6592000000001</v>
      </c>
      <c r="O42" s="9">
        <v>6784.2632000000012</v>
      </c>
      <c r="P42" s="7">
        <v>1.0024599622507679</v>
      </c>
      <c r="Q42" s="7">
        <v>0.14176358863929295</v>
      </c>
      <c r="R42" s="9">
        <v>67881.665800000002</v>
      </c>
      <c r="S42" s="9">
        <v>70751.842199999999</v>
      </c>
      <c r="T42" s="9">
        <v>74447.873200000002</v>
      </c>
      <c r="U42" s="7">
        <v>4.2282056077651617</v>
      </c>
      <c r="V42" s="7">
        <v>5.2239360631093348</v>
      </c>
    </row>
    <row r="43" spans="1:22" ht="15.6" x14ac:dyDescent="0.4">
      <c r="A43" s="189" t="s">
        <v>59</v>
      </c>
      <c r="B43" s="11" t="s">
        <v>45</v>
      </c>
      <c r="C43" s="7">
        <v>5426.2</v>
      </c>
      <c r="D43" s="7">
        <v>5884.02</v>
      </c>
      <c r="E43" s="7">
        <v>6993.8899999999994</v>
      </c>
      <c r="F43" s="7">
        <v>8.4372120452618873</v>
      </c>
      <c r="G43" s="7">
        <v>18.86244438326176</v>
      </c>
      <c r="H43" s="7">
        <v>26</v>
      </c>
      <c r="I43" s="7">
        <v>30</v>
      </c>
      <c r="J43" s="7">
        <v>33.700000000000003</v>
      </c>
      <c r="K43" s="7">
        <v>15.384615384615373</v>
      </c>
      <c r="L43" s="7">
        <v>12.333333333333357</v>
      </c>
      <c r="M43" s="7">
        <v>20520.650000000001</v>
      </c>
      <c r="N43" s="7">
        <v>20654.91</v>
      </c>
      <c r="O43" s="7">
        <v>20817.328399999999</v>
      </c>
      <c r="P43" s="7">
        <v>0.65426777416894311</v>
      </c>
      <c r="Q43" s="7">
        <v>0.78634281146709384</v>
      </c>
      <c r="R43" s="9">
        <v>67283.06700000001</v>
      </c>
      <c r="S43" s="9">
        <v>68027.510000000009</v>
      </c>
      <c r="T43" s="9">
        <v>70960.643400000001</v>
      </c>
      <c r="U43" s="7">
        <v>1.1064344019870589</v>
      </c>
      <c r="V43" s="7">
        <v>4.3116871395116476</v>
      </c>
    </row>
    <row r="44" spans="1:22" ht="15.6" x14ac:dyDescent="0.4">
      <c r="A44" s="187" t="s">
        <v>60</v>
      </c>
      <c r="B44" s="5" t="s">
        <v>45</v>
      </c>
      <c r="C44" s="9">
        <v>5426.2</v>
      </c>
      <c r="D44" s="9">
        <v>5884.02</v>
      </c>
      <c r="E44" s="9">
        <v>6993.8899999999994</v>
      </c>
      <c r="F44" s="10">
        <v>8.4372120452618873</v>
      </c>
      <c r="G44" s="10">
        <v>18.86244438326176</v>
      </c>
      <c r="H44" s="9">
        <v>26</v>
      </c>
      <c r="I44" s="9">
        <v>30</v>
      </c>
      <c r="J44" s="9">
        <v>33.700000000000003</v>
      </c>
      <c r="K44" s="10">
        <v>15.384615384615373</v>
      </c>
      <c r="L44" s="10">
        <v>12.333333333333357</v>
      </c>
      <c r="M44" s="9">
        <v>20520.650000000001</v>
      </c>
      <c r="N44" s="9">
        <v>20654.91</v>
      </c>
      <c r="O44" s="9">
        <v>20817.328399999999</v>
      </c>
      <c r="P44" s="10">
        <v>0.65426777416894311</v>
      </c>
      <c r="Q44" s="10">
        <v>0.78634281146709384</v>
      </c>
      <c r="R44" s="9">
        <v>67283.06700000001</v>
      </c>
      <c r="S44" s="9">
        <v>68027.510000000009</v>
      </c>
      <c r="T44" s="9">
        <v>70960.643400000001</v>
      </c>
      <c r="U44" s="10">
        <v>1.1064344019870589</v>
      </c>
      <c r="V44" s="10">
        <v>4.3116871395116476</v>
      </c>
    </row>
    <row r="45" spans="1:22" ht="15.6" x14ac:dyDescent="0.4">
      <c r="A45" s="189" t="s">
        <v>61</v>
      </c>
      <c r="B45" s="15"/>
      <c r="C45" s="12"/>
      <c r="D45" s="12"/>
      <c r="E45" s="12"/>
      <c r="F45" s="7">
        <v>0</v>
      </c>
      <c r="G45" s="7">
        <v>0</v>
      </c>
      <c r="H45" s="12"/>
      <c r="I45" s="12"/>
      <c r="J45" s="12"/>
      <c r="K45" s="7">
        <v>0</v>
      </c>
      <c r="L45" s="7">
        <v>0</v>
      </c>
      <c r="M45" s="12"/>
      <c r="N45" s="12"/>
      <c r="O45" s="12"/>
      <c r="P45" s="7">
        <v>0</v>
      </c>
      <c r="Q45" s="7">
        <v>0</v>
      </c>
      <c r="R45" s="9">
        <v>0</v>
      </c>
      <c r="S45" s="9">
        <v>0</v>
      </c>
      <c r="T45" s="9">
        <v>0</v>
      </c>
      <c r="U45" s="7">
        <v>0</v>
      </c>
      <c r="V45" s="7">
        <v>0</v>
      </c>
    </row>
    <row r="46" spans="1:22" ht="15.6" x14ac:dyDescent="0.4">
      <c r="A46" s="192" t="s">
        <v>62</v>
      </c>
      <c r="B46" s="5" t="s">
        <v>63</v>
      </c>
      <c r="C46" s="9">
        <v>775749.83</v>
      </c>
      <c r="D46" s="9">
        <v>864102.94</v>
      </c>
      <c r="E46" s="9">
        <v>686757.6</v>
      </c>
      <c r="F46" s="10">
        <v>11.389381806245453</v>
      </c>
      <c r="G46" s="10">
        <v>-20.523635760341236</v>
      </c>
      <c r="H46" s="9">
        <v>76311.5</v>
      </c>
      <c r="I46" s="9">
        <v>96472.310000000012</v>
      </c>
      <c r="J46" s="9">
        <v>130691.27999999998</v>
      </c>
      <c r="K46" s="10">
        <v>26.419098038958765</v>
      </c>
      <c r="L46" s="10">
        <v>35.470250479127088</v>
      </c>
      <c r="M46" s="9">
        <v>332744.69</v>
      </c>
      <c r="N46" s="9">
        <v>188116.83000000002</v>
      </c>
      <c r="O46" s="9">
        <v>331923.09999999998</v>
      </c>
      <c r="P46" s="10">
        <v>-43.465114349383008</v>
      </c>
      <c r="Q46" s="10">
        <v>76.445191001783286</v>
      </c>
      <c r="R46" s="9">
        <v>7583045.0100000007</v>
      </c>
      <c r="S46" s="9">
        <v>7592914.3000000017</v>
      </c>
      <c r="T46" s="9">
        <v>9393964.7300000004</v>
      </c>
      <c r="U46" s="10">
        <v>0.13014943188372285</v>
      </c>
      <c r="V46" s="10">
        <v>23.720146953324601</v>
      </c>
    </row>
    <row r="47" spans="1:22" ht="15.6" x14ac:dyDescent="0.4">
      <c r="A47" s="193" t="s">
        <v>64</v>
      </c>
      <c r="B47" s="13" t="s">
        <v>65</v>
      </c>
      <c r="C47" s="9">
        <v>1157.27</v>
      </c>
      <c r="D47" s="9">
        <v>1640.18</v>
      </c>
      <c r="E47" s="9">
        <v>1198.1399999999999</v>
      </c>
      <c r="F47" s="7">
        <v>41.728377993035338</v>
      </c>
      <c r="G47" s="7">
        <v>-26.950700532868353</v>
      </c>
      <c r="H47" s="9">
        <v>985.77</v>
      </c>
      <c r="I47" s="9">
        <v>1003.09</v>
      </c>
      <c r="J47" s="9">
        <v>1172.6500000000001</v>
      </c>
      <c r="K47" s="7">
        <v>1.7570021404587237</v>
      </c>
      <c r="L47" s="7">
        <v>16.903767358861117</v>
      </c>
      <c r="M47" s="9">
        <v>490</v>
      </c>
      <c r="N47" s="9">
        <v>572.18999999999994</v>
      </c>
      <c r="O47" s="9">
        <v>398.58000000000004</v>
      </c>
      <c r="P47" s="7">
        <v>16.773469387755085</v>
      </c>
      <c r="Q47" s="7">
        <v>-30.341320190845693</v>
      </c>
      <c r="R47" s="9">
        <v>5870.77</v>
      </c>
      <c r="S47" s="9">
        <v>6140.84</v>
      </c>
      <c r="T47" s="9">
        <v>5799.2899999999991</v>
      </c>
      <c r="U47" s="7">
        <v>4.6002483490240564</v>
      </c>
      <c r="V47" s="7">
        <v>-5.5619426658242332</v>
      </c>
    </row>
    <row r="48" spans="1:22" ht="15.6" x14ac:dyDescent="0.4">
      <c r="A48" s="192" t="s">
        <v>66</v>
      </c>
      <c r="B48" s="5" t="s">
        <v>45</v>
      </c>
      <c r="C48" s="9">
        <v>878.31299999999999</v>
      </c>
      <c r="D48" s="9">
        <v>1016.818</v>
      </c>
      <c r="E48" s="9">
        <v>743.77</v>
      </c>
      <c r="F48" s="7">
        <v>15.769435269658999</v>
      </c>
      <c r="G48" s="7">
        <v>-26.853183165522239</v>
      </c>
      <c r="H48" s="9">
        <v>16709.925000000003</v>
      </c>
      <c r="I48" s="9">
        <v>16199.525</v>
      </c>
      <c r="J48" s="9">
        <v>14381.472195999999</v>
      </c>
      <c r="K48" s="7">
        <v>-3.0544721176187437</v>
      </c>
      <c r="L48" s="7">
        <v>-11.222877238684475</v>
      </c>
      <c r="M48" s="9">
        <v>542.36300000000006</v>
      </c>
      <c r="N48" s="9">
        <v>936.37465999999995</v>
      </c>
      <c r="O48" s="9">
        <v>170.76</v>
      </c>
      <c r="P48" s="7">
        <v>72.647223354100447</v>
      </c>
      <c r="Q48" s="7">
        <v>-81.763709838111168</v>
      </c>
      <c r="R48" s="9">
        <v>18772.510000000006</v>
      </c>
      <c r="S48" s="9">
        <v>31706.891660000001</v>
      </c>
      <c r="T48" s="9">
        <v>27841.947195999997</v>
      </c>
      <c r="U48" s="7">
        <v>68.90065132472958</v>
      </c>
      <c r="V48" s="7">
        <v>-12.189603779029042</v>
      </c>
    </row>
    <row r="49" spans="1:22" ht="15.6" x14ac:dyDescent="0.4">
      <c r="A49" s="192" t="s">
        <v>352</v>
      </c>
      <c r="B49" s="5" t="s">
        <v>45</v>
      </c>
      <c r="C49" s="6">
        <v>665.99500000000012</v>
      </c>
      <c r="D49" s="6">
        <v>930.87</v>
      </c>
      <c r="E49" s="6">
        <v>1168.2400000000002</v>
      </c>
      <c r="F49" s="7">
        <v>39.771319604501514</v>
      </c>
      <c r="G49" s="7">
        <v>25.499801261185809</v>
      </c>
      <c r="H49" s="6">
        <v>7842.72</v>
      </c>
      <c r="I49" s="6">
        <v>171.08</v>
      </c>
      <c r="J49" s="6">
        <v>627.63</v>
      </c>
      <c r="K49" s="7">
        <v>-97.818613950262147</v>
      </c>
      <c r="L49" s="7">
        <v>266.86345569324288</v>
      </c>
      <c r="M49" s="6">
        <v>1008.7710000000001</v>
      </c>
      <c r="N49" s="6">
        <v>880.2835</v>
      </c>
      <c r="O49" s="6">
        <v>594.97900000000004</v>
      </c>
      <c r="P49" s="7">
        <v>-12.737033479352604</v>
      </c>
      <c r="Q49" s="7">
        <v>-32.410524563961502</v>
      </c>
      <c r="R49" s="6">
        <v>10803.372000000001</v>
      </c>
      <c r="S49" s="6">
        <v>2995.0634999999997</v>
      </c>
      <c r="T49" s="6">
        <v>19694.604000000003</v>
      </c>
      <c r="U49" s="7">
        <v>-72.276586421350672</v>
      </c>
      <c r="V49" s="7">
        <v>557.56882950895715</v>
      </c>
    </row>
    <row r="50" spans="1:22" x14ac:dyDescent="0.3">
      <c r="A50" s="123" t="s">
        <v>342</v>
      </c>
    </row>
    <row r="52" spans="1:22" ht="17.399999999999999" x14ac:dyDescent="0.3">
      <c r="A52" s="97"/>
      <c r="B52" s="115"/>
      <c r="C52" s="115"/>
      <c r="E52" s="373"/>
      <c r="F52" s="373"/>
      <c r="G52" s="373"/>
      <c r="H52" s="373"/>
      <c r="I52" s="373"/>
      <c r="J52" s="373"/>
      <c r="K52" s="373"/>
      <c r="L52" s="373"/>
      <c r="M52" s="373"/>
    </row>
    <row r="53" spans="1:22" ht="17.399999999999999" x14ac:dyDescent="0.3">
      <c r="A53" s="124"/>
      <c r="B53" s="366"/>
      <c r="C53" s="366"/>
      <c r="E53" s="372"/>
      <c r="F53" s="372"/>
      <c r="G53" s="372"/>
      <c r="H53" s="372"/>
      <c r="I53" s="372"/>
      <c r="J53" s="372"/>
      <c r="K53" s="372"/>
      <c r="L53" s="372"/>
      <c r="M53" s="372"/>
    </row>
    <row r="54" spans="1:22" ht="18.600000000000001" x14ac:dyDescent="0.4">
      <c r="A54" s="309"/>
      <c r="B54" s="310"/>
      <c r="C54" s="311"/>
      <c r="E54" s="372"/>
      <c r="F54" s="297"/>
      <c r="G54" s="297"/>
      <c r="H54" s="297"/>
      <c r="I54" s="297"/>
      <c r="J54" s="313"/>
      <c r="K54" s="313"/>
      <c r="L54" s="313"/>
      <c r="M54" s="313"/>
    </row>
    <row r="55" spans="1:22" ht="21" x14ac:dyDescent="0.4">
      <c r="A55" s="309"/>
      <c r="B55" s="310"/>
      <c r="C55" s="311"/>
      <c r="E55" s="298"/>
      <c r="F55" s="299"/>
      <c r="G55" s="299"/>
      <c r="H55" s="299"/>
      <c r="I55" s="299"/>
      <c r="J55" s="300"/>
      <c r="K55" s="300"/>
      <c r="L55" s="300"/>
      <c r="M55" s="300"/>
    </row>
    <row r="56" spans="1:22" ht="21" x14ac:dyDescent="0.4">
      <c r="A56" s="309"/>
      <c r="B56" s="310"/>
      <c r="C56" s="311"/>
      <c r="E56" s="298"/>
      <c r="F56" s="299"/>
      <c r="G56" s="299"/>
      <c r="H56" s="299"/>
      <c r="I56" s="299"/>
      <c r="J56" s="300"/>
      <c r="K56" s="300"/>
      <c r="L56" s="300"/>
      <c r="M56" s="300"/>
    </row>
    <row r="57" spans="1:22" ht="21" x14ac:dyDescent="0.4">
      <c r="A57" s="309"/>
      <c r="B57" s="310"/>
      <c r="C57" s="311"/>
      <c r="E57" s="298"/>
      <c r="F57" s="314"/>
      <c r="G57" s="314"/>
      <c r="H57" s="299"/>
      <c r="I57" s="314"/>
      <c r="J57" s="300"/>
      <c r="K57" s="300"/>
      <c r="L57" s="300"/>
      <c r="M57" s="300"/>
    </row>
    <row r="58" spans="1:22" ht="21" x14ac:dyDescent="0.4">
      <c r="A58" s="309"/>
      <c r="B58" s="310"/>
      <c r="C58" s="311"/>
      <c r="E58" s="298"/>
      <c r="F58" s="299"/>
      <c r="G58" s="299"/>
      <c r="H58" s="299"/>
      <c r="I58" s="299"/>
      <c r="J58" s="300"/>
      <c r="K58" s="300"/>
      <c r="L58" s="300"/>
      <c r="M58" s="300"/>
    </row>
    <row r="59" spans="1:22" ht="21" x14ac:dyDescent="0.4">
      <c r="A59" s="309"/>
      <c r="B59" s="310"/>
      <c r="C59" s="311"/>
      <c r="E59" s="298"/>
      <c r="F59" s="299"/>
      <c r="G59" s="299"/>
      <c r="H59" s="299"/>
      <c r="I59" s="299"/>
      <c r="J59" s="300"/>
      <c r="K59" s="300"/>
      <c r="L59" s="300"/>
      <c r="M59" s="300"/>
    </row>
    <row r="60" spans="1:22" ht="21" x14ac:dyDescent="0.4">
      <c r="A60" s="309"/>
      <c r="B60" s="310"/>
      <c r="C60" s="311"/>
      <c r="E60" s="298"/>
      <c r="F60" s="299"/>
      <c r="G60" s="299"/>
      <c r="H60" s="299"/>
      <c r="I60" s="299"/>
      <c r="J60" s="300"/>
      <c r="K60" s="300"/>
      <c r="L60" s="300"/>
      <c r="M60" s="300"/>
    </row>
    <row r="61" spans="1:22" ht="21" x14ac:dyDescent="0.4">
      <c r="A61" s="115"/>
      <c r="B61" s="310">
        <v>0</v>
      </c>
      <c r="C61" s="312"/>
      <c r="E61" s="298"/>
      <c r="F61" s="299"/>
      <c r="G61" s="299"/>
      <c r="H61" s="299"/>
      <c r="I61" s="299"/>
      <c r="J61" s="300"/>
      <c r="K61" s="300"/>
      <c r="L61" s="300"/>
      <c r="M61" s="300"/>
    </row>
    <row r="62" spans="1:22" ht="21" x14ac:dyDescent="0.4">
      <c r="A62" s="115"/>
      <c r="B62" s="115"/>
      <c r="C62" s="115"/>
      <c r="E62" s="298"/>
      <c r="F62" s="299"/>
      <c r="G62" s="299"/>
      <c r="H62" s="299"/>
      <c r="I62" s="299"/>
      <c r="J62" s="300"/>
      <c r="K62" s="300"/>
      <c r="L62" s="300"/>
      <c r="M62" s="300"/>
    </row>
    <row r="63" spans="1:22" x14ac:dyDescent="0.3">
      <c r="E63" s="123"/>
    </row>
    <row r="64" spans="1:22" x14ac:dyDescent="0.3">
      <c r="E64" s="123"/>
    </row>
  </sheetData>
  <customSheetViews>
    <customSheetView guid="{987B117E-A030-4738-9C8F-B53639619339}" scale="85" topLeftCell="A22">
      <selection activeCell="K41" sqref="K41"/>
      <pageMargins left="0.7" right="0.7" top="0.75" bottom="0.75" header="0.3" footer="0.3"/>
    </customSheetView>
  </customSheetViews>
  <mergeCells count="35">
    <mergeCell ref="E53:E54"/>
    <mergeCell ref="F53:I53"/>
    <mergeCell ref="J53:M53"/>
    <mergeCell ref="A27:A29"/>
    <mergeCell ref="B27:B29"/>
    <mergeCell ref="B53:C53"/>
    <mergeCell ref="C27:G27"/>
    <mergeCell ref="E52:M52"/>
    <mergeCell ref="U4:U5"/>
    <mergeCell ref="F4:F5"/>
    <mergeCell ref="V4:V5"/>
    <mergeCell ref="H3:L3"/>
    <mergeCell ref="P4:P5"/>
    <mergeCell ref="Q4:Q5"/>
    <mergeCell ref="B3:B5"/>
    <mergeCell ref="G4:G5"/>
    <mergeCell ref="K4:K5"/>
    <mergeCell ref="L4:L5"/>
    <mergeCell ref="C3:G3"/>
    <mergeCell ref="A1:V1"/>
    <mergeCell ref="A2:V2"/>
    <mergeCell ref="M27:Q27"/>
    <mergeCell ref="R27:V27"/>
    <mergeCell ref="F28:F29"/>
    <mergeCell ref="G28:G29"/>
    <mergeCell ref="K28:K29"/>
    <mergeCell ref="L28:L29"/>
    <mergeCell ref="P28:P29"/>
    <mergeCell ref="Q28:Q29"/>
    <mergeCell ref="U28:U29"/>
    <mergeCell ref="V28:V29"/>
    <mergeCell ref="H27:L27"/>
    <mergeCell ref="M3:Q3"/>
    <mergeCell ref="R3:V3"/>
    <mergeCell ref="A3:A5"/>
  </mergeCells>
  <hyperlinks>
    <hyperlink ref="M5" r:id="rId1" display="cf=j=@)^^÷^&amp;                        -;fpg–kf}if_ "/>
    <hyperlink ref="R5" r:id="rId2" display="cf=j=@)^^÷^&amp;                        -;fpg–kf}if_ "/>
    <hyperlink ref="N5" r:id="rId3" display="cf=j=@)^^÷^&amp;                        -;fpg–kf}if_ "/>
    <hyperlink ref="S5" r:id="rId4" display="cf=j=@)^^÷^&amp;                        -;fpg–kf}if_ "/>
    <hyperlink ref="O5" r:id="rId5" display="cf=j=@)^^÷^&amp;                        -;fpg–kf}if_ "/>
    <hyperlink ref="T5" r:id="rId6" display="cf=j=@)^^÷^&amp;                        -;fpg–kf}if_ "/>
    <hyperlink ref="C29" r:id="rId7" display="cf=j=@)^^÷^&amp;                        -;fpg–kf}if_ "/>
    <hyperlink ref="H29" r:id="rId8" display="cf=j=@)^^÷^&amp;                        -;fpg–kf}if_ "/>
    <hyperlink ref="M29" r:id="rId9" display="cf=j=@)^^÷^&amp;                        -;fpg–kf}if_ "/>
    <hyperlink ref="R29" r:id="rId10" display="cf=j=@)^^÷^&amp;                        -;fpg–kf}if_ "/>
    <hyperlink ref="D29" r:id="rId11" display="cf=j=@)^^÷^&amp;                        -;fpg–kf}if_ "/>
    <hyperlink ref="I29" r:id="rId12" display="cf=j=@)^^÷^&amp;                        -;fpg–kf}if_ "/>
    <hyperlink ref="N29" r:id="rId13" display="cf=j=@)^^÷^&amp;                        -;fpg–kf}if_ "/>
    <hyperlink ref="S29" r:id="rId14" display="cf=j=@)^^÷^&amp;                        -;fpg–kf}if_ "/>
    <hyperlink ref="E29" r:id="rId15" display="cf=j=@)^^÷^&amp;                        -;fpg–kf}if_ "/>
    <hyperlink ref="J29" r:id="rId16" display="cf=j=@)^^÷^&amp;                        -;fpg–kf}if_ "/>
    <hyperlink ref="O29" r:id="rId17" display="cf=j=@)^^÷^&amp;                        -;fpg–kf}if_ "/>
    <hyperlink ref="T29" r:id="rId18" display="cf=j=@)^^÷^&amp;                        -;fpg–kf}if_ "/>
    <hyperlink ref="C5" r:id="rId19" display="cf=j=@)^&amp;÷^*                        -;fpg–kf}if_ "/>
    <hyperlink ref="E5" r:id="rId20" display="cf=j=@)^^÷^&amp;                        -;fpg–kf}if_ "/>
    <hyperlink ref="H5" r:id="rId21" display="cf=j=@)^&amp;÷^*                        -;fpg–kf}if_ "/>
    <hyperlink ref="J5" r:id="rId22" display="cf=j=@)^^÷^&amp;                        -;fpg–kf}if_ "/>
  </hyperlinks>
  <pageMargins left="0.45" right="0.45" top="0.5" bottom="0.5" header="0.3" footer="0.3"/>
  <pageSetup paperSize="9" scale="41" orientation="landscape" horizontalDpi="300" verticalDpi="300" r:id="rId2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pane xSplit="1" ySplit="5" topLeftCell="B6" activePane="bottomRight" state="frozen"/>
      <selection activeCell="A21" sqref="A21:J21"/>
      <selection pane="topRight" activeCell="A21" sqref="A21:J21"/>
      <selection pane="bottomLeft" activeCell="A21" sqref="A21:J21"/>
      <selection pane="bottomRight" activeCell="C13" sqref="C13"/>
    </sheetView>
  </sheetViews>
  <sheetFormatPr defaultColWidth="13.6640625" defaultRowHeight="14.4" x14ac:dyDescent="0.3"/>
  <cols>
    <col min="1" max="1" width="16.6640625" bestFit="1" customWidth="1"/>
    <col min="7" max="7" width="0" hidden="1" customWidth="1"/>
  </cols>
  <sheetData>
    <row r="1" spans="1:15" ht="17.399999999999999" x14ac:dyDescent="0.3">
      <c r="A1" s="385" t="s">
        <v>67</v>
      </c>
      <c r="B1" s="385"/>
      <c r="C1" s="385"/>
      <c r="D1" s="385"/>
      <c r="E1" s="385"/>
      <c r="F1" s="385"/>
      <c r="G1" s="153"/>
      <c r="H1" s="153"/>
      <c r="I1" s="153"/>
      <c r="J1" s="153"/>
    </row>
    <row r="2" spans="1:15" s="180" customFormat="1" ht="21" x14ac:dyDescent="0.4">
      <c r="A2" s="386" t="s">
        <v>68</v>
      </c>
      <c r="B2" s="386"/>
      <c r="C2" s="386"/>
      <c r="D2" s="386"/>
      <c r="E2" s="386"/>
      <c r="F2" s="386"/>
      <c r="G2" s="198"/>
      <c r="H2" s="198"/>
      <c r="I2" s="198"/>
      <c r="J2" s="198"/>
    </row>
    <row r="3" spans="1:15" ht="15.6" x14ac:dyDescent="0.3">
      <c r="A3" s="390" t="s">
        <v>70</v>
      </c>
      <c r="B3" s="363" t="s">
        <v>330</v>
      </c>
      <c r="C3" s="363"/>
      <c r="D3" s="363"/>
      <c r="E3" s="363"/>
      <c r="F3" s="363"/>
    </row>
    <row r="4" spans="1:15" ht="15" x14ac:dyDescent="0.3">
      <c r="A4" s="390"/>
      <c r="B4" s="55" t="s">
        <v>5</v>
      </c>
      <c r="C4" s="55" t="s">
        <v>6</v>
      </c>
      <c r="D4" s="55" t="s">
        <v>7</v>
      </c>
      <c r="E4" s="367" t="s">
        <v>8</v>
      </c>
      <c r="F4" s="367" t="s">
        <v>9</v>
      </c>
    </row>
    <row r="5" spans="1:15" ht="30" x14ac:dyDescent="0.3">
      <c r="A5" s="390"/>
      <c r="B5" s="62" t="s">
        <v>379</v>
      </c>
      <c r="C5" s="246" t="s">
        <v>365</v>
      </c>
      <c r="D5" s="246" t="s">
        <v>380</v>
      </c>
      <c r="E5" s="367"/>
      <c r="F5" s="367"/>
    </row>
    <row r="6" spans="1:15" ht="16.8" x14ac:dyDescent="0.4">
      <c r="A6" s="196" t="s">
        <v>71</v>
      </c>
      <c r="B6" s="269">
        <v>405854.85</v>
      </c>
      <c r="C6" s="269">
        <v>415180.55</v>
      </c>
      <c r="D6" s="269">
        <v>424047.75</v>
      </c>
      <c r="E6" s="141">
        <v>2.2977919322634648</v>
      </c>
      <c r="F6" s="141">
        <v>2.1357455208342486</v>
      </c>
      <c r="G6" s="243">
        <v>35.500657533766741</v>
      </c>
    </row>
    <row r="7" spans="1:15" ht="16.8" x14ac:dyDescent="0.4">
      <c r="A7" s="196" t="s">
        <v>72</v>
      </c>
      <c r="B7" s="269">
        <v>572617.6</v>
      </c>
      <c r="C7" s="269">
        <v>579815.48</v>
      </c>
      <c r="D7" s="269">
        <v>587895.93000000005</v>
      </c>
      <c r="E7" s="141">
        <v>1.257013406503745</v>
      </c>
      <c r="F7" s="141">
        <v>1.3936243992658035</v>
      </c>
      <c r="G7" s="243">
        <v>49.217787563842293</v>
      </c>
    </row>
    <row r="8" spans="1:15" ht="16.8" x14ac:dyDescent="0.4">
      <c r="A8" s="196" t="s">
        <v>73</v>
      </c>
      <c r="B8" s="269">
        <v>23158.5</v>
      </c>
      <c r="C8" s="269">
        <v>24218.6</v>
      </c>
      <c r="D8" s="269">
        <v>24706.6</v>
      </c>
      <c r="E8" s="141">
        <v>4.577584904030914</v>
      </c>
      <c r="F8" s="141">
        <v>2.0149802218129906</v>
      </c>
      <c r="G8" s="243">
        <v>2.0684004228857749</v>
      </c>
      <c r="J8" s="387"/>
      <c r="K8" s="388"/>
      <c r="L8" s="388"/>
      <c r="M8" s="388"/>
      <c r="N8" s="388"/>
      <c r="O8" s="388"/>
    </row>
    <row r="9" spans="1:15" ht="16.8" x14ac:dyDescent="0.4">
      <c r="A9" s="196" t="s">
        <v>74</v>
      </c>
      <c r="B9" s="269">
        <v>118138</v>
      </c>
      <c r="C9" s="269">
        <v>119014.5</v>
      </c>
      <c r="D9" s="269">
        <v>119655.5</v>
      </c>
      <c r="E9" s="141">
        <v>0.74192893057272613</v>
      </c>
      <c r="F9" s="141">
        <v>0.53858983569227803</v>
      </c>
      <c r="G9" s="243">
        <v>10.017383484599614</v>
      </c>
      <c r="J9" s="387"/>
      <c r="K9" s="291"/>
      <c r="L9" s="291"/>
      <c r="M9" s="291"/>
      <c r="N9" s="389"/>
      <c r="O9" s="389"/>
    </row>
    <row r="10" spans="1:15" ht="16.8" x14ac:dyDescent="0.4">
      <c r="A10" s="196" t="s">
        <v>75</v>
      </c>
      <c r="B10" s="269">
        <v>390</v>
      </c>
      <c r="C10" s="269">
        <v>436</v>
      </c>
      <c r="D10" s="269">
        <v>458</v>
      </c>
      <c r="E10" s="141">
        <v>11.794871794871796</v>
      </c>
      <c r="F10" s="141">
        <v>5.0458715596330279</v>
      </c>
      <c r="G10" s="243">
        <v>3.8343090254494137E-2</v>
      </c>
      <c r="J10" s="387"/>
      <c r="K10" s="292"/>
      <c r="L10" s="293"/>
      <c r="M10" s="293"/>
      <c r="N10" s="389"/>
      <c r="O10" s="389"/>
    </row>
    <row r="11" spans="1:15" ht="16.8" x14ac:dyDescent="0.4">
      <c r="A11" s="196" t="s">
        <v>76</v>
      </c>
      <c r="B11" s="269">
        <v>36952</v>
      </c>
      <c r="C11" s="269">
        <v>37058.800000000003</v>
      </c>
      <c r="D11" s="269">
        <v>37714.800000000003</v>
      </c>
      <c r="E11" s="141">
        <v>0.28902359818144419</v>
      </c>
      <c r="F11" s="141">
        <v>1.7701598540697461</v>
      </c>
      <c r="G11" s="243">
        <v>3.1574279046510818</v>
      </c>
      <c r="J11" s="294"/>
      <c r="K11" s="115"/>
      <c r="L11" s="115"/>
      <c r="M11" s="115"/>
      <c r="N11" s="115"/>
      <c r="O11" s="115"/>
    </row>
    <row r="12" spans="1:15" ht="16.8" x14ac:dyDescent="0.4">
      <c r="A12" s="197" t="s">
        <v>417</v>
      </c>
      <c r="B12" s="272">
        <v>1157110.95</v>
      </c>
      <c r="C12" s="272">
        <v>1175723.93</v>
      </c>
      <c r="D12" s="272">
        <v>1194478.58</v>
      </c>
      <c r="E12" s="141">
        <v>1.6085734907270535</v>
      </c>
      <c r="F12" s="141">
        <v>1.5951576319451277</v>
      </c>
      <c r="J12" s="16"/>
      <c r="K12" s="115"/>
      <c r="L12" s="115"/>
      <c r="M12" s="115"/>
      <c r="N12" s="115"/>
      <c r="O12" s="115"/>
    </row>
    <row r="13" spans="1:15" ht="16.8" x14ac:dyDescent="0.4">
      <c r="A13" s="196" t="s">
        <v>78</v>
      </c>
      <c r="B13" s="269">
        <v>3655676</v>
      </c>
      <c r="C13" s="269">
        <v>3649201</v>
      </c>
      <c r="D13" s="269">
        <v>3650498</v>
      </c>
      <c r="E13" s="141">
        <v>-0.17712182370647156</v>
      </c>
      <c r="F13" s="141">
        <v>3.5542026871084431E-2</v>
      </c>
      <c r="G13" s="123" t="s">
        <v>335</v>
      </c>
      <c r="J13" s="16"/>
      <c r="K13" s="115"/>
      <c r="L13" s="115"/>
      <c r="M13" s="115"/>
      <c r="N13" s="115"/>
      <c r="O13" s="115"/>
    </row>
    <row r="14" spans="1:15" ht="16.8" x14ac:dyDescent="0.4">
      <c r="A14" s="196" t="s">
        <v>79</v>
      </c>
      <c r="B14" s="269">
        <v>2984614.5</v>
      </c>
      <c r="C14" s="269">
        <v>2920041.9</v>
      </c>
      <c r="D14" s="269">
        <v>2873926.9</v>
      </c>
      <c r="E14" s="141">
        <v>-2.1635155897017881</v>
      </c>
      <c r="F14" s="141">
        <v>-1.5792581606448977</v>
      </c>
      <c r="G14" s="242">
        <v>41.562594372181152</v>
      </c>
    </row>
    <row r="15" spans="1:15" x14ac:dyDescent="0.3">
      <c r="A15" s="123" t="s">
        <v>343</v>
      </c>
    </row>
  </sheetData>
  <customSheetViews>
    <customSheetView guid="{987B117E-A030-4738-9C8F-B53639619339}">
      <selection activeCell="K6" sqref="K6:M14"/>
      <pageMargins left="0.7" right="0.7" top="0.75" bottom="0.75" header="0.3" footer="0.3"/>
    </customSheetView>
  </customSheetViews>
  <mergeCells count="10">
    <mergeCell ref="A1:F1"/>
    <mergeCell ref="A2:F2"/>
    <mergeCell ref="J8:J10"/>
    <mergeCell ref="K8:O8"/>
    <mergeCell ref="N9:N10"/>
    <mergeCell ref="O9:O10"/>
    <mergeCell ref="A3:A5"/>
    <mergeCell ref="B3:F3"/>
    <mergeCell ref="E4:E5"/>
    <mergeCell ref="F4:F5"/>
  </mergeCells>
  <hyperlinks>
    <hyperlink ref="B5" r:id="rId1" display="cf=j=@)^&amp;÷^*                        -;fpg–kf}if_ "/>
    <hyperlink ref="D5" r:id="rId2" display="cf=j=@)^^÷^&amp;                        -;fpg–kf}if_ "/>
  </hyperlinks>
  <printOptions horizontalCentered="1"/>
  <pageMargins left="0.7" right="0.7" top="0.75" bottom="0.75" header="0.3" footer="0.3"/>
  <pageSetup paperSize="9" orientation="portrait" horizontalDpi="300" verticalDpi="3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110" zoomScaleNormal="110" workbookViewId="0">
      <selection sqref="A1:XFD1048576"/>
    </sheetView>
  </sheetViews>
  <sheetFormatPr defaultRowHeight="14.4" x14ac:dyDescent="0.3"/>
  <cols>
    <col min="1" max="1" width="16.6640625" bestFit="1" customWidth="1"/>
    <col min="2" max="2" width="15.33203125" bestFit="1" customWidth="1"/>
    <col min="3" max="3" width="12" customWidth="1"/>
    <col min="6" max="6" width="9.109375" bestFit="1" customWidth="1"/>
    <col min="7" max="7" width="9.5546875" customWidth="1"/>
    <col min="8" max="8" width="9.5546875" bestFit="1" customWidth="1"/>
    <col min="17" max="17" width="10.109375" bestFit="1" customWidth="1"/>
    <col min="18" max="18" width="12.44140625" customWidth="1"/>
    <col min="19" max="19" width="13.33203125" customWidth="1"/>
  </cols>
  <sheetData>
    <row r="1" spans="1:21" s="177" customFormat="1" ht="25.8" x14ac:dyDescent="0.5">
      <c r="A1" s="394" t="s">
        <v>437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</row>
    <row r="2" spans="1:21" s="186" customFormat="1" ht="28.8" x14ac:dyDescent="0.55000000000000004">
      <c r="A2" s="395" t="s">
        <v>68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</row>
    <row r="3" spans="1:21" ht="15.6" x14ac:dyDescent="0.3">
      <c r="A3" s="390" t="s">
        <v>70</v>
      </c>
      <c r="B3" s="363" t="s">
        <v>0</v>
      </c>
      <c r="C3" s="363"/>
      <c r="D3" s="363"/>
      <c r="E3" s="363"/>
      <c r="F3" s="363"/>
      <c r="G3" s="363" t="s">
        <v>418</v>
      </c>
      <c r="H3" s="363"/>
      <c r="I3" s="363"/>
      <c r="J3" s="363"/>
      <c r="K3" s="363"/>
      <c r="L3" s="363" t="s">
        <v>328</v>
      </c>
      <c r="M3" s="363"/>
      <c r="N3" s="363"/>
      <c r="O3" s="363"/>
      <c r="P3" s="363"/>
      <c r="Q3" s="363" t="s">
        <v>329</v>
      </c>
      <c r="R3" s="363"/>
      <c r="S3" s="363"/>
      <c r="T3" s="363"/>
      <c r="U3" s="363"/>
    </row>
    <row r="4" spans="1:21" ht="15" customHeight="1" x14ac:dyDescent="0.3">
      <c r="A4" s="390"/>
      <c r="B4" s="55" t="s">
        <v>5</v>
      </c>
      <c r="C4" s="55" t="s">
        <v>6</v>
      </c>
      <c r="D4" s="55" t="s">
        <v>7</v>
      </c>
      <c r="E4" s="367" t="s">
        <v>8</v>
      </c>
      <c r="F4" s="367" t="s">
        <v>9</v>
      </c>
      <c r="G4" s="55" t="s">
        <v>5</v>
      </c>
      <c r="H4" s="55" t="s">
        <v>6</v>
      </c>
      <c r="I4" s="55" t="s">
        <v>7</v>
      </c>
      <c r="J4" s="367" t="s">
        <v>8</v>
      </c>
      <c r="K4" s="367" t="s">
        <v>9</v>
      </c>
      <c r="L4" s="55" t="s">
        <v>5</v>
      </c>
      <c r="M4" s="55" t="s">
        <v>6</v>
      </c>
      <c r="N4" s="55" t="s">
        <v>7</v>
      </c>
      <c r="O4" s="367" t="s">
        <v>8</v>
      </c>
      <c r="P4" s="367" t="s">
        <v>9</v>
      </c>
      <c r="Q4" s="55" t="s">
        <v>5</v>
      </c>
      <c r="R4" s="55" t="s">
        <v>6</v>
      </c>
      <c r="S4" s="55" t="s">
        <v>7</v>
      </c>
      <c r="T4" s="367" t="s">
        <v>8</v>
      </c>
      <c r="U4" s="367" t="s">
        <v>9</v>
      </c>
    </row>
    <row r="5" spans="1:21" ht="45" x14ac:dyDescent="0.3">
      <c r="A5" s="390"/>
      <c r="B5" s="62" t="s">
        <v>379</v>
      </c>
      <c r="C5" s="246" t="s">
        <v>365</v>
      </c>
      <c r="D5" s="246" t="s">
        <v>380</v>
      </c>
      <c r="E5" s="367"/>
      <c r="F5" s="367"/>
      <c r="G5" s="170" t="s">
        <v>379</v>
      </c>
      <c r="H5" s="170" t="s">
        <v>365</v>
      </c>
      <c r="I5" s="170" t="s">
        <v>380</v>
      </c>
      <c r="J5" s="367"/>
      <c r="K5" s="367"/>
      <c r="L5" s="170" t="s">
        <v>379</v>
      </c>
      <c r="M5" s="170" t="s">
        <v>365</v>
      </c>
      <c r="N5" s="170" t="s">
        <v>380</v>
      </c>
      <c r="O5" s="367"/>
      <c r="P5" s="367"/>
      <c r="Q5" s="170" t="s">
        <v>379</v>
      </c>
      <c r="R5" s="170" t="s">
        <v>365</v>
      </c>
      <c r="S5" s="170" t="s">
        <v>380</v>
      </c>
      <c r="T5" s="367"/>
      <c r="U5" s="367"/>
    </row>
    <row r="6" spans="1:21" s="271" customFormat="1" ht="16.8" x14ac:dyDescent="0.4">
      <c r="A6" s="268" t="s">
        <v>71</v>
      </c>
      <c r="B6" s="269">
        <v>121650</v>
      </c>
      <c r="C6" s="269">
        <v>124969</v>
      </c>
      <c r="D6" s="269">
        <v>127055</v>
      </c>
      <c r="E6" s="270">
        <v>2.7283189478010854</v>
      </c>
      <c r="F6" s="270">
        <v>1.6692139650633493</v>
      </c>
      <c r="G6" s="269">
        <v>73260.25</v>
      </c>
      <c r="H6" s="269">
        <v>73418.75</v>
      </c>
      <c r="I6" s="269">
        <v>75590.75</v>
      </c>
      <c r="J6" s="270">
        <v>0.21635197805085227</v>
      </c>
      <c r="K6" s="270">
        <v>2.9583723503873358</v>
      </c>
      <c r="L6" s="269">
        <v>79127.5</v>
      </c>
      <c r="M6" s="269">
        <v>80021.5</v>
      </c>
      <c r="N6" s="269">
        <v>81661</v>
      </c>
      <c r="O6" s="270">
        <v>1.1298221225237768</v>
      </c>
      <c r="P6" s="270">
        <v>2.0488243784482876</v>
      </c>
      <c r="Q6" s="269">
        <v>48090.6</v>
      </c>
      <c r="R6" s="269">
        <v>48522.3</v>
      </c>
      <c r="S6" s="269">
        <v>47998</v>
      </c>
      <c r="T6" s="270">
        <v>0.89768062781500646</v>
      </c>
      <c r="U6" s="270">
        <v>-1.0805341049373283</v>
      </c>
    </row>
    <row r="7" spans="1:21" s="271" customFormat="1" ht="16.8" x14ac:dyDescent="0.4">
      <c r="A7" s="268" t="s">
        <v>72</v>
      </c>
      <c r="B7" s="269">
        <v>118065</v>
      </c>
      <c r="C7" s="269">
        <v>119310</v>
      </c>
      <c r="D7" s="269">
        <v>119786</v>
      </c>
      <c r="E7" s="270">
        <v>1.0545038749841069</v>
      </c>
      <c r="F7" s="270">
        <v>0.39896069063783557</v>
      </c>
      <c r="G7" s="269">
        <v>163836</v>
      </c>
      <c r="H7" s="269">
        <v>163997</v>
      </c>
      <c r="I7" s="269">
        <v>165517</v>
      </c>
      <c r="J7" s="270">
        <v>9.8269000708015142E-2</v>
      </c>
      <c r="K7" s="270">
        <v>0.92684622279675466</v>
      </c>
      <c r="L7" s="269">
        <v>17510</v>
      </c>
      <c r="M7" s="269">
        <v>18056</v>
      </c>
      <c r="N7" s="269">
        <v>18166</v>
      </c>
      <c r="O7" s="270">
        <v>3.1182181610508195</v>
      </c>
      <c r="P7" s="270">
        <v>0.60921577315021125</v>
      </c>
      <c r="Q7" s="269">
        <v>92663.1</v>
      </c>
      <c r="R7" s="269">
        <v>94817.7</v>
      </c>
      <c r="S7" s="269">
        <v>96913.65</v>
      </c>
      <c r="T7" s="270">
        <v>2.3251974086772265</v>
      </c>
      <c r="U7" s="270">
        <v>2.2105050006486096</v>
      </c>
    </row>
    <row r="8" spans="1:21" s="271" customFormat="1" ht="16.8" x14ac:dyDescent="0.4">
      <c r="A8" s="268" t="s">
        <v>73</v>
      </c>
      <c r="B8" s="269">
        <v>11152</v>
      </c>
      <c r="C8" s="269">
        <v>11440.6</v>
      </c>
      <c r="D8" s="269">
        <v>11639.6</v>
      </c>
      <c r="E8" s="270">
        <v>2.5878766140602636</v>
      </c>
      <c r="F8" s="270">
        <v>1.7394192612275532</v>
      </c>
      <c r="G8" s="269">
        <v>7364</v>
      </c>
      <c r="H8" s="269">
        <v>7414</v>
      </c>
      <c r="I8" s="269">
        <v>7414</v>
      </c>
      <c r="J8" s="270">
        <v>0.678978815860944</v>
      </c>
      <c r="K8" s="270">
        <v>0</v>
      </c>
      <c r="L8" s="269">
        <v>1428</v>
      </c>
      <c r="M8" s="269">
        <v>1444</v>
      </c>
      <c r="N8" s="269">
        <v>1484</v>
      </c>
      <c r="O8" s="270">
        <v>1.1204481792717047</v>
      </c>
      <c r="P8" s="270">
        <v>2.770083102493075</v>
      </c>
      <c r="Q8" s="269">
        <v>518</v>
      </c>
      <c r="R8" s="269">
        <v>583</v>
      </c>
      <c r="S8" s="269">
        <v>677</v>
      </c>
      <c r="T8" s="270">
        <v>12.548262548262556</v>
      </c>
      <c r="U8" s="270">
        <v>16.123499142367052</v>
      </c>
    </row>
    <row r="9" spans="1:21" s="271" customFormat="1" ht="16.8" x14ac:dyDescent="0.4">
      <c r="A9" s="268" t="s">
        <v>74</v>
      </c>
      <c r="B9" s="269">
        <v>45419</v>
      </c>
      <c r="C9" s="269">
        <v>45802</v>
      </c>
      <c r="D9" s="269">
        <v>46012</v>
      </c>
      <c r="E9" s="270">
        <v>0.84325942887338101</v>
      </c>
      <c r="F9" s="270">
        <v>0.45849526221562087</v>
      </c>
      <c r="G9" s="269">
        <v>45587.5</v>
      </c>
      <c r="H9" s="269">
        <v>45791</v>
      </c>
      <c r="I9" s="269">
        <v>46030</v>
      </c>
      <c r="J9" s="270">
        <v>0.44639429668220032</v>
      </c>
      <c r="K9" s="270">
        <v>0.5219366251010058</v>
      </c>
      <c r="L9" s="269">
        <v>8681</v>
      </c>
      <c r="M9" s="269">
        <v>8681</v>
      </c>
      <c r="N9" s="269">
        <v>8681</v>
      </c>
      <c r="O9" s="270">
        <v>0</v>
      </c>
      <c r="P9" s="270">
        <v>0</v>
      </c>
      <c r="Q9" s="269">
        <v>30</v>
      </c>
      <c r="R9" s="269">
        <v>30</v>
      </c>
      <c r="S9" s="269">
        <v>30</v>
      </c>
      <c r="T9" s="270">
        <v>0</v>
      </c>
      <c r="U9" s="270">
        <v>0</v>
      </c>
    </row>
    <row r="10" spans="1:21" s="271" customFormat="1" ht="16.8" x14ac:dyDescent="0.4">
      <c r="A10" s="268" t="s">
        <v>75</v>
      </c>
      <c r="B10" s="269">
        <v>0</v>
      </c>
      <c r="C10" s="269">
        <v>0</v>
      </c>
      <c r="D10" s="269">
        <v>32</v>
      </c>
      <c r="E10" s="270">
        <v>0</v>
      </c>
      <c r="F10" s="270">
        <v>0</v>
      </c>
      <c r="G10" s="269">
        <v>0</v>
      </c>
      <c r="H10" s="269">
        <v>0</v>
      </c>
      <c r="I10" s="269">
        <v>0</v>
      </c>
      <c r="J10" s="270">
        <v>0</v>
      </c>
      <c r="K10" s="270">
        <v>0</v>
      </c>
      <c r="L10" s="269">
        <v>14</v>
      </c>
      <c r="M10" s="269">
        <v>17</v>
      </c>
      <c r="N10" s="269">
        <v>17</v>
      </c>
      <c r="O10" s="270">
        <v>21.428571428571416</v>
      </c>
      <c r="P10" s="270">
        <v>0</v>
      </c>
      <c r="Q10" s="269">
        <v>0</v>
      </c>
      <c r="R10" s="269">
        <v>38</v>
      </c>
      <c r="S10" s="269">
        <v>20</v>
      </c>
      <c r="T10" s="270">
        <v>0</v>
      </c>
      <c r="U10" s="270">
        <v>-47.368421052631582</v>
      </c>
    </row>
    <row r="11" spans="1:21" s="271" customFormat="1" ht="16.8" x14ac:dyDescent="0.4">
      <c r="A11" s="268" t="s">
        <v>76</v>
      </c>
      <c r="B11" s="269">
        <v>0</v>
      </c>
      <c r="C11" s="269">
        <v>0</v>
      </c>
      <c r="D11" s="269">
        <v>0</v>
      </c>
      <c r="E11" s="270">
        <v>0</v>
      </c>
      <c r="F11" s="270">
        <v>0</v>
      </c>
      <c r="G11" s="269">
        <v>82</v>
      </c>
      <c r="H11" s="269">
        <v>48</v>
      </c>
      <c r="I11" s="269">
        <v>48</v>
      </c>
      <c r="J11" s="270">
        <v>-41.463414634146346</v>
      </c>
      <c r="K11" s="270">
        <v>0</v>
      </c>
      <c r="L11" s="269">
        <v>0</v>
      </c>
      <c r="M11" s="269">
        <v>0</v>
      </c>
      <c r="N11" s="269">
        <v>574</v>
      </c>
      <c r="O11" s="270">
        <v>0</v>
      </c>
      <c r="P11" s="270">
        <v>0</v>
      </c>
      <c r="Q11" s="269">
        <v>13</v>
      </c>
      <c r="R11" s="269">
        <v>13</v>
      </c>
      <c r="S11" s="269">
        <v>25</v>
      </c>
      <c r="T11" s="270">
        <v>0</v>
      </c>
      <c r="U11" s="270">
        <v>92.307692307692321</v>
      </c>
    </row>
    <row r="12" spans="1:21" s="271" customFormat="1" ht="16.8" x14ac:dyDescent="0.4">
      <c r="A12" s="197" t="s">
        <v>77</v>
      </c>
      <c r="B12" s="272">
        <v>296286</v>
      </c>
      <c r="C12" s="272">
        <v>301521.59999999998</v>
      </c>
      <c r="D12" s="272">
        <v>304524.59999999998</v>
      </c>
      <c r="E12" s="270">
        <v>1.767076405905101</v>
      </c>
      <c r="F12" s="270">
        <v>0.99594854895967444</v>
      </c>
      <c r="G12" s="272">
        <v>290129.75</v>
      </c>
      <c r="H12" s="272">
        <v>290668.75</v>
      </c>
      <c r="I12" s="272">
        <v>294599.75</v>
      </c>
      <c r="J12" s="270">
        <v>0.18577894890130153</v>
      </c>
      <c r="K12" s="270">
        <v>1.3523985636570757</v>
      </c>
      <c r="L12" s="272">
        <v>106760.5</v>
      </c>
      <c r="M12" s="272">
        <v>108219.5</v>
      </c>
      <c r="N12" s="272">
        <v>110583</v>
      </c>
      <c r="O12" s="270">
        <v>1.3666103099929217</v>
      </c>
      <c r="P12" s="270">
        <v>2.1839871742153747</v>
      </c>
      <c r="Q12" s="272">
        <v>141314.70000000001</v>
      </c>
      <c r="R12" s="272">
        <v>144004</v>
      </c>
      <c r="S12" s="272">
        <v>145663.65</v>
      </c>
      <c r="T12" s="270">
        <v>1.9030575021565426</v>
      </c>
      <c r="U12" s="270">
        <v>1.1525027082581119</v>
      </c>
    </row>
    <row r="13" spans="1:21" s="271" customFormat="1" ht="16.8" x14ac:dyDescent="0.4">
      <c r="A13" s="268" t="s">
        <v>78</v>
      </c>
      <c r="B13" s="269">
        <v>825097</v>
      </c>
      <c r="C13" s="269">
        <v>825097</v>
      </c>
      <c r="D13" s="269">
        <v>821586</v>
      </c>
      <c r="E13" s="270">
        <v>0</v>
      </c>
      <c r="F13" s="270">
        <v>-0.42552572606614092</v>
      </c>
      <c r="G13" s="269">
        <v>559404</v>
      </c>
      <c r="H13" s="269">
        <v>559404</v>
      </c>
      <c r="I13" s="269">
        <v>559404</v>
      </c>
      <c r="J13" s="270">
        <v>0</v>
      </c>
      <c r="K13" s="270">
        <v>0</v>
      </c>
      <c r="L13" s="269">
        <v>511243</v>
      </c>
      <c r="M13" s="269">
        <v>522343</v>
      </c>
      <c r="N13" s="269">
        <v>522343</v>
      </c>
      <c r="O13" s="270">
        <v>2.1711788718867524</v>
      </c>
      <c r="P13" s="270">
        <v>0</v>
      </c>
      <c r="Q13" s="269">
        <v>453489</v>
      </c>
      <c r="R13" s="269">
        <v>453489</v>
      </c>
      <c r="S13" s="269">
        <v>453489</v>
      </c>
      <c r="T13" s="270">
        <v>0</v>
      </c>
      <c r="U13" s="270">
        <v>0</v>
      </c>
    </row>
    <row r="14" spans="1:21" s="271" customFormat="1" ht="16.8" x14ac:dyDescent="0.4">
      <c r="A14" s="268" t="s">
        <v>79</v>
      </c>
      <c r="B14" s="269">
        <v>699928</v>
      </c>
      <c r="C14" s="269">
        <v>700106</v>
      </c>
      <c r="D14" s="269">
        <v>705418</v>
      </c>
      <c r="E14" s="270">
        <v>2.5431187207828998E-2</v>
      </c>
      <c r="F14" s="270">
        <v>0.75874224760251252</v>
      </c>
      <c r="G14" s="269">
        <v>535055.5</v>
      </c>
      <c r="H14" s="269">
        <v>535055.5</v>
      </c>
      <c r="I14" s="269">
        <v>535322.5</v>
      </c>
      <c r="J14" s="270">
        <v>0</v>
      </c>
      <c r="K14" s="270">
        <v>4.9901365372377882E-2</v>
      </c>
      <c r="L14" s="269">
        <v>418011</v>
      </c>
      <c r="M14" s="269">
        <v>426082</v>
      </c>
      <c r="N14" s="269">
        <v>426082</v>
      </c>
      <c r="O14" s="270">
        <v>1.9308104332182552</v>
      </c>
      <c r="P14" s="270">
        <v>0</v>
      </c>
      <c r="Q14" s="269">
        <v>363697</v>
      </c>
      <c r="R14" s="269">
        <v>364117</v>
      </c>
      <c r="S14" s="269">
        <v>364462</v>
      </c>
      <c r="T14" s="270">
        <v>0.11548074358600502</v>
      </c>
      <c r="U14" s="270">
        <v>9.4749764498772038E-2</v>
      </c>
    </row>
    <row r="15" spans="1:21" ht="15.6" x14ac:dyDescent="0.3">
      <c r="A15" s="16"/>
    </row>
    <row r="16" spans="1:21" ht="15.6" x14ac:dyDescent="0.3">
      <c r="A16" s="390" t="s">
        <v>70</v>
      </c>
      <c r="B16" s="363" t="s">
        <v>372</v>
      </c>
      <c r="C16" s="363"/>
      <c r="D16" s="363"/>
      <c r="E16" s="363"/>
      <c r="F16" s="363"/>
      <c r="G16" s="363" t="s">
        <v>326</v>
      </c>
      <c r="H16" s="363"/>
      <c r="I16" s="363"/>
      <c r="J16" s="363"/>
      <c r="K16" s="363"/>
      <c r="L16" s="363" t="s">
        <v>327</v>
      </c>
      <c r="M16" s="363"/>
      <c r="N16" s="363"/>
      <c r="O16" s="363"/>
      <c r="P16" s="363"/>
      <c r="Q16" s="363" t="s">
        <v>36</v>
      </c>
      <c r="R16" s="363"/>
      <c r="S16" s="363"/>
      <c r="T16" s="363"/>
      <c r="U16" s="363"/>
    </row>
    <row r="17" spans="1:21" ht="15" customHeight="1" x14ac:dyDescent="0.3">
      <c r="A17" s="390"/>
      <c r="B17" s="55" t="s">
        <v>5</v>
      </c>
      <c r="C17" s="55" t="s">
        <v>6</v>
      </c>
      <c r="D17" s="55" t="s">
        <v>7</v>
      </c>
      <c r="E17" s="367" t="s">
        <v>8</v>
      </c>
      <c r="F17" s="367" t="s">
        <v>9</v>
      </c>
      <c r="G17" s="55" t="s">
        <v>5</v>
      </c>
      <c r="H17" s="55" t="s">
        <v>6</v>
      </c>
      <c r="I17" s="55" t="s">
        <v>7</v>
      </c>
      <c r="J17" s="367" t="s">
        <v>8</v>
      </c>
      <c r="K17" s="367" t="s">
        <v>9</v>
      </c>
      <c r="L17" s="55" t="s">
        <v>5</v>
      </c>
      <c r="M17" s="55" t="s">
        <v>6</v>
      </c>
      <c r="N17" s="55" t="s">
        <v>7</v>
      </c>
      <c r="O17" s="367" t="s">
        <v>8</v>
      </c>
      <c r="P17" s="367" t="s">
        <v>9</v>
      </c>
      <c r="Q17" s="55" t="s">
        <v>5</v>
      </c>
      <c r="R17" s="55" t="s">
        <v>6</v>
      </c>
      <c r="S17" s="55" t="s">
        <v>7</v>
      </c>
      <c r="T17" s="367" t="s">
        <v>8</v>
      </c>
      <c r="U17" s="367" t="s">
        <v>9</v>
      </c>
    </row>
    <row r="18" spans="1:21" ht="45" x14ac:dyDescent="0.3">
      <c r="A18" s="390"/>
      <c r="B18" s="170" t="s">
        <v>379</v>
      </c>
      <c r="C18" s="170" t="s">
        <v>365</v>
      </c>
      <c r="D18" s="170" t="s">
        <v>380</v>
      </c>
      <c r="E18" s="367"/>
      <c r="F18" s="367"/>
      <c r="G18" s="170" t="s">
        <v>379</v>
      </c>
      <c r="H18" s="170" t="s">
        <v>365</v>
      </c>
      <c r="I18" s="170" t="s">
        <v>380</v>
      </c>
      <c r="J18" s="367"/>
      <c r="K18" s="367"/>
      <c r="L18" s="170" t="s">
        <v>379</v>
      </c>
      <c r="M18" s="170" t="s">
        <v>365</v>
      </c>
      <c r="N18" s="170" t="s">
        <v>380</v>
      </c>
      <c r="O18" s="367"/>
      <c r="P18" s="367"/>
      <c r="Q18" s="170" t="s">
        <v>379</v>
      </c>
      <c r="R18" s="170" t="s">
        <v>365</v>
      </c>
      <c r="S18" s="170" t="s">
        <v>380</v>
      </c>
      <c r="T18" s="367"/>
      <c r="U18" s="367"/>
    </row>
    <row r="19" spans="1:21" ht="16.8" x14ac:dyDescent="0.4">
      <c r="A19" s="196" t="s">
        <v>71</v>
      </c>
      <c r="B19" s="6">
        <v>30503.5</v>
      </c>
      <c r="C19" s="6">
        <v>31842</v>
      </c>
      <c r="D19" s="6">
        <v>31619</v>
      </c>
      <c r="E19" s="141">
        <v>4.3880210467651182</v>
      </c>
      <c r="F19" s="141">
        <v>-0.70033289366246265</v>
      </c>
      <c r="G19" s="6">
        <v>32517</v>
      </c>
      <c r="H19" s="6">
        <v>34986</v>
      </c>
      <c r="I19" s="6">
        <v>38430</v>
      </c>
      <c r="J19" s="141">
        <v>7.5929513792785315</v>
      </c>
      <c r="K19" s="141">
        <v>9.8439375750300115</v>
      </c>
      <c r="L19" s="6">
        <v>20706</v>
      </c>
      <c r="M19" s="6">
        <v>21421</v>
      </c>
      <c r="N19" s="6">
        <v>21694</v>
      </c>
      <c r="O19" s="141">
        <v>3.4531053800830733</v>
      </c>
      <c r="P19" s="141">
        <v>1.2744503057747067</v>
      </c>
      <c r="Q19" s="6">
        <v>405854.85</v>
      </c>
      <c r="R19" s="6">
        <v>415180.55</v>
      </c>
      <c r="S19" s="6">
        <v>424047.75</v>
      </c>
      <c r="T19" s="141">
        <v>2.2977919322634648</v>
      </c>
      <c r="U19" s="141">
        <v>2.1357455208342486</v>
      </c>
    </row>
    <row r="20" spans="1:21" ht="16.8" x14ac:dyDescent="0.4">
      <c r="A20" s="196" t="s">
        <v>72</v>
      </c>
      <c r="B20" s="6">
        <v>105271.5</v>
      </c>
      <c r="C20" s="6">
        <v>106737.5</v>
      </c>
      <c r="D20" s="6">
        <v>109090</v>
      </c>
      <c r="E20" s="141">
        <v>1.392589637271243</v>
      </c>
      <c r="F20" s="141">
        <v>2.2040051528281879</v>
      </c>
      <c r="G20" s="6">
        <v>2816</v>
      </c>
      <c r="H20" s="6">
        <v>3214</v>
      </c>
      <c r="I20" s="6">
        <v>3645</v>
      </c>
      <c r="J20" s="141">
        <v>14.133522727272734</v>
      </c>
      <c r="K20" s="141">
        <v>13.410080896079648</v>
      </c>
      <c r="L20" s="6">
        <v>72456</v>
      </c>
      <c r="M20" s="6">
        <v>73683.28</v>
      </c>
      <c r="N20" s="6">
        <v>74778.28</v>
      </c>
      <c r="O20" s="141">
        <v>1.6938279783592805</v>
      </c>
      <c r="P20" s="141">
        <v>1.4860901957676163</v>
      </c>
      <c r="Q20" s="6">
        <v>572617.6</v>
      </c>
      <c r="R20" s="6">
        <v>579815.48</v>
      </c>
      <c r="S20" s="6">
        <v>587895.93000000005</v>
      </c>
      <c r="T20" s="141">
        <v>1.257013406503745</v>
      </c>
      <c r="U20" s="141">
        <v>1.3936243992658035</v>
      </c>
    </row>
    <row r="21" spans="1:21" ht="16.8" x14ac:dyDescent="0.4">
      <c r="A21" s="196" t="s">
        <v>73</v>
      </c>
      <c r="B21" s="6">
        <v>783.5</v>
      </c>
      <c r="C21" s="6">
        <v>1134</v>
      </c>
      <c r="D21" s="6">
        <v>1145</v>
      </c>
      <c r="E21" s="141">
        <v>44.735162731333759</v>
      </c>
      <c r="F21" s="141">
        <v>0.97001763668428964</v>
      </c>
      <c r="G21" s="6">
        <v>596</v>
      </c>
      <c r="H21" s="6">
        <v>690</v>
      </c>
      <c r="I21" s="6">
        <v>781</v>
      </c>
      <c r="J21" s="141">
        <v>15.771812080536904</v>
      </c>
      <c r="K21" s="141">
        <v>13.188405797101453</v>
      </c>
      <c r="L21" s="6">
        <v>1317</v>
      </c>
      <c r="M21" s="6">
        <v>1513</v>
      </c>
      <c r="N21" s="6">
        <v>1566</v>
      </c>
      <c r="O21" s="141">
        <v>14.882308276385729</v>
      </c>
      <c r="P21" s="141">
        <v>3.5029742233972314</v>
      </c>
      <c r="Q21" s="6">
        <v>23158.5</v>
      </c>
      <c r="R21" s="6">
        <v>24218.6</v>
      </c>
      <c r="S21" s="6">
        <v>24706.6</v>
      </c>
      <c r="T21" s="141">
        <v>4.577584904030914</v>
      </c>
      <c r="U21" s="141">
        <v>2.0149802218129906</v>
      </c>
    </row>
    <row r="22" spans="1:21" ht="16.8" x14ac:dyDescent="0.4">
      <c r="A22" s="196" t="s">
        <v>74</v>
      </c>
      <c r="B22" s="6">
        <v>18070.5</v>
      </c>
      <c r="C22" s="6">
        <v>18358.5</v>
      </c>
      <c r="D22" s="6">
        <v>18550.5</v>
      </c>
      <c r="E22" s="141">
        <v>1.5937577820204183</v>
      </c>
      <c r="F22" s="141">
        <v>1.0458370781926618</v>
      </c>
      <c r="G22" s="6">
        <v>0</v>
      </c>
      <c r="H22" s="6">
        <v>2</v>
      </c>
      <c r="I22" s="6">
        <v>2</v>
      </c>
      <c r="J22" s="141">
        <v>0</v>
      </c>
      <c r="K22" s="141">
        <v>0</v>
      </c>
      <c r="L22" s="6">
        <v>350</v>
      </c>
      <c r="M22" s="6">
        <v>350</v>
      </c>
      <c r="N22" s="6">
        <v>350</v>
      </c>
      <c r="O22" s="141">
        <v>0</v>
      </c>
      <c r="P22" s="141">
        <v>0</v>
      </c>
      <c r="Q22" s="6">
        <v>118138</v>
      </c>
      <c r="R22" s="6">
        <v>119014.5</v>
      </c>
      <c r="S22" s="6">
        <v>119655.5</v>
      </c>
      <c r="T22" s="141">
        <v>0.74192893057272613</v>
      </c>
      <c r="U22" s="141">
        <v>0.53858983569227803</v>
      </c>
    </row>
    <row r="23" spans="1:21" ht="16.8" x14ac:dyDescent="0.4">
      <c r="A23" s="196" t="s">
        <v>75</v>
      </c>
      <c r="B23" s="6">
        <v>0</v>
      </c>
      <c r="C23" s="6">
        <v>0</v>
      </c>
      <c r="D23" s="6">
        <v>0</v>
      </c>
      <c r="E23" s="141">
        <v>0</v>
      </c>
      <c r="F23" s="141">
        <v>0</v>
      </c>
      <c r="G23" s="6">
        <v>376</v>
      </c>
      <c r="H23" s="6">
        <v>381</v>
      </c>
      <c r="I23" s="6">
        <v>389</v>
      </c>
      <c r="J23" s="141">
        <v>1.3297872340425556</v>
      </c>
      <c r="K23" s="141">
        <v>2.0997375328084047</v>
      </c>
      <c r="L23" s="6">
        <v>0</v>
      </c>
      <c r="M23" s="6">
        <v>0</v>
      </c>
      <c r="N23" s="6">
        <v>0</v>
      </c>
      <c r="O23" s="141">
        <v>0</v>
      </c>
      <c r="P23" s="141">
        <v>0</v>
      </c>
      <c r="Q23" s="6">
        <v>390</v>
      </c>
      <c r="R23" s="6">
        <v>436</v>
      </c>
      <c r="S23" s="6">
        <v>458</v>
      </c>
      <c r="T23" s="141">
        <v>11.794871794871796</v>
      </c>
      <c r="U23" s="141">
        <v>5.0458715596330279</v>
      </c>
    </row>
    <row r="24" spans="1:21" s="271" customFormat="1" ht="16.8" x14ac:dyDescent="0.4">
      <c r="A24" s="268" t="s">
        <v>76</v>
      </c>
      <c r="B24" s="269">
        <v>36809</v>
      </c>
      <c r="C24" s="269">
        <v>36919</v>
      </c>
      <c r="D24" s="269">
        <v>36939</v>
      </c>
      <c r="E24" s="141">
        <v>0.29883995761905169</v>
      </c>
      <c r="F24" s="141">
        <v>5.4172648229908305E-2</v>
      </c>
      <c r="G24" s="269">
        <v>48</v>
      </c>
      <c r="H24" s="269">
        <v>78.8</v>
      </c>
      <c r="I24" s="269">
        <v>128.80000000000001</v>
      </c>
      <c r="J24" s="141">
        <v>64.166666666666657</v>
      </c>
      <c r="K24" s="141">
        <v>63.451776649746222</v>
      </c>
      <c r="L24" s="269">
        <v>0</v>
      </c>
      <c r="M24" s="269">
        <v>0</v>
      </c>
      <c r="N24" s="269">
        <v>0</v>
      </c>
      <c r="O24" s="141">
        <v>0</v>
      </c>
      <c r="P24" s="141">
        <v>0</v>
      </c>
      <c r="Q24" s="6">
        <v>36952</v>
      </c>
      <c r="R24" s="6">
        <v>37058.800000000003</v>
      </c>
      <c r="S24" s="6">
        <v>37714.800000000003</v>
      </c>
      <c r="T24" s="141">
        <v>0.28902359818144419</v>
      </c>
      <c r="U24" s="141">
        <v>1.7701598540697461</v>
      </c>
    </row>
    <row r="25" spans="1:21" s="271" customFormat="1" ht="16.8" x14ac:dyDescent="0.4">
      <c r="A25" s="197" t="s">
        <v>77</v>
      </c>
      <c r="B25" s="272">
        <v>191438</v>
      </c>
      <c r="C25" s="272">
        <v>194991</v>
      </c>
      <c r="D25" s="272">
        <v>197343.5</v>
      </c>
      <c r="E25" s="141">
        <v>1.8559533634910537</v>
      </c>
      <c r="F25" s="141">
        <v>1.2064659394536221</v>
      </c>
      <c r="G25" s="272">
        <v>36353</v>
      </c>
      <c r="H25" s="272">
        <v>39351.800000000003</v>
      </c>
      <c r="I25" s="272">
        <v>43375.8</v>
      </c>
      <c r="J25" s="141">
        <v>8.2491128655131689</v>
      </c>
      <c r="K25" s="141">
        <v>10.225707591520589</v>
      </c>
      <c r="L25" s="272">
        <v>94829</v>
      </c>
      <c r="M25" s="272">
        <v>96967.28</v>
      </c>
      <c r="N25" s="272">
        <v>98388.28</v>
      </c>
      <c r="O25" s="270">
        <v>2.2548798363369826</v>
      </c>
      <c r="P25" s="270">
        <v>1.4654427761611828</v>
      </c>
      <c r="Q25" s="9">
        <v>1157110.95</v>
      </c>
      <c r="R25" s="9">
        <v>1175723.93</v>
      </c>
      <c r="S25" s="9">
        <v>1194478.58</v>
      </c>
      <c r="T25" s="270">
        <v>1.6085734907270535</v>
      </c>
      <c r="U25" s="270">
        <v>1.5951576319451277</v>
      </c>
    </row>
    <row r="26" spans="1:21" ht="16.8" x14ac:dyDescent="0.4">
      <c r="A26" s="196" t="s">
        <v>78</v>
      </c>
      <c r="B26" s="6">
        <v>744584</v>
      </c>
      <c r="C26" s="6">
        <v>764122</v>
      </c>
      <c r="D26" s="6">
        <v>764622</v>
      </c>
      <c r="E26" s="141">
        <v>2.6240155576805222</v>
      </c>
      <c r="F26" s="141">
        <v>6.543457720103163E-2</v>
      </c>
      <c r="G26" s="6">
        <v>200005</v>
      </c>
      <c r="H26" s="6">
        <v>162892</v>
      </c>
      <c r="I26" s="6">
        <v>167100</v>
      </c>
      <c r="J26" s="141">
        <v>-18.556036099097511</v>
      </c>
      <c r="K26" s="141">
        <v>2.5833067308400643</v>
      </c>
      <c r="L26" s="6">
        <v>361854</v>
      </c>
      <c r="M26" s="6">
        <v>361854</v>
      </c>
      <c r="N26" s="6">
        <v>361954</v>
      </c>
      <c r="O26" s="141">
        <v>0</v>
      </c>
      <c r="P26" s="141">
        <v>2.7635455183585123E-2</v>
      </c>
      <c r="Q26" s="6">
        <v>3655676</v>
      </c>
      <c r="R26" s="6">
        <v>3649201</v>
      </c>
      <c r="S26" s="6">
        <v>3650498</v>
      </c>
      <c r="T26" s="141">
        <v>-0.17712182370647156</v>
      </c>
      <c r="U26" s="141">
        <v>3.5542026871084431E-2</v>
      </c>
    </row>
    <row r="27" spans="1:21" ht="16.8" x14ac:dyDescent="0.4">
      <c r="A27" s="196" t="s">
        <v>79</v>
      </c>
      <c r="B27" s="6">
        <v>543879</v>
      </c>
      <c r="C27" s="6">
        <v>499533</v>
      </c>
      <c r="D27" s="6">
        <v>447186</v>
      </c>
      <c r="E27" s="141">
        <v>-8.1536518232915682</v>
      </c>
      <c r="F27" s="141">
        <v>-10.479187561182144</v>
      </c>
      <c r="G27" s="6">
        <v>126033</v>
      </c>
      <c r="H27" s="6">
        <v>96348.4</v>
      </c>
      <c r="I27" s="6">
        <v>96383.4</v>
      </c>
      <c r="J27" s="141">
        <v>-23.553037696476324</v>
      </c>
      <c r="K27" s="141">
        <v>3.632649841615887E-2</v>
      </c>
      <c r="L27" s="6">
        <v>298011</v>
      </c>
      <c r="M27" s="6">
        <v>298800</v>
      </c>
      <c r="N27" s="6">
        <v>299073</v>
      </c>
      <c r="O27" s="141">
        <v>0.26475532782346534</v>
      </c>
      <c r="P27" s="141">
        <v>9.1365461847374263E-2</v>
      </c>
      <c r="Q27" s="6">
        <v>2984614.5</v>
      </c>
      <c r="R27" s="6">
        <v>2920041.9</v>
      </c>
      <c r="S27" s="6">
        <v>2873926.9</v>
      </c>
      <c r="T27" s="141">
        <v>-2.1635155897017881</v>
      </c>
      <c r="U27" s="141">
        <v>-1.5792581606448977</v>
      </c>
    </row>
    <row r="28" spans="1:21" ht="15.6" x14ac:dyDescent="0.3">
      <c r="A28" s="17" t="s">
        <v>343</v>
      </c>
    </row>
    <row r="30" spans="1:21" ht="15.6" x14ac:dyDescent="0.3">
      <c r="A30" s="393"/>
      <c r="B30" s="393"/>
      <c r="C30" s="393"/>
      <c r="E30" s="393"/>
      <c r="F30" s="393"/>
      <c r="G30" s="393"/>
    </row>
    <row r="31" spans="1:21" ht="15" x14ac:dyDescent="0.3">
      <c r="A31" s="124"/>
      <c r="B31" s="315"/>
      <c r="C31" s="315"/>
      <c r="E31" s="124"/>
      <c r="F31" s="366"/>
      <c r="G31" s="366"/>
    </row>
    <row r="32" spans="1:21" ht="15.6" x14ac:dyDescent="0.4">
      <c r="A32" s="309"/>
      <c r="B32" s="316"/>
      <c r="C32" s="317"/>
      <c r="E32" s="309"/>
      <c r="F32" s="310"/>
      <c r="G32" s="311"/>
    </row>
    <row r="33" spans="1:7" ht="15.6" x14ac:dyDescent="0.4">
      <c r="A33" s="309"/>
      <c r="B33" s="316"/>
      <c r="C33" s="317"/>
      <c r="E33" s="309"/>
      <c r="F33" s="310"/>
      <c r="G33" s="311"/>
    </row>
    <row r="34" spans="1:7" ht="15.6" x14ac:dyDescent="0.4">
      <c r="A34" s="309"/>
      <c r="B34" s="316"/>
      <c r="C34" s="317"/>
      <c r="E34" s="309"/>
      <c r="F34" s="310"/>
      <c r="G34" s="311"/>
    </row>
    <row r="35" spans="1:7" ht="15.6" x14ac:dyDescent="0.4">
      <c r="A35" s="309"/>
      <c r="B35" s="316"/>
      <c r="C35" s="317"/>
      <c r="E35" s="309"/>
      <c r="F35" s="310"/>
      <c r="G35" s="311"/>
    </row>
    <row r="36" spans="1:7" ht="15.6" x14ac:dyDescent="0.4">
      <c r="A36" s="309"/>
      <c r="B36" s="316"/>
      <c r="C36" s="317"/>
      <c r="E36" s="309"/>
      <c r="F36" s="310"/>
      <c r="G36" s="311"/>
    </row>
    <row r="37" spans="1:7" ht="15.6" x14ac:dyDescent="0.4">
      <c r="A37" s="309"/>
      <c r="B37" s="316"/>
      <c r="C37" s="317"/>
      <c r="E37" s="309"/>
      <c r="F37" s="310"/>
      <c r="G37" s="311"/>
    </row>
    <row r="38" spans="1:7" ht="15.6" x14ac:dyDescent="0.4">
      <c r="A38" s="309"/>
      <c r="B38" s="316"/>
      <c r="C38" s="317"/>
      <c r="E38" s="309"/>
      <c r="F38" s="310"/>
      <c r="G38" s="311"/>
    </row>
    <row r="39" spans="1:7" ht="15.6" x14ac:dyDescent="0.4">
      <c r="A39" s="115"/>
      <c r="B39" s="316"/>
      <c r="C39" s="317"/>
      <c r="E39" s="115"/>
      <c r="F39" s="310">
        <v>0</v>
      </c>
      <c r="G39" s="312"/>
    </row>
    <row r="40" spans="1:7" ht="27" customHeight="1" x14ac:dyDescent="0.3">
      <c r="A40" s="391"/>
      <c r="B40" s="392"/>
      <c r="C40" s="392"/>
    </row>
  </sheetData>
  <customSheetViews>
    <customSheetView guid="{987B117E-A030-4738-9C8F-B53639619339}" topLeftCell="F13">
      <selection activeCell="B3" sqref="B3:U5"/>
      <pageMargins left="0.7" right="0.7" top="0.75" bottom="0.75" header="0.3" footer="0.3"/>
    </customSheetView>
  </customSheetViews>
  <mergeCells count="32">
    <mergeCell ref="P17:P18"/>
    <mergeCell ref="A1:U1"/>
    <mergeCell ref="A2:U2"/>
    <mergeCell ref="Q3:U3"/>
    <mergeCell ref="E4:E5"/>
    <mergeCell ref="F4:F5"/>
    <mergeCell ref="J4:J5"/>
    <mergeCell ref="K4:K5"/>
    <mergeCell ref="T4:T5"/>
    <mergeCell ref="U4:U5"/>
    <mergeCell ref="A3:A5"/>
    <mergeCell ref="B3:F3"/>
    <mergeCell ref="G3:K3"/>
    <mergeCell ref="L3:P3"/>
    <mergeCell ref="O4:O5"/>
    <mergeCell ref="P4:P5"/>
    <mergeCell ref="A40:C40"/>
    <mergeCell ref="F31:G31"/>
    <mergeCell ref="T17:T18"/>
    <mergeCell ref="U17:U18"/>
    <mergeCell ref="B16:F16"/>
    <mergeCell ref="G16:K16"/>
    <mergeCell ref="L16:P16"/>
    <mergeCell ref="Q16:U16"/>
    <mergeCell ref="E17:E18"/>
    <mergeCell ref="F17:F18"/>
    <mergeCell ref="J17:J18"/>
    <mergeCell ref="K17:K18"/>
    <mergeCell ref="A30:C30"/>
    <mergeCell ref="E30:G30"/>
    <mergeCell ref="A16:A18"/>
    <mergeCell ref="O17:O18"/>
  </mergeCells>
  <hyperlinks>
    <hyperlink ref="G5" r:id="rId1" display="cf=j=@)^^÷^&amp;                        -;fpg–kf}if_ "/>
    <hyperlink ref="H5" r:id="rId2" display="cf=j=@)^^÷^&amp;                        -;fpg–kf}if_ "/>
    <hyperlink ref="I5" r:id="rId3" display="cf=j=@)^^÷^&amp;                        -;fpg–kf}if_ "/>
    <hyperlink ref="L5" r:id="rId4" display="cf=j=@)^^÷^&amp;                        -;fpg–kf}if_ "/>
    <hyperlink ref="M5" r:id="rId5" display="cf=j=@)^^÷^&amp;                        -;fpg–kf}if_ "/>
    <hyperlink ref="N5" r:id="rId6" display="cf=j=@)^^÷^&amp;                        -;fpg–kf}if_ "/>
    <hyperlink ref="Q5" r:id="rId7" display="cf=j=@)^^÷^&amp;                        -;fpg–kf}if_ "/>
    <hyperlink ref="R5" r:id="rId8" display="cf=j=@)^^÷^&amp;                        -;fpg–kf}if_ "/>
    <hyperlink ref="S5" r:id="rId9" display="cf=j=@)^^÷^&amp;                        -;fpg–kf}if_ "/>
    <hyperlink ref="B18" r:id="rId10" display="cf=j=@)^^÷^&amp;                        -;fpg–kf}if_ "/>
    <hyperlink ref="G18" r:id="rId11" display="cf=j=@)^^÷^&amp;                        -;fpg–kf}if_ "/>
    <hyperlink ref="L18" r:id="rId12" display="cf=j=@)^^÷^&amp;                        -;fpg–kf}if_ "/>
    <hyperlink ref="Q18" r:id="rId13" display="cf=j=@)^^÷^&amp;                        -;fpg–kf}if_ "/>
    <hyperlink ref="C18" r:id="rId14" display="cf=j=@)^^÷^&amp;                        -;fpg–kf}if_ "/>
    <hyperlink ref="H18" r:id="rId15" display="cf=j=@)^^÷^&amp;                        -;fpg–kf}if_ "/>
    <hyperlink ref="M18" r:id="rId16" display="cf=j=@)^^÷^&amp;                        -;fpg–kf}if_ "/>
    <hyperlink ref="R18" r:id="rId17" display="cf=j=@)^^÷^&amp;                        -;fpg–kf}if_ "/>
    <hyperlink ref="D18" r:id="rId18" display="cf=j=@)^^÷^&amp;                        -;fpg–kf}if_ "/>
    <hyperlink ref="I18" r:id="rId19" display="cf=j=@)^^÷^&amp;                        -;fpg–kf}if_ "/>
    <hyperlink ref="N18" r:id="rId20" display="cf=j=@)^^÷^&amp;                        -;fpg–kf}if_ "/>
    <hyperlink ref="S18" r:id="rId21" display="cf=j=@)^^÷^&amp;                        -;fpg–kf}if_ "/>
    <hyperlink ref="B5" r:id="rId22" display="cf=j=@)^&amp;÷^*                        -;fpg–kf}if_ "/>
    <hyperlink ref="D5" r:id="rId23" display="cf=j=@)^^÷^&amp;                        -;fpg–kf}if_ "/>
  </hyperlinks>
  <pageMargins left="0.7" right="0.7" top="0.75" bottom="0.75" header="0.3" footer="0.3"/>
  <pageSetup paperSize="9" scale="65" orientation="landscape" horizontalDpi="300" verticalDpi="300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31</vt:i4>
      </vt:variant>
    </vt:vector>
  </HeadingPairs>
  <TitlesOfParts>
    <vt:vector size="67" baseType="lpstr">
      <vt:lpstr>TOTAL</vt:lpstr>
      <vt:lpstr>T1.1</vt:lpstr>
      <vt:lpstr>T1</vt:lpstr>
      <vt:lpstr>T2.1</vt:lpstr>
      <vt:lpstr>T2</vt:lpstr>
      <vt:lpstr>T3</vt:lpstr>
      <vt:lpstr>T3.1</vt:lpstr>
      <vt:lpstr>T4</vt:lpstr>
      <vt:lpstr>T4.1</vt:lpstr>
      <vt:lpstr>T5</vt:lpstr>
      <vt:lpstr>T5.1</vt:lpstr>
      <vt:lpstr>T6</vt:lpstr>
      <vt:lpstr>T6.1</vt:lpstr>
      <vt:lpstr>T7</vt:lpstr>
      <vt:lpstr>T7.1</vt:lpstr>
      <vt:lpstr>T8</vt:lpstr>
      <vt:lpstr>T8.1</vt:lpstr>
      <vt:lpstr>T9</vt:lpstr>
      <vt:lpstr>T10</vt:lpstr>
      <vt:lpstr>T10.1</vt:lpstr>
      <vt:lpstr>T11.1</vt:lpstr>
      <vt:lpstr>T12</vt:lpstr>
      <vt:lpstr>T12.1</vt:lpstr>
      <vt:lpstr>T13</vt:lpstr>
      <vt:lpstr>T13.1</vt:lpstr>
      <vt:lpstr>T14</vt:lpstr>
      <vt:lpstr>T15</vt:lpstr>
      <vt:lpstr>T16</vt:lpstr>
      <vt:lpstr>T17</vt:lpstr>
      <vt:lpstr>T17.1</vt:lpstr>
      <vt:lpstr>T18</vt:lpstr>
      <vt:lpstr>T18.1</vt:lpstr>
      <vt:lpstr>T19</vt:lpstr>
      <vt:lpstr>T20</vt:lpstr>
      <vt:lpstr>T21</vt:lpstr>
      <vt:lpstr>T22</vt:lpstr>
      <vt:lpstr>'T1'!Print_Area</vt:lpstr>
      <vt:lpstr>T1.1!Print_Area</vt:lpstr>
      <vt:lpstr>'T10'!Print_Area</vt:lpstr>
      <vt:lpstr>T10.1!Print_Area</vt:lpstr>
      <vt:lpstr>T11.1!Print_Area</vt:lpstr>
      <vt:lpstr>'T12'!Print_Area</vt:lpstr>
      <vt:lpstr>T12.1!Print_Area</vt:lpstr>
      <vt:lpstr>'T13'!Print_Area</vt:lpstr>
      <vt:lpstr>T13.1!Print_Area</vt:lpstr>
      <vt:lpstr>'T19'!Print_Area</vt:lpstr>
      <vt:lpstr>'T2'!Print_Area</vt:lpstr>
      <vt:lpstr>T2.1!Print_Area</vt:lpstr>
      <vt:lpstr>'T21'!Print_Area</vt:lpstr>
      <vt:lpstr>'T22'!Print_Area</vt:lpstr>
      <vt:lpstr>'T3'!Print_Area</vt:lpstr>
      <vt:lpstr>T3.1!Print_Area</vt:lpstr>
      <vt:lpstr>'T4'!Print_Area</vt:lpstr>
      <vt:lpstr>T4.1!Print_Area</vt:lpstr>
      <vt:lpstr>'T5'!Print_Area</vt:lpstr>
      <vt:lpstr>T5.1!Print_Area</vt:lpstr>
      <vt:lpstr>'T6'!Print_Area</vt:lpstr>
      <vt:lpstr>'T7'!Print_Area</vt:lpstr>
      <vt:lpstr>'T8'!Print_Area</vt:lpstr>
      <vt:lpstr>T8.1!Print_Area</vt:lpstr>
      <vt:lpstr>'T9'!Print_Area</vt:lpstr>
      <vt:lpstr>TOTAL!Print_Area</vt:lpstr>
      <vt:lpstr>'T6'!Print_Titles</vt:lpstr>
      <vt:lpstr>T6.1!Print_Titles</vt:lpstr>
      <vt:lpstr>'T7'!Print_Titles</vt:lpstr>
      <vt:lpstr>T7.1!Print_Titles</vt:lpstr>
      <vt:lpstr>T8.1!Print_Titles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Hiraman</dc:creator>
  <cp:lastModifiedBy>Alisha Manandhar</cp:lastModifiedBy>
  <cp:lastPrinted>2022-07-06T07:06:11Z</cp:lastPrinted>
  <dcterms:created xsi:type="dcterms:W3CDTF">2019-09-30T13:38:07Z</dcterms:created>
  <dcterms:modified xsi:type="dcterms:W3CDTF">2022-07-15T09:59:31Z</dcterms:modified>
</cp:coreProperties>
</file>