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1470671-A064-4318-BAA2-CAB5DD98D657}" xr6:coauthVersionLast="36" xr6:coauthVersionMax="36" xr10:uidLastSave="{00000000-0000-0000-0000-000000000000}"/>
  <workbookProtection workbookAlgorithmName="SHA-512" workbookHashValue="ukmaQgVhFtUzfautzQ2eF4SGYxqYyBoIfDQDIldeP3d2OhR1ZZEXymKizPCBEDrb0etP27W7gwZPupxDxNb3BQ==" workbookSaltValue="5bjDSDw66hUE+lzoFRoH6A==" workbookSpinCount="100000" lockStructure="1"/>
  <bookViews>
    <workbookView xWindow="0" yWindow="0" windowWidth="24000" windowHeight="9405" xr2:uid="{3088DD72-03DD-4E67-96D4-77E108078843}"/>
  </bookViews>
  <sheets>
    <sheet name="CBP_LP" sheetId="1" r:id="rId1"/>
    <sheet name="Read Me" sheetId="2" r:id="rId2"/>
  </sheets>
  <externalReferences>
    <externalReference r:id="rId3"/>
    <externalReference r:id="rId4"/>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<sst xmlns="http://schemas.openxmlformats.org/spreadsheetml/2006/main" count="54" uniqueCount="52">
  <si>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</si>
  <si>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</si>
  <si>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</si>
  <si>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</si>
  <si>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</si>
  <si>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24, 2024)</t>
  </si>
  <si>
    <t>(February 23,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</si>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</sst>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713365CE-B108-4052-9FEB-68DEB9DDB81C}"/>
    <cellStyle name="Normal" xfId="0" builtinId="0"/>
    <cellStyle name="Normal 2" xfId="2" xr:uid="{97545262-AFDB-4256-A14E-3F5882B26B31}"/>
    <cellStyle name="Normal 29 3 2" xfId="3" xr:uid="{10F15339-89B0-4F4D-856F-1AB2C1013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737394C-ABC0-4045-A5C6-3B9C54112AE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Phalgun 13, 2080</v>
          </cell>
          <cell r="K1" t="str">
            <v>Phalgun 11, 2080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96EE-68BF-45DC-9200-6463033A74F6}">
  <sheetPr codeName="Sheet3"/>
  <dimension ref="A1:F36"/>
  <sheetViews>
    <sheetView tabSelected="1" workbookViewId="0">
      <selection activeCell="C13" sqref="C13:C14"/>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Phalgun 13, 2080(February 24, 2024)</v>
      </c>
      <c r="B3" s="25"/>
      <c r="C3" s="25"/>
      <c r="D3" s="25"/>
      <c r="E3" s="25"/>
      <c r="F3" s="25"/>
    </row>
    <row r="4" spans="1:6" ht="15.75" thickBot="1" x14ac:dyDescent="0.3">
      <c r="A4" s="26" t="s">
        <v>2</v>
      </c>
      <c r="B4" s="26"/>
      <c r="C4" s="26"/>
      <c r="D4" s="26"/>
      <c r="E4" s="26"/>
      <c r="F4" s="26"/>
    </row>
    <row r="5" spans="1:6" ht="16.5" thickBot="1" x14ac:dyDescent="0.3">
      <c r="A5" s="27" t="s">
        <v>3</v>
      </c>
      <c r="B5" s="1" t="str">
        <f>[2]BS_Summary!J1</f>
        <v>Phalgun 13, 2080</v>
      </c>
      <c r="C5" s="1" t="str">
        <f>[2]BS_Summary!K1</f>
        <v>Phalgun 11, 2080</v>
      </c>
      <c r="D5" s="29" t="s">
        <v>4</v>
      </c>
      <c r="E5" s="30"/>
      <c r="F5" s="31"/>
    </row>
    <row r="6" spans="1:6" ht="16.5" thickBot="1" x14ac:dyDescent="0.3">
      <c r="A6" s="28"/>
      <c r="B6" s="2" t="s">
        <v>5</v>
      </c>
      <c r="C6" s="2" t="s">
        <v>6</v>
      </c>
      <c r="D6" s="3" t="s">
        <v>7</v>
      </c>
      <c r="E6" s="3" t="s">
        <v>8</v>
      </c>
      <c r="F6" s="3" t="s">
        <v>9</v>
      </c>
    </row>
    <row r="7" spans="1:6" ht="16.5" thickBot="1" x14ac:dyDescent="0.3">
      <c r="A7" s="4" t="s">
        <v>10</v>
      </c>
      <c r="B7" s="5">
        <v>1543826.5944418292</v>
      </c>
      <c r="C7" s="5">
        <v>1539510.9748247508</v>
      </c>
      <c r="D7" s="5">
        <v>4315.6196170784533</v>
      </c>
      <c r="E7" s="5">
        <v>124058.31975887856</v>
      </c>
      <c r="F7" s="5">
        <v>163470.79766424885</v>
      </c>
    </row>
    <row r="8" spans="1:6" ht="15.75" x14ac:dyDescent="0.25">
      <c r="A8" s="6" t="s">
        <v>11</v>
      </c>
      <c r="B8" s="7">
        <v>1690761.5956035301</v>
      </c>
      <c r="C8" s="7">
        <v>1689327.70184123</v>
      </c>
      <c r="D8" s="8">
        <v>1433.8937623000238</v>
      </c>
      <c r="E8" s="8">
        <v>744.53076071990654</v>
      </c>
      <c r="F8" s="8">
        <v>283854.24274933012</v>
      </c>
    </row>
    <row r="9" spans="1:6" ht="15.75" x14ac:dyDescent="0.25">
      <c r="A9" s="9" t="s">
        <v>12</v>
      </c>
      <c r="B9" s="10">
        <v>38568.268357940004</v>
      </c>
      <c r="C9" s="10">
        <v>38445.918890419998</v>
      </c>
      <c r="D9" s="10">
        <v>122.34946752000542</v>
      </c>
      <c r="E9" s="10">
        <v>61.174733760002709</v>
      </c>
      <c r="F9" s="10">
        <v>-384.06897759999265</v>
      </c>
    </row>
    <row r="10" spans="1:6" ht="15.75" x14ac:dyDescent="0.25">
      <c r="A10" s="6" t="s">
        <v>13</v>
      </c>
      <c r="B10" s="7">
        <v>-149435.00116170073</v>
      </c>
      <c r="C10" s="7">
        <v>-149816.72701647924</v>
      </c>
      <c r="D10" s="8">
        <v>381.7258547785168</v>
      </c>
      <c r="E10" s="8">
        <v>9513.7889981587068</v>
      </c>
      <c r="F10" s="8">
        <v>-181687.97208508122</v>
      </c>
    </row>
    <row r="11" spans="1:6" ht="15.75" x14ac:dyDescent="0.25">
      <c r="A11" s="9" t="s">
        <v>14</v>
      </c>
      <c r="B11" s="10">
        <v>185264.28300017072</v>
      </c>
      <c r="C11" s="10">
        <v>185646.00885494924</v>
      </c>
      <c r="D11" s="11">
        <v>-381.7258547785168</v>
      </c>
      <c r="E11" s="11">
        <v>-9513.7889981587068</v>
      </c>
      <c r="F11" s="11">
        <v>142323.16029524119</v>
      </c>
    </row>
    <row r="12" spans="1:6" ht="15.75" x14ac:dyDescent="0.25">
      <c r="A12" s="6" t="s">
        <v>15</v>
      </c>
      <c r="B12" s="8">
        <v>2500</v>
      </c>
      <c r="C12" s="8">
        <v>0</v>
      </c>
      <c r="D12" s="8">
        <v>2500</v>
      </c>
      <c r="E12" s="8">
        <v>113800</v>
      </c>
      <c r="F12" s="8">
        <v>61304.527000000002</v>
      </c>
    </row>
    <row r="13" spans="1:6" ht="15.75" x14ac:dyDescent="0.25">
      <c r="A13" s="9" t="s">
        <v>16</v>
      </c>
      <c r="B13" s="10">
        <v>0</v>
      </c>
      <c r="C13" s="10">
        <v>0</v>
      </c>
      <c r="D13" s="11">
        <v>0</v>
      </c>
      <c r="E13" s="11">
        <v>111300</v>
      </c>
      <c r="F13" s="11">
        <v>60000</v>
      </c>
    </row>
    <row r="14" spans="1:6" ht="15.75" x14ac:dyDescent="0.25">
      <c r="A14" s="9" t="s">
        <v>17</v>
      </c>
      <c r="B14" s="10">
        <v>0</v>
      </c>
      <c r="C14" s="10">
        <v>0</v>
      </c>
      <c r="D14" s="11">
        <v>0</v>
      </c>
      <c r="E14" s="11">
        <v>0</v>
      </c>
      <c r="F14" s="11">
        <v>0</v>
      </c>
    </row>
    <row r="15" spans="1:6" ht="15.75" x14ac:dyDescent="0.25">
      <c r="A15" s="9" t="s">
        <v>18</v>
      </c>
      <c r="B15" s="10">
        <v>2500</v>
      </c>
      <c r="C15" s="10">
        <v>0</v>
      </c>
      <c r="D15" s="11">
        <v>2500</v>
      </c>
      <c r="E15" s="11">
        <v>2500</v>
      </c>
      <c r="F15" s="11">
        <v>2500</v>
      </c>
    </row>
    <row r="16" spans="1:6" ht="16.5" thickBot="1" x14ac:dyDescent="0.3">
      <c r="A16" s="9" t="s">
        <v>19</v>
      </c>
      <c r="B16" s="10">
        <v>0</v>
      </c>
      <c r="C16" s="10">
        <v>0</v>
      </c>
      <c r="D16" s="10">
        <v>0</v>
      </c>
      <c r="E16" s="10">
        <v>0</v>
      </c>
      <c r="F16" s="10">
        <v>-1195.4730000000002</v>
      </c>
    </row>
    <row r="17" spans="1:6" ht="16.5" thickBot="1" x14ac:dyDescent="0.3">
      <c r="A17" s="4" t="s">
        <v>20</v>
      </c>
      <c r="B17" s="5">
        <v>1543826.5944418351</v>
      </c>
      <c r="C17" s="5">
        <v>1539510.9748247522</v>
      </c>
      <c r="D17" s="5">
        <v>4315.6196170828771</v>
      </c>
      <c r="E17" s="5">
        <v>124058.3197589058</v>
      </c>
      <c r="F17" s="5">
        <v>163470.79766425095</v>
      </c>
    </row>
    <row r="18" spans="1:6" ht="15.75" x14ac:dyDescent="0.25">
      <c r="A18" s="12" t="s">
        <v>21</v>
      </c>
      <c r="B18" s="13">
        <v>273633.31727569993</v>
      </c>
      <c r="C18" s="13">
        <v>298446.84744039993</v>
      </c>
      <c r="D18" s="14">
        <v>-24813.530164700001</v>
      </c>
      <c r="E18" s="14">
        <v>12601.564592950075</v>
      </c>
      <c r="F18" s="14">
        <v>-7088.4866915101884</v>
      </c>
    </row>
    <row r="19" spans="1:6" ht="15.75" x14ac:dyDescent="0.25">
      <c r="A19" s="12" t="s">
        <v>22</v>
      </c>
      <c r="B19" s="13">
        <v>664394.281342</v>
      </c>
      <c r="C19" s="13">
        <v>664327.73942100001</v>
      </c>
      <c r="D19" s="14">
        <v>66.541920999996364</v>
      </c>
      <c r="E19" s="14">
        <v>11768.161514999927</v>
      </c>
      <c r="F19" s="14">
        <v>38606.408811999951</v>
      </c>
    </row>
    <row r="20" spans="1:6" ht="15.75" x14ac:dyDescent="0.25">
      <c r="A20" s="12" t="s">
        <v>23</v>
      </c>
      <c r="B20" s="13">
        <v>30561.016272389996</v>
      </c>
      <c r="C20" s="13">
        <v>30618.347446360003</v>
      </c>
      <c r="D20" s="14">
        <v>-57.331173970007512</v>
      </c>
      <c r="E20" s="14">
        <v>-1404.9271518900023</v>
      </c>
      <c r="F20" s="14">
        <v>4099.2797299600024</v>
      </c>
    </row>
    <row r="21" spans="1:6" ht="16.5" thickBot="1" x14ac:dyDescent="0.3">
      <c r="A21" s="12" t="s">
        <v>24</v>
      </c>
      <c r="B21" s="13">
        <v>575237.97955174511</v>
      </c>
      <c r="C21" s="13">
        <v>546118.04051699222</v>
      </c>
      <c r="D21" s="13">
        <v>29119.939034752897</v>
      </c>
      <c r="E21" s="13">
        <v>101093.52080284571</v>
      </c>
      <c r="F21" s="13">
        <v>127853.59581380122</v>
      </c>
    </row>
    <row r="22" spans="1:6" ht="16.5" thickBot="1" x14ac:dyDescent="0.3">
      <c r="A22" s="4" t="s">
        <v>25</v>
      </c>
      <c r="B22" s="5">
        <v>968588.61489008996</v>
      </c>
      <c r="C22" s="5">
        <v>993392.93430775998</v>
      </c>
      <c r="D22" s="5">
        <v>-24804.31941767002</v>
      </c>
      <c r="E22" s="5">
        <v>22964.798956059967</v>
      </c>
      <c r="F22" s="5">
        <v>35617.201850449783</v>
      </c>
    </row>
    <row r="23" spans="1:6" ht="16.5" thickBot="1" x14ac:dyDescent="0.3">
      <c r="A23" s="15" t="s">
        <v>26</v>
      </c>
      <c r="B23" s="5">
        <v>167816</v>
      </c>
      <c r="C23" s="5">
        <v>167816</v>
      </c>
      <c r="D23" s="16">
        <v>0</v>
      </c>
      <c r="E23" s="16">
        <v>0</v>
      </c>
      <c r="F23" s="16">
        <v>19595.561871069367</v>
      </c>
    </row>
    <row r="24" spans="1:6" ht="16.5" thickBot="1" x14ac:dyDescent="0.3">
      <c r="A24" s="15" t="s">
        <v>27</v>
      </c>
      <c r="B24" s="5">
        <v>105817.31727569993</v>
      </c>
      <c r="C24" s="5">
        <v>130630.84744039993</v>
      </c>
      <c r="D24" s="5">
        <v>-24813.530164700001</v>
      </c>
      <c r="E24" s="5">
        <v>12601.564592950075</v>
      </c>
      <c r="F24" s="5">
        <v>-26684.048562579555</v>
      </c>
    </row>
    <row r="25" spans="1:6" ht="16.5" thickBot="1" x14ac:dyDescent="0.3">
      <c r="A25" s="15" t="s">
        <v>28</v>
      </c>
      <c r="B25" s="21"/>
      <c r="C25" s="22"/>
      <c r="D25" s="5">
        <v>347.87749350001104</v>
      </c>
      <c r="E25" s="5">
        <v>1992.0945238398854</v>
      </c>
      <c r="F25" s="5">
        <v>269195.65717393014</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8A21-CF34-4A3E-9A5B-6FAB696BB2F6}">
  <sheetPr codeName="Sheet6"/>
  <dimension ref="A1:A33"/>
  <sheetViews>
    <sheetView workbookViewId="0">
      <selection activeCell="B6" sqref="B6"/>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2024-02-26T04:44:45Z</dcterms:created>
  <dcterms:modified xsi:type="dcterms:W3CDTF">2024-02-26T04:46:32Z</dcterms:modified>
</cp:coreProperties>
</file>