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9987925-5BA5-4D3D-8C2E-3E919C7ED681}" xr6:coauthVersionLast="36" xr6:coauthVersionMax="36" xr10:uidLastSave="{00000000-0000-0000-0000-000000000000}"/>
  <bookViews>
    <workbookView xWindow="0" yWindow="0" windowWidth="24000" windowHeight="8805" xr2:uid="{5DADC9C4-FB41-4562-9D0A-20516D82F1FD}"/>
  </bookViews>
  <sheets>
    <sheet name="CBP_LP" sheetId="1" r:id="rId1"/>
    <sheet name="Read Me" sheetId="2" r:id="rId2"/>
  </sheets>
  <externalReferences>
    <externalReference r:id="rId3"/>
    <externalReference r:id="rId4"/>
  </externalReferences>
  <definedNames>
    <definedName name="CurrencyList">'[2]Report Form'!$B$5:$B$7</definedName>
    <definedName name="FrequencyList">'[2]Report Form'!$F$4:$F$15</definedName>
    <definedName name="PeriodList">'[2]Report Form'!$E$4:$E$74</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B5" i="1"/>
  <c r="A3" i="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<sst xmlns="http://schemas.openxmlformats.org/spreadsheetml/2006/main" count="54" uniqueCount="52">
  <si>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</si>
  <si>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</si>
  <si>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</si>
  <si>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</si>
  <si>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</si>
  <si>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(February 26, 2024)</t>
  </si>
  <si>
    <t>(February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</si>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</sst>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B40AA6F-1D8D-468C-B989-D4F8AC22AED4}"/>
    <cellStyle name="Normal" xfId="0" builtinId="0"/>
    <cellStyle name="Normal 2" xfId="2" xr:uid="{98A0A35E-8EFC-48D6-9462-F254C6C339F1}"/>
    <cellStyle name="Normal 29 3 2" xfId="3" xr:uid="{514F3550-CBD3-440A-9B07-FD6B4BD894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FFA661F-D62A-4A15-BFE1-AE334894C56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 xml:space="preserve"> Phalgun 14, 2080</v>
          </cell>
          <cell r="K1" t="str">
            <v>Phalgun 13, 2080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FF8F5-5F18-478A-AAA3-296E5B7A7036}">
  <sheetPr codeName="Sheet3"/>
  <dimension ref="A1:F36"/>
  <sheetViews>
    <sheetView tabSelected="1"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CONCATENATE(B5,B6)</f>
        <v xml:space="preserve"> Phalgun 14, 2080(February 26, 2024)</v>
      </c>
      <c r="B3" s="2"/>
      <c r="C3" s="2"/>
      <c r="D3" s="2"/>
      <c r="E3" s="2"/>
      <c r="F3" s="2"/>
    </row>
    <row r="4" spans="1:6" ht="15.75" thickBot="1" x14ac:dyDescent="0.3">
      <c r="A4" s="3" t="s">
        <v>2</v>
      </c>
      <c r="B4" s="3"/>
      <c r="C4" s="3"/>
      <c r="D4" s="3"/>
      <c r="E4" s="3"/>
      <c r="F4" s="3"/>
    </row>
    <row r="5" spans="1:6" ht="16.5" thickBot="1" x14ac:dyDescent="0.3">
      <c r="A5" s="4" t="s">
        <v>3</v>
      </c>
      <c r="B5" s="5" t="str">
        <f>[1]BS_Summary!J1</f>
        <v xml:space="preserve"> Phalgun 14, 2080</v>
      </c>
      <c r="C5" s="5" t="str">
        <f>[1]BS_Summary!K1</f>
        <v>Phalgun 13, 2080</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1554660.4881430392</v>
      </c>
      <c r="C7" s="13">
        <v>1543826.5944418292</v>
      </c>
      <c r="D7" s="13">
        <v>10833.89370120992</v>
      </c>
      <c r="E7" s="13">
        <v>134892.21346008847</v>
      </c>
      <c r="F7" s="13">
        <v>174304.69136545877</v>
      </c>
    </row>
    <row r="8" spans="1:6" ht="15.75" x14ac:dyDescent="0.25">
      <c r="A8" s="14" t="s">
        <v>11</v>
      </c>
      <c r="B8" s="15">
        <v>1693590.0662875201</v>
      </c>
      <c r="C8" s="15">
        <v>1690761.5956035301</v>
      </c>
      <c r="D8" s="16">
        <v>2828.4706839900464</v>
      </c>
      <c r="E8" s="16">
        <v>3573.0014447099529</v>
      </c>
      <c r="F8" s="16">
        <v>286682.71343332017</v>
      </c>
    </row>
    <row r="9" spans="1:6" ht="15.75" x14ac:dyDescent="0.25">
      <c r="A9" s="17" t="s">
        <v>12</v>
      </c>
      <c r="B9" s="18">
        <v>38522.387307620003</v>
      </c>
      <c r="C9" s="18">
        <v>38568.268357940004</v>
      </c>
      <c r="D9" s="18">
        <v>-45.881050320000213</v>
      </c>
      <c r="E9" s="18">
        <v>15.293683440002496</v>
      </c>
      <c r="F9" s="18">
        <v>-429.95002791999286</v>
      </c>
    </row>
    <row r="10" spans="1:6" ht="15.75" x14ac:dyDescent="0.25">
      <c r="A10" s="14" t="s">
        <v>13</v>
      </c>
      <c r="B10" s="15">
        <v>-145929.57814448088</v>
      </c>
      <c r="C10" s="15">
        <v>-149435.00116170073</v>
      </c>
      <c r="D10" s="16">
        <v>3505.423017219844</v>
      </c>
      <c r="E10" s="16">
        <v>13019.212015378551</v>
      </c>
      <c r="F10" s="16">
        <v>-178182.54906786137</v>
      </c>
    </row>
    <row r="11" spans="1:6" ht="15.75" x14ac:dyDescent="0.25">
      <c r="A11" s="17" t="s">
        <v>14</v>
      </c>
      <c r="B11" s="18">
        <v>181758.85998295087</v>
      </c>
      <c r="C11" s="18">
        <v>185264.28300017072</v>
      </c>
      <c r="D11" s="19">
        <v>-3505.423017219844</v>
      </c>
      <c r="E11" s="19">
        <v>-13019.212015378551</v>
      </c>
      <c r="F11" s="19">
        <v>138817.73727802135</v>
      </c>
    </row>
    <row r="12" spans="1:6" ht="15.75" x14ac:dyDescent="0.25">
      <c r="A12" s="14" t="s">
        <v>15</v>
      </c>
      <c r="B12" s="16">
        <v>7000</v>
      </c>
      <c r="C12" s="16">
        <v>2500</v>
      </c>
      <c r="D12" s="16">
        <v>4500</v>
      </c>
      <c r="E12" s="16">
        <v>118300</v>
      </c>
      <c r="F12" s="16">
        <v>65804.527000000002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7000</v>
      </c>
      <c r="C15" s="18">
        <v>2500</v>
      </c>
      <c r="D15" s="19">
        <v>4500</v>
      </c>
      <c r="E15" s="19">
        <v>7000</v>
      </c>
      <c r="F15" s="19">
        <v>7000</v>
      </c>
    </row>
    <row r="16" spans="1:6" ht="16.5" thickBot="1" x14ac:dyDescent="0.3">
      <c r="A16" s="17" t="s">
        <v>19</v>
      </c>
      <c r="B16" s="18">
        <v>0</v>
      </c>
      <c r="C16" s="18">
        <v>0</v>
      </c>
      <c r="D16" s="18">
        <v>0</v>
      </c>
      <c r="E16" s="18">
        <v>0</v>
      </c>
      <c r="F16" s="18">
        <v>-1195.4730000000002</v>
      </c>
    </row>
    <row r="17" spans="1:6" ht="16.5" thickBot="1" x14ac:dyDescent="0.3">
      <c r="A17" s="12" t="s">
        <v>20</v>
      </c>
      <c r="B17" s="13">
        <v>1554660.4881430436</v>
      </c>
      <c r="C17" s="13">
        <v>1543826.5944418351</v>
      </c>
      <c r="D17" s="13">
        <v>10833.893701208523</v>
      </c>
      <c r="E17" s="13">
        <v>134892.21346011432</v>
      </c>
      <c r="F17" s="13">
        <v>174304.69136545947</v>
      </c>
    </row>
    <row r="18" spans="1:6" ht="15.75" x14ac:dyDescent="0.25">
      <c r="A18" s="20" t="s">
        <v>21</v>
      </c>
      <c r="B18" s="21">
        <v>289428.35256287991</v>
      </c>
      <c r="C18" s="21">
        <v>273633.31727569993</v>
      </c>
      <c r="D18" s="22">
        <v>15795.035287179984</v>
      </c>
      <c r="E18" s="22">
        <v>28396.599880130059</v>
      </c>
      <c r="F18" s="22">
        <v>8706.5485956697958</v>
      </c>
    </row>
    <row r="19" spans="1:6" ht="15.75" x14ac:dyDescent="0.25">
      <c r="A19" s="20" t="s">
        <v>22</v>
      </c>
      <c r="B19" s="21">
        <v>663662.279293</v>
      </c>
      <c r="C19" s="21">
        <v>664394.281342</v>
      </c>
      <c r="D19" s="22">
        <v>-732.00204900000244</v>
      </c>
      <c r="E19" s="22">
        <v>11036.159465999925</v>
      </c>
      <c r="F19" s="22">
        <v>37874.406762999948</v>
      </c>
    </row>
    <row r="20" spans="1:6" ht="15.75" x14ac:dyDescent="0.25">
      <c r="A20" s="20" t="s">
        <v>23</v>
      </c>
      <c r="B20" s="21">
        <v>30562.919033740003</v>
      </c>
      <c r="C20" s="21">
        <v>30561.016272389996</v>
      </c>
      <c r="D20" s="22">
        <v>1.9027613500074949</v>
      </c>
      <c r="E20" s="22">
        <v>-1403.0243905399948</v>
      </c>
      <c r="F20" s="22">
        <v>4101.1824913100099</v>
      </c>
    </row>
    <row r="21" spans="1:6" ht="16.5" thickBot="1" x14ac:dyDescent="0.3">
      <c r="A21" s="20" t="s">
        <v>24</v>
      </c>
      <c r="B21" s="21">
        <v>571006.93725342373</v>
      </c>
      <c r="C21" s="21">
        <v>575237.97955174511</v>
      </c>
      <c r="D21" s="21">
        <v>-4231.0422983213793</v>
      </c>
      <c r="E21" s="21">
        <v>96862.478504524333</v>
      </c>
      <c r="F21" s="21">
        <v>123622.55351547984</v>
      </c>
    </row>
    <row r="22" spans="1:6" ht="16.5" thickBot="1" x14ac:dyDescent="0.3">
      <c r="A22" s="12" t="s">
        <v>25</v>
      </c>
      <c r="B22" s="13">
        <v>983653.55088961986</v>
      </c>
      <c r="C22" s="13">
        <v>968588.61489008996</v>
      </c>
      <c r="D22" s="13">
        <v>15064.935999529902</v>
      </c>
      <c r="E22" s="13">
        <v>38029.734955589869</v>
      </c>
      <c r="F22" s="13">
        <v>50682.137849979685</v>
      </c>
    </row>
    <row r="23" spans="1:6" ht="16.5" thickBot="1" x14ac:dyDescent="0.3">
      <c r="A23" s="23" t="s">
        <v>26</v>
      </c>
      <c r="B23" s="13">
        <v>167816</v>
      </c>
      <c r="C23" s="13">
        <v>167816</v>
      </c>
      <c r="D23" s="24">
        <v>0</v>
      </c>
      <c r="E23" s="24">
        <v>0</v>
      </c>
      <c r="F23" s="24">
        <v>19595.561871069367</v>
      </c>
    </row>
    <row r="24" spans="1:6" ht="16.5" thickBot="1" x14ac:dyDescent="0.3">
      <c r="A24" s="23" t="s">
        <v>27</v>
      </c>
      <c r="B24" s="13">
        <v>121612.35256287991</v>
      </c>
      <c r="C24" s="13">
        <v>105817.31727569993</v>
      </c>
      <c r="D24" s="13">
        <v>15795.035287179984</v>
      </c>
      <c r="E24" s="13">
        <v>28396.599880130059</v>
      </c>
      <c r="F24" s="13">
        <v>-10889.013275399571</v>
      </c>
    </row>
    <row r="25" spans="1:6" ht="16.5" thickBot="1" x14ac:dyDescent="0.3">
      <c r="A25" s="23" t="s">
        <v>28</v>
      </c>
      <c r="B25" s="25"/>
      <c r="C25" s="26"/>
      <c r="D25" s="13">
        <v>2632.8157372800633</v>
      </c>
      <c r="E25" s="13">
        <v>4624.9102611199487</v>
      </c>
      <c r="F25" s="13">
        <v>271828.47291121021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iQBKquxH3lbUuEmbYZXCbEdGA/u51bkvHlXxRcXyuLiX2eaZH5jxXQMRFiyg3SOyg9gGNyRxiMLiUcWXhKQRUQ==" saltValue="UoPX1vCTviPmA7/tfCvfB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1E895-A213-4247-A887-0B847BFD88E8}">
  <sheetPr codeName="Sheet6"/>
  <dimension ref="A1:A33"/>
  <sheetViews>
    <sheetView workbookViewId="0">
      <selection activeCell="B8" sqref="B8"/>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2024-02-27T04:39:56Z</dcterms:created>
  <dcterms:modified xsi:type="dcterms:W3CDTF">2024-02-27T04:41:26Z</dcterms:modified>
</cp:coreProperties>
</file>