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 r:id="rId4"/>
  </externalReferences>
  <definedNames>
    <definedName name="CurrencyList">'[2]Report Form'!$B$5:$B$7</definedName>
    <definedName name="FrequencyList">'[2]Report Form'!$F$4:$F$15</definedName>
    <definedName name="PeriodList">'[2]Report Form'!$E$4:$E$74</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s="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<sst xmlns="http://schemas.openxmlformats.org/spreadsheetml/2006/main" count="56" uniqueCount="54">
  <si>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</si>
  <si>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</si>
  <si>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</si>
  <si>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</si>
  <si>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</si>
  <si>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(Aug 01, 2024)</t>
  </si>
  <si>
    <t>(July 31,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</si>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</sst>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Shrawan 17, 2081</v>
          </cell>
          <cell r="K1" t="str">
            <v>Shrawan 16, 2081</v>
          </cell>
        </row>
        <row r="2">
          <cell r="D2">
            <v>15316.054676471977</v>
          </cell>
          <cell r="E2">
            <v>-22254.021355099045</v>
          </cell>
          <cell r="F2">
            <v>-22254.021355099045</v>
          </cell>
          <cell r="J2">
            <v>1530145.5491863114</v>
          </cell>
          <cell r="K2">
            <v>1514829.4945098395</v>
          </cell>
        </row>
        <row r="3">
          <cell r="D3">
            <v>1335.4002758695278</v>
          </cell>
          <cell r="E3">
            <v>33028.419513929635</v>
          </cell>
          <cell r="F3">
            <v>33028.419513929635</v>
          </cell>
          <cell r="J3">
            <v>1961281.4911237196</v>
          </cell>
          <cell r="K3">
            <v>1959946.0908478501</v>
          </cell>
        </row>
        <row r="4">
          <cell r="D4">
            <v>-15.29368343999522</v>
          </cell>
          <cell r="E4">
            <v>69.165229420010292</v>
          </cell>
          <cell r="F4">
            <v>69.165229420010292</v>
          </cell>
          <cell r="J4">
            <v>38804.763362230005</v>
          </cell>
          <cell r="K4">
            <v>38820.057045670001</v>
          </cell>
        </row>
        <row r="5">
          <cell r="D5">
            <v>-12019.345599397522</v>
          </cell>
          <cell r="E5">
            <v>-60882.440869028593</v>
          </cell>
          <cell r="F5">
            <v>-60882.440869028593</v>
          </cell>
          <cell r="J5">
            <v>-81285.941937408119</v>
          </cell>
          <cell r="K5">
            <v>-69266.596338010597</v>
          </cell>
        </row>
        <row r="6">
          <cell r="D6">
            <v>12019.345599397522</v>
          </cell>
          <cell r="E6">
            <v>60882.440869028578</v>
          </cell>
          <cell r="F6">
            <v>60882.440869028578</v>
          </cell>
          <cell r="J6">
            <v>104349.67187764811</v>
          </cell>
          <cell r="K6">
            <v>92330.326278250592</v>
          </cell>
        </row>
        <row r="7">
          <cell r="D7">
            <v>26000</v>
          </cell>
          <cell r="E7">
            <v>5600</v>
          </cell>
          <cell r="F7">
            <v>5600</v>
          </cell>
          <cell r="J7">
            <v>-349850</v>
          </cell>
          <cell r="K7">
            <v>-375850</v>
          </cell>
        </row>
        <row r="8">
          <cell r="D8">
            <v>0</v>
          </cell>
          <cell r="E8">
            <v>-50450</v>
          </cell>
          <cell r="F8">
            <v>-50450</v>
          </cell>
          <cell r="J8">
            <v>-51400</v>
          </cell>
          <cell r="K8">
            <v>-51400</v>
          </cell>
        </row>
        <row r="9">
          <cell r="D9">
            <v>26000</v>
          </cell>
          <cell r="E9">
            <v>56050</v>
          </cell>
          <cell r="F9">
            <v>56050</v>
          </cell>
          <cell r="J9">
            <v>-298450</v>
          </cell>
          <cell r="K9">
            <v>-324450</v>
          </cell>
        </row>
        <row r="10">
          <cell r="D10">
            <v>0</v>
          </cell>
          <cell r="E10">
            <v>0</v>
          </cell>
          <cell r="F10">
            <v>0</v>
          </cell>
          <cell r="J10">
            <v>0</v>
          </cell>
          <cell r="K10">
            <v>0</v>
          </cell>
        </row>
        <row r="11">
          <cell r="D11">
            <v>0</v>
          </cell>
          <cell r="E11">
            <v>0</v>
          </cell>
          <cell r="F11">
            <v>0</v>
          </cell>
          <cell r="J11">
            <v>0</v>
          </cell>
          <cell r="K11">
            <v>0</v>
          </cell>
        </row>
        <row r="12">
          <cell r="D12">
            <v>15316.054676447529</v>
          </cell>
          <cell r="E12">
            <v>-22254.021355119534</v>
          </cell>
          <cell r="F12">
            <v>-22254.021355119534</v>
          </cell>
          <cell r="J12">
            <v>1530145.5491862898</v>
          </cell>
          <cell r="K12">
            <v>1514829.4945098422</v>
          </cell>
        </row>
        <row r="13">
          <cell r="D13">
            <v>14909.849368889991</v>
          </cell>
          <cell r="E13">
            <v>-51856.073638370202</v>
          </cell>
          <cell r="F13">
            <v>-51856.073638370202</v>
          </cell>
          <cell r="J13">
            <v>257157.80588709982</v>
          </cell>
          <cell r="K13">
            <v>242247.95651820983</v>
          </cell>
        </row>
        <row r="14">
          <cell r="D14">
            <v>-751.4611670000013</v>
          </cell>
          <cell r="E14">
            <v>-3582.5474575000117</v>
          </cell>
          <cell r="F14">
            <v>-3582.5474575000117</v>
          </cell>
          <cell r="J14">
            <v>676466.2552435</v>
          </cell>
          <cell r="K14">
            <v>677217.7164105</v>
          </cell>
        </row>
        <row r="15">
          <cell r="D15">
            <v>121.4150074600002</v>
          </cell>
          <cell r="E15">
            <v>-5924.5722798200077</v>
          </cell>
          <cell r="F15">
            <v>-5924.5722798200077</v>
          </cell>
          <cell r="J15">
            <v>29120.015388649997</v>
          </cell>
          <cell r="K15">
            <v>28998.600381189997</v>
          </cell>
        </row>
        <row r="16">
          <cell r="D16">
            <v>1036.2514670973178</v>
          </cell>
          <cell r="E16">
            <v>39109.172020570608</v>
          </cell>
          <cell r="F16">
            <v>39109.172020570608</v>
          </cell>
          <cell r="J16">
            <v>567401.47266703984</v>
          </cell>
          <cell r="K16">
            <v>566365.22119994252</v>
          </cell>
        </row>
        <row r="17">
          <cell r="D17">
            <v>14279.803209350095</v>
          </cell>
          <cell r="E17">
            <v>-61363.193375690258</v>
          </cell>
          <cell r="F17">
            <v>-61363.193375690258</v>
          </cell>
          <cell r="J17">
            <v>962744.07651924982</v>
          </cell>
          <cell r="K17">
            <v>948464.27330989973</v>
          </cell>
        </row>
        <row r="18">
          <cell r="D18">
            <v>0</v>
          </cell>
          <cell r="E18">
            <v>0</v>
          </cell>
          <cell r="F18">
            <v>0</v>
          </cell>
          <cell r="J18">
            <v>171577</v>
          </cell>
          <cell r="K18">
            <v>171577</v>
          </cell>
        </row>
        <row r="19">
          <cell r="D19">
            <v>14909.849368889991</v>
          </cell>
          <cell r="E19">
            <v>-51856.073638370202</v>
          </cell>
          <cell r="F19">
            <v>-51856.073638370202</v>
          </cell>
          <cell r="J19">
            <v>85580.805887099821</v>
          </cell>
          <cell r="K19">
            <v>70670.95651820983</v>
          </cell>
        </row>
        <row r="20">
          <cell r="D20">
            <v>848.68956093955785</v>
          </cell>
          <cell r="E20">
            <v>30980.682708369626</v>
          </cell>
          <cell r="F20">
            <v>30980.682708369626</v>
          </cell>
        </row>
      </sheetData>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6" sqref="C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CONCATENATE(B5,B6)</f>
        <v>Shrawan 17, 2081(Aug 01, 2024)</v>
      </c>
      <c r="B3" s="2"/>
      <c r="C3" s="2"/>
      <c r="D3" s="2"/>
      <c r="E3" s="2"/>
      <c r="F3" s="2"/>
    </row>
    <row r="4" spans="1:6" ht="15.75" thickBot="1">
      <c r="A4" s="3" t="s">
        <v>2</v>
      </c>
      <c r="B4" s="3"/>
      <c r="C4" s="3"/>
      <c r="D4" s="3"/>
      <c r="E4" s="3"/>
      <c r="F4" s="3"/>
    </row>
    <row r="5" spans="1:6" ht="16.5" thickBot="1">
      <c r="A5" s="4" t="s">
        <v>3</v>
      </c>
      <c r="B5" s="5" t="str">
        <f>[1]BS_Summary!J1</f>
        <v>Shrawan 17, 2081</v>
      </c>
      <c r="C5" s="5" t="str">
        <f>[1]BS_Summary!K1</f>
        <v>Shrawan 16, 2081</v>
      </c>
      <c r="D5" s="6" t="s">
        <v>4</v>
      </c>
      <c r="E5" s="7"/>
      <c r="F5" s="8"/>
    </row>
    <row r="6" spans="1:6" ht="16.5" thickBot="1">
      <c r="A6" s="9"/>
      <c r="B6" s="10" t="s">
        <v>5</v>
      </c>
      <c r="C6" s="10" t="s">
        <v>6</v>
      </c>
      <c r="D6" s="11" t="s">
        <v>7</v>
      </c>
      <c r="E6" s="11" t="s">
        <v>8</v>
      </c>
      <c r="F6" s="11" t="s">
        <v>9</v>
      </c>
    </row>
    <row r="7" spans="1:6" ht="16.5" thickBot="1">
      <c r="A7" s="12" t="s">
        <v>10</v>
      </c>
      <c r="B7" s="13">
        <f>[1]BS_Summary!J2</f>
        <v>1530145.5491863114</v>
      </c>
      <c r="C7" s="13">
        <f>[1]BS_Summary!K2</f>
        <v>1514829.4945098395</v>
      </c>
      <c r="D7" s="13">
        <f>[1]BS_Summary!D2</f>
        <v>15316.054676471977</v>
      </c>
      <c r="E7" s="13">
        <f>[1]BS_Summary!E2</f>
        <v>-22254.021355099045</v>
      </c>
      <c r="F7" s="13">
        <f>[1]BS_Summary!F2</f>
        <v>-22254.021355099045</v>
      </c>
    </row>
    <row r="8" spans="1:6" ht="15.75">
      <c r="A8" s="14" t="s">
        <v>11</v>
      </c>
      <c r="B8" s="15">
        <f>[1]BS_Summary!J3</f>
        <v>1961281.4911237196</v>
      </c>
      <c r="C8" s="15">
        <f>[1]BS_Summary!K3</f>
        <v>1959946.0908478501</v>
      </c>
      <c r="D8" s="16">
        <f>[1]BS_Summary!D3</f>
        <v>1335.4002758695278</v>
      </c>
      <c r="E8" s="16">
        <f>[1]BS_Summary!E3</f>
        <v>33028.419513929635</v>
      </c>
      <c r="F8" s="16">
        <f>[1]BS_Summary!F3</f>
        <v>33028.419513929635</v>
      </c>
    </row>
    <row r="9" spans="1:6" ht="15.75">
      <c r="A9" s="17" t="s">
        <v>12</v>
      </c>
      <c r="B9" s="18">
        <f>[1]BS_Summary!J4</f>
        <v>38804.763362230005</v>
      </c>
      <c r="C9" s="18">
        <f>[1]BS_Summary!K4</f>
        <v>38820.057045670001</v>
      </c>
      <c r="D9" s="18">
        <f>[1]BS_Summary!D4</f>
        <v>-15.29368343999522</v>
      </c>
      <c r="E9" s="18">
        <f>[1]BS_Summary!E4</f>
        <v>69.165229420010292</v>
      </c>
      <c r="F9" s="18">
        <f>[1]BS_Summary!F4</f>
        <v>69.165229420010292</v>
      </c>
    </row>
    <row r="10" spans="1:6" ht="15.75">
      <c r="A10" s="14" t="s">
        <v>13</v>
      </c>
      <c r="B10" s="15">
        <f>[1]BS_Summary!J5</f>
        <v>-81285.941937408119</v>
      </c>
      <c r="C10" s="15">
        <f>[1]BS_Summary!K5</f>
        <v>-69266.596338010597</v>
      </c>
      <c r="D10" s="16">
        <f>[1]BS_Summary!D5</f>
        <v>-12019.345599397522</v>
      </c>
      <c r="E10" s="16">
        <f>[1]BS_Summary!E5</f>
        <v>-60882.440869028593</v>
      </c>
      <c r="F10" s="16">
        <f>[1]BS_Summary!F5</f>
        <v>-60882.440869028593</v>
      </c>
    </row>
    <row r="11" spans="1:6" ht="15.75">
      <c r="A11" s="17" t="s">
        <v>14</v>
      </c>
      <c r="B11" s="18">
        <f>[1]BS_Summary!J6</f>
        <v>104349.67187764811</v>
      </c>
      <c r="C11" s="18">
        <f>[1]BS_Summary!K6</f>
        <v>92330.326278250592</v>
      </c>
      <c r="D11" s="19">
        <f>[1]BS_Summary!D6</f>
        <v>12019.345599397522</v>
      </c>
      <c r="E11" s="19">
        <f>[1]BS_Summary!E6</f>
        <v>60882.440869028578</v>
      </c>
      <c r="F11" s="19">
        <f>[1]BS_Summary!F6</f>
        <v>60882.440869028578</v>
      </c>
    </row>
    <row r="12" spans="1:6" ht="15.75">
      <c r="A12" s="14" t="s">
        <v>15</v>
      </c>
      <c r="B12" s="16">
        <f>[1]BS_Summary!J7</f>
        <v>-349850</v>
      </c>
      <c r="C12" s="16">
        <f>[1]BS_Summary!K7</f>
        <v>-375850</v>
      </c>
      <c r="D12" s="16">
        <f>[1]BS_Summary!D7</f>
        <v>26000</v>
      </c>
      <c r="E12" s="16">
        <f>[1]BS_Summary!E7</f>
        <v>5600</v>
      </c>
      <c r="F12" s="16">
        <f>[1]BS_Summary!F7</f>
        <v>5600</v>
      </c>
    </row>
    <row r="13" spans="1:6" ht="15.75">
      <c r="A13" s="17" t="s">
        <v>16</v>
      </c>
      <c r="B13" s="18">
        <f>[1]BS_Summary!J8</f>
        <v>-51400</v>
      </c>
      <c r="C13" s="18">
        <f>[1]BS_Summary!K8</f>
        <v>-51400</v>
      </c>
      <c r="D13" s="19">
        <f>[1]BS_Summary!D8</f>
        <v>0</v>
      </c>
      <c r="E13" s="19">
        <f>[1]BS_Summary!E8</f>
        <v>-50450</v>
      </c>
      <c r="F13" s="19">
        <f>[1]BS_Summary!F8</f>
        <v>-50450</v>
      </c>
    </row>
    <row r="14" spans="1:6" ht="15.75">
      <c r="A14" s="17" t="s">
        <v>17</v>
      </c>
      <c r="B14" s="18">
        <f>[1]BS_Summary!J9</f>
        <v>-298450</v>
      </c>
      <c r="C14" s="18">
        <f>[1]BS_Summary!K9</f>
        <v>-324450</v>
      </c>
      <c r="D14" s="19">
        <f>[1]BS_Summary!D9</f>
        <v>26000</v>
      </c>
      <c r="E14" s="19">
        <f>[1]BS_Summary!E9</f>
        <v>56050</v>
      </c>
      <c r="F14" s="19">
        <f>[1]BS_Summary!F9</f>
        <v>56050</v>
      </c>
    </row>
    <row r="15" spans="1:6" ht="15.75">
      <c r="A15" s="17" t="s">
        <v>18</v>
      </c>
      <c r="B15" s="18">
        <f>[1]BS_Summary!J10</f>
        <v>0</v>
      </c>
      <c r="C15" s="18">
        <f>[1]BS_Summary!K10</f>
        <v>0</v>
      </c>
      <c r="D15" s="19">
        <f>[1]BS_Summary!D10</f>
        <v>0</v>
      </c>
      <c r="E15" s="19">
        <f>[1]BS_Summary!E10</f>
        <v>0</v>
      </c>
      <c r="F15" s="19">
        <f>[1]BS_Summary!F10</f>
        <v>0</v>
      </c>
    </row>
    <row r="16" spans="1:6" ht="16.5" thickBot="1">
      <c r="A16" s="17" t="s">
        <v>19</v>
      </c>
      <c r="B16" s="18">
        <f>[1]BS_Summary!J11</f>
        <v>0</v>
      </c>
      <c r="C16" s="18">
        <f>[1]BS_Summary!K11</f>
        <v>0</v>
      </c>
      <c r="D16" s="18">
        <f>[1]BS_Summary!D11</f>
        <v>0</v>
      </c>
      <c r="E16" s="18">
        <f>[1]BS_Summary!E11</f>
        <v>0</v>
      </c>
      <c r="F16" s="18">
        <f>[1]BS_Summary!F11</f>
        <v>0</v>
      </c>
    </row>
    <row r="17" spans="1:6" ht="16.5" thickBot="1">
      <c r="A17" s="12" t="s">
        <v>20</v>
      </c>
      <c r="B17" s="13">
        <f>[1]BS_Summary!J12</f>
        <v>1530145.5491862898</v>
      </c>
      <c r="C17" s="13">
        <f>[1]BS_Summary!K12</f>
        <v>1514829.4945098422</v>
      </c>
      <c r="D17" s="13">
        <f>[1]BS_Summary!D12</f>
        <v>15316.054676447529</v>
      </c>
      <c r="E17" s="13">
        <f>[1]BS_Summary!E12</f>
        <v>-22254.021355119534</v>
      </c>
      <c r="F17" s="13">
        <f>[1]BS_Summary!F12</f>
        <v>-22254.021355119534</v>
      </c>
    </row>
    <row r="18" spans="1:6" ht="15.75">
      <c r="A18" s="20" t="s">
        <v>21</v>
      </c>
      <c r="B18" s="21">
        <f>[1]BS_Summary!J13</f>
        <v>257157.80588709982</v>
      </c>
      <c r="C18" s="21">
        <f>[1]BS_Summary!K13</f>
        <v>242247.95651820983</v>
      </c>
      <c r="D18" s="22">
        <f>[1]BS_Summary!D13</f>
        <v>14909.849368889991</v>
      </c>
      <c r="E18" s="22">
        <f>[1]BS_Summary!E13</f>
        <v>-51856.073638370202</v>
      </c>
      <c r="F18" s="22">
        <f>[1]BS_Summary!F13</f>
        <v>-51856.073638370202</v>
      </c>
    </row>
    <row r="19" spans="1:6" ht="15.75">
      <c r="A19" s="20" t="s">
        <v>22</v>
      </c>
      <c r="B19" s="21">
        <f>[1]BS_Summary!J14</f>
        <v>676466.2552435</v>
      </c>
      <c r="C19" s="21">
        <f>[1]BS_Summary!K14</f>
        <v>677217.7164105</v>
      </c>
      <c r="D19" s="22">
        <f>[1]BS_Summary!D14</f>
        <v>-751.4611670000013</v>
      </c>
      <c r="E19" s="22">
        <f>[1]BS_Summary!E14</f>
        <v>-3582.5474575000117</v>
      </c>
      <c r="F19" s="22">
        <f>[1]BS_Summary!F14</f>
        <v>-3582.5474575000117</v>
      </c>
    </row>
    <row r="20" spans="1:6" ht="15.75">
      <c r="A20" s="20" t="s">
        <v>23</v>
      </c>
      <c r="B20" s="21">
        <f>[1]BS_Summary!J15</f>
        <v>29120.015388649997</v>
      </c>
      <c r="C20" s="21">
        <f>[1]BS_Summary!K15</f>
        <v>28998.600381189997</v>
      </c>
      <c r="D20" s="22">
        <f>[1]BS_Summary!D15</f>
        <v>121.4150074600002</v>
      </c>
      <c r="E20" s="22">
        <f>[1]BS_Summary!E15</f>
        <v>-5924.5722798200077</v>
      </c>
      <c r="F20" s="22">
        <f>[1]BS_Summary!F15</f>
        <v>-5924.5722798200077</v>
      </c>
    </row>
    <row r="21" spans="1:6" ht="16.5" thickBot="1">
      <c r="A21" s="20" t="s">
        <v>24</v>
      </c>
      <c r="B21" s="21">
        <f>[1]BS_Summary!J16</f>
        <v>567401.47266703984</v>
      </c>
      <c r="C21" s="21">
        <f>[1]BS_Summary!K16</f>
        <v>566365.22119994252</v>
      </c>
      <c r="D21" s="21">
        <f>[1]BS_Summary!D16</f>
        <v>1036.2514670973178</v>
      </c>
      <c r="E21" s="21">
        <f>[1]BS_Summary!E16</f>
        <v>39109.172020570608</v>
      </c>
      <c r="F21" s="21">
        <f>[1]BS_Summary!F16</f>
        <v>39109.172020570608</v>
      </c>
    </row>
    <row r="22" spans="1:6" ht="16.5" thickBot="1">
      <c r="A22" s="12" t="s">
        <v>25</v>
      </c>
      <c r="B22" s="13">
        <f>[1]BS_Summary!J17</f>
        <v>962744.07651924982</v>
      </c>
      <c r="C22" s="13">
        <f>[1]BS_Summary!K17</f>
        <v>948464.27330989973</v>
      </c>
      <c r="D22" s="13">
        <f>[1]BS_Summary!D17</f>
        <v>14279.803209350095</v>
      </c>
      <c r="E22" s="13">
        <f>[1]BS_Summary!E17</f>
        <v>-61363.193375690258</v>
      </c>
      <c r="F22" s="13">
        <f>[1]BS_Summary!F17</f>
        <v>-61363.193375690258</v>
      </c>
    </row>
    <row r="23" spans="1:6" ht="16.5" thickBot="1">
      <c r="A23" s="23" t="s">
        <v>26</v>
      </c>
      <c r="B23" s="13">
        <f>[1]BS_Summary!J18</f>
        <v>171577</v>
      </c>
      <c r="C23" s="13">
        <f>[1]BS_Summary!K18</f>
        <v>171577</v>
      </c>
      <c r="D23" s="24">
        <f>[1]BS_Summary!D18</f>
        <v>0</v>
      </c>
      <c r="E23" s="24">
        <f>[1]BS_Summary!E18</f>
        <v>0</v>
      </c>
      <c r="F23" s="24">
        <f>[1]BS_Summary!F18</f>
        <v>0</v>
      </c>
    </row>
    <row r="24" spans="1:6" ht="16.5" thickBot="1">
      <c r="A24" s="23" t="s">
        <v>27</v>
      </c>
      <c r="B24" s="13">
        <f>[1]BS_Summary!J19</f>
        <v>85580.805887099821</v>
      </c>
      <c r="C24" s="13">
        <f>[1]BS_Summary!K19</f>
        <v>70670.95651820983</v>
      </c>
      <c r="D24" s="13">
        <f>[1]BS_Summary!D19</f>
        <v>14909.849368889991</v>
      </c>
      <c r="E24" s="13">
        <f>[1]BS_Summary!E19</f>
        <v>-51856.073638370202</v>
      </c>
      <c r="F24" s="13">
        <f>[1]BS_Summary!F19</f>
        <v>-51856.073638370202</v>
      </c>
    </row>
    <row r="25" spans="1:6" ht="16.5" thickBot="1">
      <c r="A25" s="23" t="s">
        <v>28</v>
      </c>
      <c r="B25" s="25"/>
      <c r="C25" s="26"/>
      <c r="D25" s="13">
        <f>[1]BS_Summary!D20</f>
        <v>848.68956093955785</v>
      </c>
      <c r="E25" s="13">
        <f>[1]BS_Summary!E20</f>
        <v>30980.682708369626</v>
      </c>
      <c r="F25" s="13">
        <f>[1]BS_Summary!F20</f>
        <v>30980.682708369626</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2024-08-02T04:48:50Z</dcterms:created>
  <dcterms:modified xsi:type="dcterms:W3CDTF">2024-08-02T04:49:41Z</dcterms:modified>
</cp:coreProperties>
</file>