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8241E38D-6D2A-438E-8FBE-B36F7BEDE950}" xr6:coauthVersionLast="36" xr6:coauthVersionMax="36" xr10:uidLastSave="{00000000-0000-0000-0000-000000000000}"/>
  <bookViews>
    <workbookView xWindow="0" yWindow="0" windowWidth="24000" windowHeight="9405" xr2:uid="{48DEA1DB-4D41-47F4-B1C5-89DB81D95822}"/>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alcChain>
</file>

<file path=xl/sharedStrings.xml><?xml version="1.0" encoding="utf-8"?>
<sst xmlns="http://schemas.openxmlformats.org/spreadsheetml/2006/main" count="55" uniqueCount="53">
  <si>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</si>
  <si>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</si>
  <si>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</si>
  <si>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</si>
  <si>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</si>
  <si>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</si>
  <si>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</si>
  <si>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</si>
  <si>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</si>
  <si>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</si>
  <si>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</si>
  <si>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</si>
  <si>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</si>
  <si>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</si>
  <si>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</si>
  <si>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</si>
  <si>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</si>
  <si>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</si>
  <si>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</si>
  <si>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</si>
  <si>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</si>
  <si>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</si>
  <si>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</si>
  <si>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</si>
  <si>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</si>
  <si>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</si>
  <si>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</si>
  <si>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</si>
  <si>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</si>
  <si>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</si>
  <si>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Ashwin 29, 2081(October 15, 2024)</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</si>
  <si>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</si>
  <si>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</si>
  <si>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</si>
  <si>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</si>
  <si>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</si>
  <si>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</si>
  <si>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</si>
  <si>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</si>
  <si>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</si>
  <si>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</si>
  <si>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</si>
  <si>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</si>
  <si>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</si>
  <si>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</si>
  <si>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</si>
  <si>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</si>
  <si>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</si>
  <si>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</si>
  <si>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</si>
  <si>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08, 2081</t>
  </si>
  <si>
    <t>Magh 07, 2081</t>
  </si>
  <si>
    <t>Magh 08, 2081 (January 21,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</si>
</sst>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4">
    <xf numFmtId="0" fontId="0" fillId="0" borderId="0" xfId="0"/>
    <xf numFmtId="165" fontId="6" fillId="2" borderId="2" xfId="4" applyNumberFormat="1"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14" fontId="11" fillId="0" borderId="0" xfId="0" applyNumberFormat="1" applyFont="1"/>
    <xf numFmtId="0" fontId="11" fillId="0" borderId="0" xfId="0" applyFont="1" applyAlignment="1">
      <alignment wrapText="1"/>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5">
    <cellStyle name="Comma" xfId="1" builtinId="3"/>
    <cellStyle name="Currency 2" xfId="4" xr:uid="{E7FC342B-0CA3-4D2F-9D98-55D4D2DC3866}"/>
    <cellStyle name="Normal" xfId="0" builtinId="0"/>
    <cellStyle name="Normal 2" xfId="2" xr:uid="{50AEE279-AE2C-4AC9-9650-2510C79B3515}"/>
    <cellStyle name="Normal 29 3 2" xfId="3" xr:uid="{DBFDC829-86F2-484E-8D07-5CD10C2BB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10ADC947-49FC-4C63-A3DF-39F7995FCE9A}"/>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7">
          <cell r="K7">
            <v>-301750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10C05-FCC7-4339-B72A-8E2752DFCFA0}">
  <sheetPr codeName="Sheet3"/>
  <dimension ref="A1:F36"/>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26" t="s">
        <v>0</v>
      </c>
      <c r="B1" s="26"/>
      <c r="C1" s="26"/>
      <c r="D1" s="26"/>
      <c r="E1" s="26"/>
      <c r="F1" s="26"/>
    </row>
    <row r="2" spans="1:6" ht="15.75" x14ac:dyDescent="0.25">
      <c r="A2" s="26" t="s">
        <v>1</v>
      </c>
      <c r="B2" s="26"/>
      <c r="C2" s="26"/>
      <c r="D2" s="26"/>
      <c r="E2" s="26"/>
      <c r="F2" s="26"/>
    </row>
    <row r="3" spans="1:6" ht="15.75" x14ac:dyDescent="0.25">
      <c r="A3" s="27" t="s">
        <v>52</v>
      </c>
      <c r="B3" s="27"/>
      <c r="C3" s="27"/>
      <c r="D3" s="27"/>
      <c r="E3" s="27"/>
      <c r="F3" s="27"/>
    </row>
    <row r="4" spans="1:6" ht="15.75" thickBot="1" x14ac:dyDescent="0.3">
      <c r="A4" s="28" t="s">
        <v>2</v>
      </c>
      <c r="B4" s="28"/>
      <c r="C4" s="28"/>
      <c r="D4" s="28"/>
      <c r="E4" s="28"/>
      <c r="F4" s="28"/>
    </row>
    <row r="5" spans="1:6" ht="16.5" thickBot="1" x14ac:dyDescent="0.3">
      <c r="A5" s="29" t="s">
        <v>3</v>
      </c>
      <c r="B5" s="1" t="s">
        <v>50</v>
      </c>
      <c r="C5" s="1" t="s">
        <v>51</v>
      </c>
      <c r="D5" s="31" t="s">
        <v>4</v>
      </c>
      <c r="E5" s="32"/>
      <c r="F5" s="33"/>
    </row>
    <row r="6" spans="1:6" ht="16.5" thickBot="1" x14ac:dyDescent="0.3">
      <c r="A6" s="30"/>
      <c r="B6" s="2">
        <v>45678</v>
      </c>
      <c r="C6" s="2">
        <v>45677</v>
      </c>
      <c r="D6" s="3" t="s">
        <v>5</v>
      </c>
      <c r="E6" s="3" t="s">
        <v>6</v>
      </c>
      <c r="F6" s="3" t="s">
        <v>7</v>
      </c>
    </row>
    <row r="7" spans="1:6" ht="16.5" thickBot="1" x14ac:dyDescent="0.3">
      <c r="A7" s="4" t="s">
        <v>8</v>
      </c>
      <c r="B7" s="5">
        <v>1594289.1895847593</v>
      </c>
      <c r="C7" s="5">
        <v>1605650.1025992702</v>
      </c>
      <c r="D7" s="5">
        <v>-11360.913014510879</v>
      </c>
      <c r="E7" s="5">
        <v>-67679.214199671289</v>
      </c>
      <c r="F7" s="5">
        <v>41889.619043348823</v>
      </c>
    </row>
    <row r="8" spans="1:6" ht="15.75" x14ac:dyDescent="0.25">
      <c r="A8" s="6" t="s">
        <v>9</v>
      </c>
      <c r="B8" s="7">
        <v>2178489.0775743099</v>
      </c>
      <c r="C8" s="7">
        <v>2183419.0386206098</v>
      </c>
      <c r="D8" s="8">
        <v>-4929.9610462998971</v>
      </c>
      <c r="E8" s="8">
        <v>13152.387259409763</v>
      </c>
      <c r="F8" s="8">
        <v>250236.00596451992</v>
      </c>
    </row>
    <row r="9" spans="1:6" ht="15.75" x14ac:dyDescent="0.25">
      <c r="A9" s="9" t="s">
        <v>10</v>
      </c>
      <c r="B9" s="10">
        <v>39297.322832269994</v>
      </c>
      <c r="C9" s="10">
        <v>39314.801327629997</v>
      </c>
      <c r="D9" s="10">
        <v>-17.478495360002853</v>
      </c>
      <c r="E9" s="10">
        <v>290.5799853599965</v>
      </c>
      <c r="F9" s="10">
        <v>561.7246994599991</v>
      </c>
    </row>
    <row r="10" spans="1:6" ht="15.75" x14ac:dyDescent="0.25">
      <c r="A10" s="6" t="s">
        <v>11</v>
      </c>
      <c r="B10" s="7">
        <v>-279599.88798955054</v>
      </c>
      <c r="C10" s="7">
        <v>-276018.9360213395</v>
      </c>
      <c r="D10" s="8">
        <v>-3580.9519682110404</v>
      </c>
      <c r="E10" s="8">
        <v>-13681.601459080877</v>
      </c>
      <c r="F10" s="8">
        <v>-259196.38692117101</v>
      </c>
    </row>
    <row r="11" spans="1:6" ht="15.75" x14ac:dyDescent="0.25">
      <c r="A11" s="9" t="s">
        <v>12</v>
      </c>
      <c r="B11" s="10">
        <v>302663.61792979052</v>
      </c>
      <c r="C11" s="10">
        <v>299082.66596157954</v>
      </c>
      <c r="D11" s="11">
        <v>3580.9519682109822</v>
      </c>
      <c r="E11" s="11">
        <v>13681.601459080877</v>
      </c>
      <c r="F11" s="11">
        <v>259196.38692117098</v>
      </c>
    </row>
    <row r="12" spans="1:6" ht="15.75" x14ac:dyDescent="0.25">
      <c r="A12" s="6" t="s">
        <v>13</v>
      </c>
      <c r="B12" s="8">
        <v>-304600</v>
      </c>
      <c r="C12" s="8">
        <v>-301750</v>
      </c>
      <c r="D12" s="8">
        <v>-2850</v>
      </c>
      <c r="E12" s="8">
        <v>-67150</v>
      </c>
      <c r="F12" s="8">
        <v>50850</v>
      </c>
    </row>
    <row r="13" spans="1:6" ht="15.75" x14ac:dyDescent="0.25">
      <c r="A13" s="9" t="s">
        <v>14</v>
      </c>
      <c r="B13" s="10">
        <v>-248800</v>
      </c>
      <c r="C13" s="10">
        <v>-248800</v>
      </c>
      <c r="D13" s="11">
        <v>0</v>
      </c>
      <c r="E13" s="11">
        <v>-11350</v>
      </c>
      <c r="F13" s="11">
        <v>-247850</v>
      </c>
    </row>
    <row r="14" spans="1:6" ht="15.75" x14ac:dyDescent="0.25">
      <c r="A14" s="9" t="s">
        <v>15</v>
      </c>
      <c r="B14" s="10">
        <v>-55800</v>
      </c>
      <c r="C14" s="10">
        <v>-52950</v>
      </c>
      <c r="D14" s="11">
        <v>-2850</v>
      </c>
      <c r="E14" s="11">
        <v>-55800</v>
      </c>
      <c r="F14" s="11">
        <v>298700</v>
      </c>
    </row>
    <row r="15" spans="1:6" ht="15.75" x14ac:dyDescent="0.25">
      <c r="A15" s="9" t="s">
        <v>16</v>
      </c>
      <c r="B15" s="10">
        <v>0</v>
      </c>
      <c r="C15" s="10">
        <v>0</v>
      </c>
      <c r="D15" s="11">
        <v>0</v>
      </c>
      <c r="E15" s="11">
        <v>0</v>
      </c>
      <c r="F15" s="11">
        <v>0</v>
      </c>
    </row>
    <row r="16" spans="1:6" ht="16.5" thickBot="1" x14ac:dyDescent="0.3">
      <c r="A16" s="9" t="s">
        <v>17</v>
      </c>
      <c r="B16" s="10">
        <v>0</v>
      </c>
      <c r="C16" s="10">
        <v>0</v>
      </c>
      <c r="D16" s="10">
        <v>0</v>
      </c>
      <c r="E16" s="10">
        <v>0</v>
      </c>
      <c r="F16" s="10">
        <v>0</v>
      </c>
    </row>
    <row r="17" spans="1:6" ht="16.5" thickBot="1" x14ac:dyDescent="0.3">
      <c r="A17" s="4" t="s">
        <v>18</v>
      </c>
      <c r="B17" s="5">
        <v>1594289.1895847553</v>
      </c>
      <c r="C17" s="5">
        <v>1605650.1025992599</v>
      </c>
      <c r="D17" s="5">
        <v>-11360.913014504593</v>
      </c>
      <c r="E17" s="5">
        <v>-67679.214199718321</v>
      </c>
      <c r="F17" s="5">
        <v>41889.619043346029</v>
      </c>
    </row>
    <row r="18" spans="1:6" ht="15.75" x14ac:dyDescent="0.25">
      <c r="A18" s="12" t="s">
        <v>19</v>
      </c>
      <c r="B18" s="13">
        <v>253407.41494173987</v>
      </c>
      <c r="C18" s="13">
        <v>264617.05593975983</v>
      </c>
      <c r="D18" s="14">
        <v>-11209.640998019953</v>
      </c>
      <c r="E18" s="14">
        <v>-89230.675271819928</v>
      </c>
      <c r="F18" s="14">
        <v>-55606.46458373015</v>
      </c>
    </row>
    <row r="19" spans="1:6" ht="15.75" x14ac:dyDescent="0.25">
      <c r="A19" s="12" t="s">
        <v>20</v>
      </c>
      <c r="B19" s="13">
        <v>717344.05810750008</v>
      </c>
      <c r="C19" s="13">
        <v>717355.97961350007</v>
      </c>
      <c r="D19" s="14">
        <v>-11.92150599998422</v>
      </c>
      <c r="E19" s="14">
        <v>513.89266000001226</v>
      </c>
      <c r="F19" s="14">
        <v>37295.255406500073</v>
      </c>
    </row>
    <row r="20" spans="1:6" ht="15.75" x14ac:dyDescent="0.25">
      <c r="A20" s="12" t="s">
        <v>21</v>
      </c>
      <c r="B20" s="13">
        <v>34086.791188409996</v>
      </c>
      <c r="C20" s="13">
        <v>34159.022873850001</v>
      </c>
      <c r="D20" s="14">
        <v>-72.231685440005094</v>
      </c>
      <c r="E20" s="14">
        <v>5508.6990730699981</v>
      </c>
      <c r="F20" s="14">
        <v>-957.79648006000934</v>
      </c>
    </row>
    <row r="21" spans="1:6" ht="16.5" thickBot="1" x14ac:dyDescent="0.3">
      <c r="A21" s="12" t="s">
        <v>22</v>
      </c>
      <c r="B21" s="13">
        <v>589450.92534710548</v>
      </c>
      <c r="C21" s="13">
        <v>589518.0441721502</v>
      </c>
      <c r="D21" s="13">
        <v>-67.118825044715777</v>
      </c>
      <c r="E21" s="13">
        <v>15528.869339031749</v>
      </c>
      <c r="F21" s="13">
        <v>61158.624700636254</v>
      </c>
    </row>
    <row r="22" spans="1:6" ht="16.5" thickBot="1" x14ac:dyDescent="0.3">
      <c r="A22" s="4" t="s">
        <v>23</v>
      </c>
      <c r="B22" s="5">
        <v>1004838.26423765</v>
      </c>
      <c r="C22" s="5">
        <v>1016132.0584271098</v>
      </c>
      <c r="D22" s="5">
        <v>-11293.794189459877</v>
      </c>
      <c r="E22" s="5">
        <v>-83208.083538749954</v>
      </c>
      <c r="F22" s="5">
        <v>-19269.005657290109</v>
      </c>
    </row>
    <row r="23" spans="1:6" ht="16.5" thickBot="1" x14ac:dyDescent="0.3">
      <c r="A23" s="15" t="s">
        <v>24</v>
      </c>
      <c r="B23" s="5">
        <v>186440</v>
      </c>
      <c r="C23" s="5">
        <v>186440</v>
      </c>
      <c r="D23" s="16">
        <v>0</v>
      </c>
      <c r="E23" s="16">
        <v>0</v>
      </c>
      <c r="F23" s="16">
        <v>14863</v>
      </c>
    </row>
    <row r="24" spans="1:6" ht="16.5" thickBot="1" x14ac:dyDescent="0.3">
      <c r="A24" s="15" t="s">
        <v>25</v>
      </c>
      <c r="B24" s="5">
        <v>66967.414941739873</v>
      </c>
      <c r="C24" s="5">
        <v>78177.055939759826</v>
      </c>
      <c r="D24" s="5">
        <v>-11209.640998019953</v>
      </c>
      <c r="E24" s="5">
        <v>-89230.675271819928</v>
      </c>
      <c r="F24" s="5">
        <v>-70469.46458373015</v>
      </c>
    </row>
    <row r="25" spans="1:6" ht="16.5" thickBot="1" x14ac:dyDescent="0.3">
      <c r="A25" s="15" t="s">
        <v>26</v>
      </c>
      <c r="B25" s="23"/>
      <c r="C25" s="24"/>
      <c r="D25" s="5">
        <v>-4894.5440570799401</v>
      </c>
      <c r="E25" s="5">
        <v>50.602821949752979</v>
      </c>
      <c r="F25" s="5">
        <v>182398.79234119988</v>
      </c>
    </row>
    <row r="26" spans="1:6" ht="15" customHeight="1" x14ac:dyDescent="0.25">
      <c r="A26" s="25" t="s">
        <v>27</v>
      </c>
      <c r="B26" s="25"/>
      <c r="C26" s="25"/>
      <c r="D26" s="25"/>
      <c r="E26" s="25"/>
      <c r="F26" s="25"/>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C133-255D-4A84-8B01-4B9D58A8E12D}">
  <sheetPr codeName="Sheet6"/>
  <dimension ref="A1:C33"/>
  <sheetViews>
    <sheetView workbookViewId="0">
      <selection activeCell="C18" sqref="C18"/>
    </sheetView>
  </sheetViews>
  <sheetFormatPr defaultColWidth="0" defaultRowHeight="15" customHeight="1" zeroHeight="1" x14ac:dyDescent="0.25"/>
  <cols>
    <col min="1" max="1" width="103.140625" style="18" bestFit="1" customWidth="1"/>
    <col min="2" max="16384" width="9.140625" style="18" hidden="1"/>
  </cols>
  <sheetData>
    <row r="1" spans="1:3" x14ac:dyDescent="0.25">
      <c r="A1" s="17" t="s">
        <v>28</v>
      </c>
    </row>
    <row r="2" spans="1:3" ht="15.75" x14ac:dyDescent="0.25">
      <c r="A2" s="6" t="s">
        <v>29</v>
      </c>
    </row>
    <row r="3" spans="1:3" ht="39.75" customHeight="1" x14ac:dyDescent="0.25">
      <c r="A3" s="19" t="s">
        <v>30</v>
      </c>
    </row>
    <row r="4" spans="1:3" ht="15.75" x14ac:dyDescent="0.25">
      <c r="A4" s="6" t="s">
        <v>31</v>
      </c>
    </row>
    <row r="5" spans="1:3" ht="49.5" customHeight="1" x14ac:dyDescent="0.25">
      <c r="A5" s="20" t="s">
        <v>32</v>
      </c>
    </row>
    <row r="6" spans="1:3" ht="15.75" x14ac:dyDescent="0.25">
      <c r="A6" s="6" t="s">
        <v>33</v>
      </c>
      <c r="B6" s="21">
        <v>45678</v>
      </c>
      <c r="C6" s="21">
        <v>45677</v>
      </c>
    </row>
    <row r="7" spans="1:3" ht="63" x14ac:dyDescent="0.25">
      <c r="A7" s="20" t="s">
        <v>34</v>
      </c>
    </row>
    <row r="8" spans="1:3" ht="15.75" x14ac:dyDescent="0.25">
      <c r="A8" s="6" t="s">
        <v>35</v>
      </c>
    </row>
    <row r="9" spans="1:3" ht="15.75" x14ac:dyDescent="0.25">
      <c r="A9" s="20" t="s">
        <v>36</v>
      </c>
    </row>
    <row r="10" spans="1:3" ht="15.75" x14ac:dyDescent="0.25">
      <c r="A10" s="6" t="s">
        <v>37</v>
      </c>
    </row>
    <row r="11" spans="1:3" ht="31.5" x14ac:dyDescent="0.25">
      <c r="A11" s="20" t="s">
        <v>38</v>
      </c>
    </row>
    <row r="12" spans="1:3" ht="15.75" x14ac:dyDescent="0.25">
      <c r="A12" s="6" t="s">
        <v>39</v>
      </c>
      <c r="C12" s="18">
        <f>[2]BS_Summary!K7</f>
        <v>-301750</v>
      </c>
    </row>
    <row r="13" spans="1:3" ht="31.5" x14ac:dyDescent="0.25">
      <c r="A13" s="20" t="s">
        <v>40</v>
      </c>
    </row>
    <row r="14" spans="1:3" ht="15.75" x14ac:dyDescent="0.25">
      <c r="A14" s="6" t="s">
        <v>41</v>
      </c>
    </row>
    <row r="15" spans="1:3" ht="63" x14ac:dyDescent="0.25">
      <c r="A15" s="20" t="s">
        <v>42</v>
      </c>
    </row>
    <row r="16" spans="1:3" ht="15.75" x14ac:dyDescent="0.25">
      <c r="A16" s="6" t="s">
        <v>43</v>
      </c>
    </row>
    <row r="17" spans="1:1" ht="15.75" x14ac:dyDescent="0.25">
      <c r="A17" s="20" t="s">
        <v>44</v>
      </c>
    </row>
    <row r="18" spans="1:1" ht="15.75" x14ac:dyDescent="0.25">
      <c r="A18" s="6" t="s">
        <v>45</v>
      </c>
    </row>
    <row r="19" spans="1:1" ht="63" x14ac:dyDescent="0.25">
      <c r="A19" s="20" t="s">
        <v>46</v>
      </c>
    </row>
    <row r="20" spans="1:1" ht="15.75" x14ac:dyDescent="0.25">
      <c r="A20" s="6" t="s">
        <v>25</v>
      </c>
    </row>
    <row r="21" spans="1:1" ht="31.5" x14ac:dyDescent="0.25">
      <c r="A21" s="20" t="s">
        <v>47</v>
      </c>
    </row>
    <row r="22" spans="1:1" ht="15.75" x14ac:dyDescent="0.25">
      <c r="A22" s="6" t="s">
        <v>26</v>
      </c>
    </row>
    <row r="23" spans="1:1" ht="31.5" x14ac:dyDescent="0.25">
      <c r="A23" s="20" t="s">
        <v>48</v>
      </c>
    </row>
    <row r="24" spans="1:1" ht="45" x14ac:dyDescent="0.25">
      <c r="A24" s="22" t="s">
        <v>49</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2025-01-22T04:44:40Z</dcterms:created>
  <dcterms:modified xsi:type="dcterms:W3CDTF">2025-01-22T04:54:10Z</dcterms:modified>
</cp:coreProperties>
</file>