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79E3F944-C9FC-4CFC-8344-642F080D17BD}" xr6:coauthVersionLast="36" xr6:coauthVersionMax="36" xr10:uidLastSave="{00000000-0000-0000-0000-000000000000}"/>
  <bookViews>
    <workbookView xWindow="0" yWindow="0" windowWidth="24000" windowHeight="9405" xr2:uid="{4A15CDCC-53E3-41E5-BC34-6BC6E8E64EF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<sst xmlns="http://schemas.openxmlformats.org/spreadsheetml/2006/main" count="54" uniqueCount="52">
  <si>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</si>
  <si>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</si>
  <si>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</si>
  <si>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</si>
  <si>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</si>
  <si>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</si>
  <si>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</si>
  <si>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</si>
  <si>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</si>
  <si>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</si>
  <si>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</si>
  <si>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</si>
  <si>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</si>
  <si>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</si>
  <si>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</si>
  <si>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</si>
  <si>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</si>
  <si>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</si>
  <si>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</si>
  <si>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</si>
  <si>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</si>
  <si>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</si>
  <si>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</si>
  <si>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</si>
  <si>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</si>
  <si>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</si>
  <si>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</si>
  <si>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</si>
  <si>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</si>
  <si>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</si>
  <si>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</si>
  <si>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</si>
  <si>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</si>
  <si>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</si>
  <si>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</si>
  <si>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</si>
  <si>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</si>
  <si>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</si>
  <si>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</si>
  <si>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</si>
  <si>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</si>
  <si>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</si>
  <si>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</si>
  <si>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</si>
  <si>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</si>
  <si>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</si>
  <si>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</si>
  <si>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</si>
  <si>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</si>
  <si>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10, 2081(January 23, 2025)</t>
  </si>
  <si>
    <t>Magh 10, 2081</t>
  </si>
  <si>
    <t>Magh 09,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</si>
</sst>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3EC771BC-0014-4787-B6A7-43E439E81C9A}"/>
    <cellStyle name="Normal" xfId="0" builtinId="0"/>
    <cellStyle name="Normal 2" xfId="2" xr:uid="{E60773D9-D275-4691-88CD-93855A64AFBA}"/>
    <cellStyle name="Normal 29 3 2" xfId="3" xr:uid="{124CCE98-A664-4865-A896-1618AA322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DE0ADBE-1FED-4222-B296-1E1D4C86867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10, 2081</v>
          </cell>
        </row>
        <row r="7">
          <cell r="K7">
            <v>-290700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9E92A-570E-432D-B666-CFC66E6BC676}">
  <sheetPr codeName="Sheet3"/>
  <dimension ref="A1:F36"/>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45680</v>
      </c>
      <c r="C6" s="10">
        <v>45679</v>
      </c>
      <c r="D6" s="11" t="s">
        <v>5</v>
      </c>
      <c r="E6" s="11" t="s">
        <v>6</v>
      </c>
      <c r="F6" s="11" t="s">
        <v>7</v>
      </c>
    </row>
    <row r="7" spans="1:6" ht="16.5" thickBot="1" x14ac:dyDescent="0.3">
      <c r="A7" s="12" t="s">
        <v>8</v>
      </c>
      <c r="B7" s="13">
        <v>1620594.3209913899</v>
      </c>
      <c r="C7" s="13">
        <v>1610604.1613391391</v>
      </c>
      <c r="D7" s="13">
        <v>9990.1596522508189</v>
      </c>
      <c r="E7" s="13">
        <v>-41374.082793040667</v>
      </c>
      <c r="F7" s="13">
        <v>68194.750449979445</v>
      </c>
    </row>
    <row r="8" spans="1:6" ht="15.75" x14ac:dyDescent="0.25">
      <c r="A8" s="14" t="s">
        <v>9</v>
      </c>
      <c r="B8" s="15">
        <v>2178213.7791490499</v>
      </c>
      <c r="C8" s="15">
        <v>2179717.7640833901</v>
      </c>
      <c r="D8" s="16">
        <v>-1503.9849343402311</v>
      </c>
      <c r="E8" s="16">
        <v>12877.088834149763</v>
      </c>
      <c r="F8" s="16">
        <v>249960.70753925992</v>
      </c>
    </row>
    <row r="9" spans="1:6" ht="15.75" x14ac:dyDescent="0.25">
      <c r="A9" s="17" t="s">
        <v>10</v>
      </c>
      <c r="B9" s="18">
        <v>39281.371460750001</v>
      </c>
      <c r="C9" s="18">
        <v>39296.665144190003</v>
      </c>
      <c r="D9" s="18">
        <v>-15.293683440002496</v>
      </c>
      <c r="E9" s="18">
        <v>274.6286138400028</v>
      </c>
      <c r="F9" s="18">
        <v>545.7733279400054</v>
      </c>
    </row>
    <row r="10" spans="1:6" ht="15.75" x14ac:dyDescent="0.25">
      <c r="A10" s="14" t="s">
        <v>11</v>
      </c>
      <c r="B10" s="15">
        <v>-277869.45815765997</v>
      </c>
      <c r="C10" s="15">
        <v>-278413.60274425097</v>
      </c>
      <c r="D10" s="16">
        <v>544.14458659099182</v>
      </c>
      <c r="E10" s="16">
        <v>-11951.171627190313</v>
      </c>
      <c r="F10" s="16">
        <v>-257465.95708928045</v>
      </c>
    </row>
    <row r="11" spans="1:6" ht="15.75" x14ac:dyDescent="0.25">
      <c r="A11" s="17" t="s">
        <v>12</v>
      </c>
      <c r="B11" s="18">
        <v>300933.18809789995</v>
      </c>
      <c r="C11" s="18">
        <v>301477.33268449095</v>
      </c>
      <c r="D11" s="19">
        <v>-544.14458659099182</v>
      </c>
      <c r="E11" s="19">
        <v>11951.171627190313</v>
      </c>
      <c r="F11" s="19">
        <v>257465.95708928042</v>
      </c>
    </row>
    <row r="12" spans="1:6" ht="15.75" x14ac:dyDescent="0.25">
      <c r="A12" s="14" t="s">
        <v>13</v>
      </c>
      <c r="B12" s="16">
        <v>-279750</v>
      </c>
      <c r="C12" s="16">
        <v>-290700</v>
      </c>
      <c r="D12" s="16">
        <v>10950</v>
      </c>
      <c r="E12" s="16">
        <v>-42300</v>
      </c>
      <c r="F12" s="16">
        <v>75700</v>
      </c>
    </row>
    <row r="13" spans="1:6" ht="15.75" x14ac:dyDescent="0.25">
      <c r="A13" s="17" t="s">
        <v>14</v>
      </c>
      <c r="B13" s="18">
        <v>-234900</v>
      </c>
      <c r="C13" s="18">
        <v>-234900</v>
      </c>
      <c r="D13" s="19">
        <v>0</v>
      </c>
      <c r="E13" s="19">
        <v>2550</v>
      </c>
      <c r="F13" s="19">
        <v>-233950</v>
      </c>
    </row>
    <row r="14" spans="1:6" ht="15.75" x14ac:dyDescent="0.25">
      <c r="A14" s="17" t="s">
        <v>15</v>
      </c>
      <c r="B14" s="18">
        <v>-44850</v>
      </c>
      <c r="C14" s="18">
        <v>-55800</v>
      </c>
      <c r="D14" s="19">
        <v>10950</v>
      </c>
      <c r="E14" s="19">
        <v>-44850</v>
      </c>
      <c r="F14" s="19">
        <v>309650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1620594.3209913853</v>
      </c>
      <c r="C17" s="13">
        <v>1610604.1613391303</v>
      </c>
      <c r="D17" s="13">
        <v>9990.1596522550099</v>
      </c>
      <c r="E17" s="13">
        <v>-41374.082793088397</v>
      </c>
      <c r="F17" s="13">
        <v>68194.750449975953</v>
      </c>
    </row>
    <row r="18" spans="1:6" ht="15.75" x14ac:dyDescent="0.25">
      <c r="A18" s="20" t="s">
        <v>19</v>
      </c>
      <c r="B18" s="21">
        <v>280307.54709318979</v>
      </c>
      <c r="C18" s="21">
        <v>268492.49116159987</v>
      </c>
      <c r="D18" s="22">
        <v>11815.055931589915</v>
      </c>
      <c r="E18" s="22">
        <v>-62330.543120370014</v>
      </c>
      <c r="F18" s="22">
        <v>-28706.332432280236</v>
      </c>
    </row>
    <row r="19" spans="1:6" ht="15.75" x14ac:dyDescent="0.25">
      <c r="A19" s="20" t="s">
        <v>20</v>
      </c>
      <c r="B19" s="21">
        <v>716445.98320350004</v>
      </c>
      <c r="C19" s="21">
        <v>716913.81295749999</v>
      </c>
      <c r="D19" s="22">
        <v>-467.82975399994757</v>
      </c>
      <c r="E19" s="22">
        <v>-384.18224400002509</v>
      </c>
      <c r="F19" s="22">
        <v>36397.180502500036</v>
      </c>
    </row>
    <row r="20" spans="1:6" ht="15.75" x14ac:dyDescent="0.25">
      <c r="A20" s="20" t="s">
        <v>21</v>
      </c>
      <c r="B20" s="21">
        <v>34673.984373380001</v>
      </c>
      <c r="C20" s="21">
        <v>34068.187694280001</v>
      </c>
      <c r="D20" s="22">
        <v>605.79667909999989</v>
      </c>
      <c r="E20" s="22">
        <v>6095.8922580400031</v>
      </c>
      <c r="F20" s="22">
        <v>-370.60329509000439</v>
      </c>
    </row>
    <row r="21" spans="1:6" ht="16.5" thickBot="1" x14ac:dyDescent="0.3">
      <c r="A21" s="20" t="s">
        <v>22</v>
      </c>
      <c r="B21" s="21">
        <v>589166.80632131547</v>
      </c>
      <c r="C21" s="21">
        <v>591129.66952575056</v>
      </c>
      <c r="D21" s="21">
        <v>-1962.8632044350961</v>
      </c>
      <c r="E21" s="21">
        <v>15244.750313241733</v>
      </c>
      <c r="F21" s="21">
        <v>60874.505674846238</v>
      </c>
    </row>
    <row r="22" spans="1:6" ht="16.5" thickBot="1" x14ac:dyDescent="0.3">
      <c r="A22" s="12" t="s">
        <v>23</v>
      </c>
      <c r="B22" s="13">
        <v>1031427.5146700698</v>
      </c>
      <c r="C22" s="13">
        <v>1019474.4918133799</v>
      </c>
      <c r="D22" s="13">
        <v>11953.022856689873</v>
      </c>
      <c r="E22" s="13">
        <v>-56618.83310633013</v>
      </c>
      <c r="F22" s="13">
        <v>7320.244775129715</v>
      </c>
    </row>
    <row r="23" spans="1:6" ht="16.5" thickBot="1" x14ac:dyDescent="0.3">
      <c r="A23" s="23" t="s">
        <v>24</v>
      </c>
      <c r="B23" s="13">
        <v>186440</v>
      </c>
      <c r="C23" s="13">
        <v>186440</v>
      </c>
      <c r="D23" s="24">
        <v>0</v>
      </c>
      <c r="E23" s="24">
        <v>0</v>
      </c>
      <c r="F23" s="24">
        <v>14863</v>
      </c>
    </row>
    <row r="24" spans="1:6" ht="16.5" thickBot="1" x14ac:dyDescent="0.3">
      <c r="A24" s="23" t="s">
        <v>25</v>
      </c>
      <c r="B24" s="13">
        <v>93867.547093189787</v>
      </c>
      <c r="C24" s="13">
        <v>82052.491161599872</v>
      </c>
      <c r="D24" s="13">
        <v>11815.055931589915</v>
      </c>
      <c r="E24" s="13">
        <v>-62330.543120370014</v>
      </c>
      <c r="F24" s="13">
        <v>-43569.332432280236</v>
      </c>
    </row>
    <row r="25" spans="1:6" ht="16.5" thickBot="1" x14ac:dyDescent="0.3">
      <c r="A25" s="23" t="s">
        <v>26</v>
      </c>
      <c r="B25" s="25"/>
      <c r="C25" s="26"/>
      <c r="D25" s="13">
        <v>622.39598567975918</v>
      </c>
      <c r="E25" s="13">
        <v>928.79597517976072</v>
      </c>
      <c r="F25" s="13">
        <v>183276.98549442989</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945B-322A-4FE1-8A6E-AA20D4B23926}">
  <sheetPr codeName="Sheet6"/>
  <dimension ref="A1:C33"/>
  <sheetViews>
    <sheetView workbookViewId="0">
      <selection activeCell="A4" sqref="A4:F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Magh 10, 2081(January 21, 2025)</v>
      </c>
    </row>
    <row r="4" spans="1:3" ht="15.75" x14ac:dyDescent="0.25">
      <c r="A4" s="14" t="s">
        <v>30</v>
      </c>
    </row>
    <row r="5" spans="1:3" ht="49.5" customHeight="1" x14ac:dyDescent="0.25">
      <c r="A5" s="31" t="s">
        <v>31</v>
      </c>
      <c r="B5" s="32" t="str">
        <f>[1]BS_Summary!J1</f>
        <v>Magh 10, 2081</v>
      </c>
    </row>
    <row r="6" spans="1:3" ht="15.75" x14ac:dyDescent="0.25">
      <c r="A6" s="14" t="s">
        <v>32</v>
      </c>
      <c r="B6" s="33">
        <v>45678</v>
      </c>
      <c r="C6" s="33">
        <v>45677</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-290700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2025-01-24T04:24:02Z</dcterms:created>
  <dcterms:modified xsi:type="dcterms:W3CDTF">2025-01-24T04:29:48Z</dcterms:modified>
</cp:coreProperties>
</file>