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07782C2A-BF46-4A63-9613-3D5DB6769C14}" xr6:coauthVersionLast="36" xr6:coauthVersionMax="36" xr10:uidLastSave="{00000000-0000-0000-0000-000000000000}"/>
  <bookViews>
    <workbookView xWindow="0" yWindow="0" windowWidth="24000" windowHeight="8805" xr2:uid="{66FA6DC3-CF84-458E-8224-DB0894BCFC0F}"/>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<sst xmlns="http://schemas.openxmlformats.org/spreadsheetml/2006/main" count="54" uniqueCount="52">
  <si>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</si>
  <si>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</si>
  <si>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</si>
  <si>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</si>
  <si>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</si>
  <si>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</si>
  <si>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</si>
  <si>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</si>
  <si>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</si>
  <si>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</si>
  <si>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</si>
  <si>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</si>
  <si>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</si>
  <si>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</si>
  <si>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</si>
  <si>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</si>
  <si>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</si>
  <si>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</si>
  <si>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</si>
  <si>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</si>
  <si>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</si>
  <si>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</si>
  <si>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</si>
  <si>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</si>
  <si>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</si>
  <si>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</si>
  <si>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</si>
  <si>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</si>
  <si>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</si>
  <si>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</si>
  <si>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</si>
  <si>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</si>
  <si>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</si>
  <si>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</si>
  <si>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</si>
  <si>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</si>
  <si>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</si>
  <si>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</si>
  <si>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</si>
  <si>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</si>
  <si>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</si>
  <si>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</si>
  <si>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</si>
  <si>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</si>
  <si>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</si>
  <si>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</si>
  <si>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</si>
  <si>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</si>
  <si>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</si>
  <si>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Magh14 , 2081(January 27, 2025)</t>
  </si>
  <si>
    <t>Magh14 , 2081</t>
  </si>
  <si>
    <t>Magh 13 , 2081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</si>
</sst>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914E038C-5552-4A9E-B267-188C000560E7}"/>
    <cellStyle name="Normal" xfId="0" builtinId="0"/>
    <cellStyle name="Normal 2" xfId="2" xr:uid="{8CCEA48C-201E-44FD-BDD5-EA59297D8D30}"/>
    <cellStyle name="Normal 29 3 2" xfId="3" xr:uid="{208B4700-E456-4283-8883-5314C8174B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9E220289-4CE2-4671-B479-5C20355D9E8C}"/>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t="str">
            <v>Magh14 , 2081</v>
          </cell>
        </row>
        <row r="7">
          <cell r="K7">
            <v>-279100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A2328-EA6D-4AE9-8349-12ECF70549A7}">
  <sheetPr codeName="Sheet3"/>
  <dimension ref="A1:F36"/>
  <sheetViews>
    <sheetView tabSelected="1" topLeftCell="A4" workbookViewId="0">
      <selection activeCell="C13" sqref="C1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50</v>
      </c>
      <c r="C5" s="5" t="s">
        <v>51</v>
      </c>
      <c r="D5" s="6" t="s">
        <v>4</v>
      </c>
      <c r="E5" s="7"/>
      <c r="F5" s="8"/>
    </row>
    <row r="6" spans="1:6" ht="16.5" thickBot="1" x14ac:dyDescent="0.3">
      <c r="A6" s="9"/>
      <c r="B6" s="10">
        <v>45684</v>
      </c>
      <c r="C6" s="10">
        <v>45683</v>
      </c>
      <c r="D6" s="11" t="s">
        <v>5</v>
      </c>
      <c r="E6" s="11" t="s">
        <v>6</v>
      </c>
      <c r="F6" s="11" t="s">
        <v>7</v>
      </c>
    </row>
    <row r="7" spans="1:6" ht="16.5" thickBot="1" x14ac:dyDescent="0.3">
      <c r="A7" s="12" t="s">
        <v>8</v>
      </c>
      <c r="B7" s="13">
        <v>1615489.7394100693</v>
      </c>
      <c r="C7" s="13">
        <v>1604899.916997869</v>
      </c>
      <c r="D7" s="13">
        <v>10589.822412200272</v>
      </c>
      <c r="E7" s="13">
        <v>-46478.66437436128</v>
      </c>
      <c r="F7" s="13">
        <v>63090.168868658831</v>
      </c>
    </row>
    <row r="8" spans="1:6" ht="15.75" x14ac:dyDescent="0.25">
      <c r="A8" s="14" t="s">
        <v>9</v>
      </c>
      <c r="B8" s="15">
        <v>2176269.9220412099</v>
      </c>
      <c r="C8" s="15">
        <v>2171149.9753528098</v>
      </c>
      <c r="D8" s="16">
        <v>5119.9466884001158</v>
      </c>
      <c r="E8" s="16">
        <v>10933.23172630975</v>
      </c>
      <c r="F8" s="16">
        <v>248016.85043141991</v>
      </c>
    </row>
    <row r="9" spans="1:6" ht="15.75" x14ac:dyDescent="0.25">
      <c r="A9" s="17" t="s">
        <v>10</v>
      </c>
      <c r="B9" s="18">
        <v>39439.487284279996</v>
      </c>
      <c r="C9" s="18">
        <v>39290.920073720001</v>
      </c>
      <c r="D9" s="18">
        <v>148.56721055999515</v>
      </c>
      <c r="E9" s="18">
        <v>432.7444373699982</v>
      </c>
      <c r="F9" s="18">
        <v>703.8891514700008</v>
      </c>
    </row>
    <row r="10" spans="1:6" ht="15.75" x14ac:dyDescent="0.25">
      <c r="A10" s="14" t="s">
        <v>11</v>
      </c>
      <c r="B10" s="15">
        <v>-281680.18263114069</v>
      </c>
      <c r="C10" s="15">
        <v>-287150.05835494085</v>
      </c>
      <c r="D10" s="16">
        <v>5469.8757238001563</v>
      </c>
      <c r="E10" s="16">
        <v>-15761.896100671031</v>
      </c>
      <c r="F10" s="16">
        <v>-261276.68156276116</v>
      </c>
    </row>
    <row r="11" spans="1:6" ht="15.75" x14ac:dyDescent="0.25">
      <c r="A11" s="17" t="s">
        <v>12</v>
      </c>
      <c r="B11" s="18">
        <v>304743.91257138073</v>
      </c>
      <c r="C11" s="18">
        <v>310213.78829518083</v>
      </c>
      <c r="D11" s="19">
        <v>-5469.8757238000981</v>
      </c>
      <c r="E11" s="19">
        <v>15761.896100671089</v>
      </c>
      <c r="F11" s="19">
        <v>261276.68156276119</v>
      </c>
    </row>
    <row r="12" spans="1:6" ht="15.75" x14ac:dyDescent="0.25">
      <c r="A12" s="14" t="s">
        <v>13</v>
      </c>
      <c r="B12" s="16">
        <v>-279100</v>
      </c>
      <c r="C12" s="16">
        <v>-279100</v>
      </c>
      <c r="D12" s="16">
        <v>0</v>
      </c>
      <c r="E12" s="16">
        <v>-41650</v>
      </c>
      <c r="F12" s="16">
        <v>76350</v>
      </c>
    </row>
    <row r="13" spans="1:6" ht="15.75" x14ac:dyDescent="0.25">
      <c r="A13" s="17" t="s">
        <v>14</v>
      </c>
      <c r="B13" s="18">
        <v>-231050</v>
      </c>
      <c r="C13" s="18">
        <v>-231050</v>
      </c>
      <c r="D13" s="19">
        <v>0</v>
      </c>
      <c r="E13" s="19">
        <v>6400</v>
      </c>
      <c r="F13" s="19">
        <v>-230100</v>
      </c>
    </row>
    <row r="14" spans="1:6" ht="15.75" x14ac:dyDescent="0.25">
      <c r="A14" s="17" t="s">
        <v>15</v>
      </c>
      <c r="B14" s="18">
        <v>-48050</v>
      </c>
      <c r="C14" s="18">
        <v>-48050</v>
      </c>
      <c r="D14" s="19">
        <v>0</v>
      </c>
      <c r="E14" s="19">
        <v>-48050</v>
      </c>
      <c r="F14" s="19">
        <v>306450</v>
      </c>
    </row>
    <row r="15" spans="1:6" ht="15.75" x14ac:dyDescent="0.25">
      <c r="A15" s="17" t="s">
        <v>16</v>
      </c>
      <c r="B15" s="18">
        <v>0</v>
      </c>
      <c r="C15" s="18">
        <v>0</v>
      </c>
      <c r="D15" s="19">
        <v>0</v>
      </c>
      <c r="E15" s="19">
        <v>0</v>
      </c>
      <c r="F15" s="19">
        <v>0</v>
      </c>
    </row>
    <row r="16" spans="1:6" ht="16.5" thickBot="1" x14ac:dyDescent="0.3">
      <c r="A16" s="17" t="s">
        <v>17</v>
      </c>
      <c r="B16" s="18">
        <v>0</v>
      </c>
      <c r="C16" s="18">
        <v>0</v>
      </c>
      <c r="D16" s="18">
        <v>0</v>
      </c>
      <c r="E16" s="18">
        <v>0</v>
      </c>
      <c r="F16" s="18">
        <v>0</v>
      </c>
    </row>
    <row r="17" spans="1:6" ht="16.5" thickBot="1" x14ac:dyDescent="0.3">
      <c r="A17" s="12" t="s">
        <v>18</v>
      </c>
      <c r="B17" s="13">
        <v>1615489.7394100637</v>
      </c>
      <c r="C17" s="13">
        <v>1604899.9169978655</v>
      </c>
      <c r="D17" s="13">
        <v>10589.822412198177</v>
      </c>
      <c r="E17" s="13">
        <v>-46478.664374409942</v>
      </c>
      <c r="F17" s="13">
        <v>63090.168868654408</v>
      </c>
    </row>
    <row r="18" spans="1:6" ht="15.75" x14ac:dyDescent="0.25">
      <c r="A18" s="20" t="s">
        <v>19</v>
      </c>
      <c r="B18" s="21">
        <v>272470.69541819976</v>
      </c>
      <c r="C18" s="21">
        <v>260914.53881883976</v>
      </c>
      <c r="D18" s="22">
        <v>11556.156599359994</v>
      </c>
      <c r="E18" s="22">
        <v>-70167.394795360044</v>
      </c>
      <c r="F18" s="22">
        <v>-36543.184107270266</v>
      </c>
    </row>
    <row r="19" spans="1:6" ht="15.75" x14ac:dyDescent="0.25">
      <c r="A19" s="20" t="s">
        <v>20</v>
      </c>
      <c r="B19" s="21">
        <v>717849.0953574999</v>
      </c>
      <c r="C19" s="21">
        <v>717326.53093050001</v>
      </c>
      <c r="D19" s="22">
        <v>522.56442699988838</v>
      </c>
      <c r="E19" s="22">
        <v>1018.9299099998316</v>
      </c>
      <c r="F19" s="22">
        <v>37800.292656499892</v>
      </c>
    </row>
    <row r="20" spans="1:6" ht="15.75" x14ac:dyDescent="0.25">
      <c r="A20" s="20" t="s">
        <v>21</v>
      </c>
      <c r="B20" s="21">
        <v>33970.387988739996</v>
      </c>
      <c r="C20" s="21">
        <v>33931.583115489993</v>
      </c>
      <c r="D20" s="22">
        <v>38.804873250002856</v>
      </c>
      <c r="E20" s="22">
        <v>5392.2958733999985</v>
      </c>
      <c r="F20" s="22">
        <v>-1074.1996797300089</v>
      </c>
    </row>
    <row r="21" spans="1:6" ht="16.5" thickBot="1" x14ac:dyDescent="0.3">
      <c r="A21" s="20" t="s">
        <v>22</v>
      </c>
      <c r="B21" s="21">
        <v>591199.56064562406</v>
      </c>
      <c r="C21" s="21">
        <v>592727.26413303579</v>
      </c>
      <c r="D21" s="21">
        <v>-1527.7034874117235</v>
      </c>
      <c r="E21" s="21">
        <v>17277.50463755033</v>
      </c>
      <c r="F21" s="21">
        <v>62907.259999154834</v>
      </c>
    </row>
    <row r="22" spans="1:6" ht="16.5" thickBot="1" x14ac:dyDescent="0.3">
      <c r="A22" s="12" t="s">
        <v>23</v>
      </c>
      <c r="B22" s="13">
        <v>1024290.1787644397</v>
      </c>
      <c r="C22" s="13">
        <v>1012172.6528648299</v>
      </c>
      <c r="D22" s="13">
        <v>12117.525899609784</v>
      </c>
      <c r="E22" s="13">
        <v>-63756.169011960272</v>
      </c>
      <c r="F22" s="13">
        <v>182.90886949957348</v>
      </c>
    </row>
    <row r="23" spans="1:6" ht="16.5" thickBot="1" x14ac:dyDescent="0.3">
      <c r="A23" s="23" t="s">
        <v>24</v>
      </c>
      <c r="B23" s="13">
        <v>187784</v>
      </c>
      <c r="C23" s="13">
        <v>187784</v>
      </c>
      <c r="D23" s="24">
        <v>0</v>
      </c>
      <c r="E23" s="24">
        <v>1344</v>
      </c>
      <c r="F23" s="24">
        <v>16207</v>
      </c>
    </row>
    <row r="24" spans="1:6" ht="16.5" thickBot="1" x14ac:dyDescent="0.3">
      <c r="A24" s="23" t="s">
        <v>25</v>
      </c>
      <c r="B24" s="13">
        <v>84686.695418199757</v>
      </c>
      <c r="C24" s="13">
        <v>73130.538818839763</v>
      </c>
      <c r="D24" s="13">
        <v>11556.156599359994</v>
      </c>
      <c r="E24" s="13">
        <v>-71511.394795360044</v>
      </c>
      <c r="F24" s="13">
        <v>-52750.184107270266</v>
      </c>
    </row>
    <row r="25" spans="1:6" ht="16.5" thickBot="1" x14ac:dyDescent="0.3">
      <c r="A25" s="23" t="s">
        <v>26</v>
      </c>
      <c r="B25" s="25"/>
      <c r="C25" s="26"/>
      <c r="D25" s="13">
        <v>3655.6277850600891</v>
      </c>
      <c r="E25" s="13">
        <v>-1790.0293326503015</v>
      </c>
      <c r="F25" s="13">
        <v>180558.16018659982</v>
      </c>
    </row>
    <row r="26" spans="1:6" ht="15" customHeight="1" x14ac:dyDescent="0.25">
      <c r="A26" s="27" t="s">
        <v>27</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sheetProtection algorithmName="SHA-512" hashValue="U8PaaiNSfmtDN62UVR8VjUhmy3LmGfaq3VhhOC/qnyZ5tErBgvg2xfvYeOSyhWQsadB4nr8DufmZErZ7Q9CtSA==" saltValue="durIMFwMzyupRtQzApAadQ==" spinCount="100000" sheet="1" objects="1" scenarios="1"/>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BA47D-70C9-45B2-9C3B-D943B7481CED}">
  <sheetPr codeName="Sheet6"/>
  <dimension ref="A1:C33"/>
  <sheetViews>
    <sheetView workbookViewId="0">
      <selection activeCell="D10" sqref="D10"/>
    </sheetView>
  </sheetViews>
  <sheetFormatPr defaultColWidth="0" defaultRowHeight="15" customHeight="1" zeroHeight="1" x14ac:dyDescent="0.25"/>
  <cols>
    <col min="1" max="1" width="103.140625" style="29" bestFit="1" customWidth="1"/>
    <col min="2" max="16384" width="9.140625" style="29" hidden="1"/>
  </cols>
  <sheetData>
    <row r="1" spans="1:3" x14ac:dyDescent="0.25">
      <c r="A1" s="28" t="s">
        <v>28</v>
      </c>
    </row>
    <row r="2" spans="1:3" ht="15.75" x14ac:dyDescent="0.25">
      <c r="A2" s="14" t="s">
        <v>29</v>
      </c>
    </row>
    <row r="3" spans="1:3" ht="39.75" customHeight="1" x14ac:dyDescent="0.25">
      <c r="A3" s="30" t="str">
        <f>CBP_LP!A3</f>
        <v>Magh14 , 2081(January 27, 2025)</v>
      </c>
    </row>
    <row r="4" spans="1:3" ht="15.75" x14ac:dyDescent="0.25">
      <c r="A4" s="14" t="s">
        <v>30</v>
      </c>
    </row>
    <row r="5" spans="1:3" ht="49.5" customHeight="1" x14ac:dyDescent="0.25">
      <c r="A5" s="31" t="s">
        <v>31</v>
      </c>
      <c r="B5" s="32" t="str">
        <f>[1]BS_Summary!J1</f>
        <v>Magh14 , 2081</v>
      </c>
    </row>
    <row r="6" spans="1:3" ht="15.75" x14ac:dyDescent="0.25">
      <c r="A6" s="14" t="s">
        <v>32</v>
      </c>
      <c r="B6" s="33">
        <v>45680</v>
      </c>
      <c r="C6" s="33">
        <v>45679</v>
      </c>
    </row>
    <row r="7" spans="1:3" ht="63" x14ac:dyDescent="0.25">
      <c r="A7" s="31" t="s">
        <v>33</v>
      </c>
    </row>
    <row r="8" spans="1:3" ht="15.75" x14ac:dyDescent="0.25">
      <c r="A8" s="14" t="s">
        <v>34</v>
      </c>
    </row>
    <row r="9" spans="1:3" ht="15.75" x14ac:dyDescent="0.25">
      <c r="A9" s="31" t="s">
        <v>35</v>
      </c>
    </row>
    <row r="10" spans="1:3" ht="15.75" x14ac:dyDescent="0.25">
      <c r="A10" s="14" t="s">
        <v>36</v>
      </c>
    </row>
    <row r="11" spans="1:3" ht="31.5" x14ac:dyDescent="0.25">
      <c r="A11" s="31" t="s">
        <v>37</v>
      </c>
    </row>
    <row r="12" spans="1:3" ht="15.75" x14ac:dyDescent="0.25">
      <c r="A12" s="14" t="s">
        <v>38</v>
      </c>
      <c r="C12" s="29">
        <f>[1]BS_Summary!K7</f>
        <v>-279100</v>
      </c>
    </row>
    <row r="13" spans="1:3" ht="31.5" x14ac:dyDescent="0.25">
      <c r="A13" s="31" t="s">
        <v>39</v>
      </c>
    </row>
    <row r="14" spans="1:3" ht="15.75" x14ac:dyDescent="0.25">
      <c r="A14" s="14" t="s">
        <v>40</v>
      </c>
    </row>
    <row r="15" spans="1:3" ht="63" x14ac:dyDescent="0.25">
      <c r="A15" s="31" t="s">
        <v>41</v>
      </c>
    </row>
    <row r="16" spans="1:3" ht="15.75" x14ac:dyDescent="0.25">
      <c r="A16" s="14" t="s">
        <v>42</v>
      </c>
    </row>
    <row r="17" spans="1:1" ht="15.75" x14ac:dyDescent="0.25">
      <c r="A17" s="31" t="s">
        <v>43</v>
      </c>
    </row>
    <row r="18" spans="1:1" ht="15.75" x14ac:dyDescent="0.25">
      <c r="A18" s="14" t="s">
        <v>44</v>
      </c>
    </row>
    <row r="19" spans="1:1" ht="63" x14ac:dyDescent="0.25">
      <c r="A19" s="31" t="s">
        <v>45</v>
      </c>
    </row>
    <row r="20" spans="1:1" ht="15.75" x14ac:dyDescent="0.25">
      <c r="A20" s="14" t="s">
        <v>25</v>
      </c>
    </row>
    <row r="21" spans="1:1" ht="31.5" x14ac:dyDescent="0.25">
      <c r="A21" s="31" t="s">
        <v>46</v>
      </c>
    </row>
    <row r="22" spans="1:1" ht="15.75" x14ac:dyDescent="0.25">
      <c r="A22" s="14" t="s">
        <v>26</v>
      </c>
    </row>
    <row r="23" spans="1:1" ht="31.5" x14ac:dyDescent="0.25">
      <c r="A23" s="31" t="s">
        <v>47</v>
      </c>
    </row>
    <row r="24" spans="1:1" ht="45" x14ac:dyDescent="0.25">
      <c r="A24" s="34"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2025-01-28T04:33:20Z</dcterms:created>
  <dcterms:modified xsi:type="dcterms:W3CDTF">2025-01-28T04:36:12Z</dcterms:modified>
</cp:coreProperties>
</file>