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5FEE1EF-93FF-415C-993F-DBA291A5402D}" xr6:coauthVersionLast="36" xr6:coauthVersionMax="36" xr10:uidLastSave="{00000000-0000-0000-0000-000000000000}"/>
  <bookViews>
    <workbookView xWindow="0" yWindow="0" windowWidth="24000" windowHeight="8805" xr2:uid="{8C2A254F-05C6-4F6C-90AA-45BF9CE1B03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<sst xmlns="http://schemas.openxmlformats.org/spreadsheetml/2006/main" count="54" uniqueCount="52">
  <si>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</si>
  <si>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</si>
  <si>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</si>
  <si>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</si>
  <si>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</si>
  <si>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</si>
  <si>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</si>
  <si>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</si>
  <si>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</si>
  <si>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</si>
  <si>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</si>
  <si>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</si>
  <si>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</si>
  <si>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</si>
  <si>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</si>
  <si>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</si>
  <si>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</si>
  <si>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</si>
  <si>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</si>
  <si>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</si>
  <si>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</si>
  <si>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</si>
  <si>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</si>
  <si>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</si>
  <si>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</si>
  <si>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</si>
  <si>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</si>
  <si>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</si>
  <si>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</si>
  <si>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</si>
  <si>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</si>
  <si>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</si>
  <si>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</si>
  <si>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</si>
  <si>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</si>
  <si>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</si>
  <si>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</si>
  <si>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</si>
  <si>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</si>
  <si>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</si>
  <si>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</si>
  <si>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</si>
  <si>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</si>
  <si>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</si>
  <si>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</si>
  <si>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</si>
  <si>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</si>
  <si>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</si>
  <si>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</si>
  <si>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Magh 15, 2081(January 28, 2025)</t>
  </si>
  <si>
    <t xml:space="preserve"> Magh 15, 2081</t>
  </si>
  <si>
    <t>Magh14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</si>
</sst>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6032C00E-79CE-456F-9D0A-6D4DD26B3959}"/>
    <cellStyle name="Normal" xfId="0" builtinId="0"/>
    <cellStyle name="Normal 2" xfId="2" xr:uid="{6C6092AC-644A-4CB7-A3EF-EC6FB46D259A}"/>
    <cellStyle name="Normal 29 3 2" xfId="3" xr:uid="{1F3F6DB7-7692-4BF8-BC5C-6514B6EC2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D484C6-9AA9-4834-9178-3ED7F705672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 xml:space="preserve"> Magh 15, 2081</v>
          </cell>
        </row>
        <row r="7">
          <cell r="K7">
            <v>-279100</v>
          </cell>
        </row>
      </sheetData>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67DF-A913-4A45-B177-650695101D3C}">
  <sheetPr codeName="Sheet3"/>
  <dimension ref="A1:F36"/>
  <sheetViews>
    <sheetView tabSelected="1" workbookViewId="0">
      <selection activeCell="B8" sqref="B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45685</v>
      </c>
      <c r="C6" s="10">
        <v>45684</v>
      </c>
      <c r="D6" s="11" t="s">
        <v>5</v>
      </c>
      <c r="E6" s="11" t="s">
        <v>6</v>
      </c>
      <c r="F6" s="11" t="s">
        <v>7</v>
      </c>
    </row>
    <row r="7" spans="1:6" ht="16.5" thickBot="1" x14ac:dyDescent="0.3">
      <c r="A7" s="12" t="s">
        <v>8</v>
      </c>
      <c r="B7" s="13">
        <v>1645145.1271653594</v>
      </c>
      <c r="C7" s="13">
        <v>1615489.7394100693</v>
      </c>
      <c r="D7" s="13">
        <v>29655.387755290139</v>
      </c>
      <c r="E7" s="13">
        <v>-16823.276619071141</v>
      </c>
      <c r="F7" s="13">
        <v>92745.556623948971</v>
      </c>
    </row>
    <row r="8" spans="1:6" ht="15.75" x14ac:dyDescent="0.25">
      <c r="A8" s="14" t="s">
        <v>9</v>
      </c>
      <c r="B8" s="15">
        <v>2180864.1848563696</v>
      </c>
      <c r="C8" s="15">
        <v>2176269.9220412099</v>
      </c>
      <c r="D8" s="16">
        <v>4594.2628151597455</v>
      </c>
      <c r="E8" s="16">
        <v>15527.494541469496</v>
      </c>
      <c r="F8" s="16">
        <v>252611.11324657965</v>
      </c>
    </row>
    <row r="9" spans="1:6" ht="15.75" x14ac:dyDescent="0.25">
      <c r="A9" s="17" t="s">
        <v>10</v>
      </c>
      <c r="B9" s="18">
        <v>39505.553698039999</v>
      </c>
      <c r="C9" s="18">
        <v>39439.487284279996</v>
      </c>
      <c r="D9" s="18">
        <v>66.066413760003343</v>
      </c>
      <c r="E9" s="18">
        <v>498.81085113000154</v>
      </c>
      <c r="F9" s="18">
        <v>769.95556523000414</v>
      </c>
    </row>
    <row r="10" spans="1:6" ht="15.75" x14ac:dyDescent="0.25">
      <c r="A10" s="14" t="s">
        <v>11</v>
      </c>
      <c r="B10" s="15">
        <v>-289169.05769101018</v>
      </c>
      <c r="C10" s="15">
        <v>-281680.18263114069</v>
      </c>
      <c r="D10" s="16">
        <v>-7488.8750598694896</v>
      </c>
      <c r="E10" s="16">
        <v>-23250.77116054052</v>
      </c>
      <c r="F10" s="16">
        <v>-268765.55662263068</v>
      </c>
    </row>
    <row r="11" spans="1:6" ht="15.75" x14ac:dyDescent="0.25">
      <c r="A11" s="17" t="s">
        <v>12</v>
      </c>
      <c r="B11" s="18">
        <v>312232.78763125016</v>
      </c>
      <c r="C11" s="18">
        <v>304743.91257138073</v>
      </c>
      <c r="D11" s="19">
        <v>7488.8750598694314</v>
      </c>
      <c r="E11" s="19">
        <v>23250.77116054052</v>
      </c>
      <c r="F11" s="19">
        <v>268765.55662263063</v>
      </c>
    </row>
    <row r="12" spans="1:6" ht="15.75" x14ac:dyDescent="0.25">
      <c r="A12" s="14" t="s">
        <v>13</v>
      </c>
      <c r="B12" s="16">
        <v>-246550</v>
      </c>
      <c r="C12" s="16">
        <v>-279100</v>
      </c>
      <c r="D12" s="16">
        <v>32550</v>
      </c>
      <c r="E12" s="16">
        <v>-9100</v>
      </c>
      <c r="F12" s="16">
        <v>108900</v>
      </c>
    </row>
    <row r="13" spans="1:6" ht="15.75" x14ac:dyDescent="0.25">
      <c r="A13" s="17" t="s">
        <v>14</v>
      </c>
      <c r="B13" s="18">
        <v>-246550</v>
      </c>
      <c r="C13" s="18">
        <v>-231050</v>
      </c>
      <c r="D13" s="19">
        <v>-15500</v>
      </c>
      <c r="E13" s="19">
        <v>-9100</v>
      </c>
      <c r="F13" s="19">
        <v>-245600</v>
      </c>
    </row>
    <row r="14" spans="1:6" ht="15.75" x14ac:dyDescent="0.25">
      <c r="A14" s="17" t="s">
        <v>15</v>
      </c>
      <c r="B14" s="18">
        <v>0</v>
      </c>
      <c r="C14" s="18">
        <v>-48050</v>
      </c>
      <c r="D14" s="19">
        <v>48050</v>
      </c>
      <c r="E14" s="19">
        <v>0</v>
      </c>
      <c r="F14" s="19">
        <v>354500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1645145.1271653562</v>
      </c>
      <c r="C17" s="13">
        <v>1615489.7394100637</v>
      </c>
      <c r="D17" s="13">
        <v>29655.387755292468</v>
      </c>
      <c r="E17" s="13">
        <v>-16823.276619117474</v>
      </c>
      <c r="F17" s="13">
        <v>92745.556623946875</v>
      </c>
    </row>
    <row r="18" spans="1:6" ht="15.75" x14ac:dyDescent="0.25">
      <c r="A18" s="20" t="s">
        <v>19</v>
      </c>
      <c r="B18" s="21">
        <v>299162.9547683298</v>
      </c>
      <c r="C18" s="21">
        <v>272470.69541819976</v>
      </c>
      <c r="D18" s="22">
        <v>26692.259350130043</v>
      </c>
      <c r="E18" s="22">
        <v>-43475.13544523</v>
      </c>
      <c r="F18" s="22">
        <v>-9850.9247571402229</v>
      </c>
    </row>
    <row r="19" spans="1:6" ht="15.75" x14ac:dyDescent="0.25">
      <c r="A19" s="20" t="s">
        <v>20</v>
      </c>
      <c r="B19" s="21">
        <v>718193.05938350002</v>
      </c>
      <c r="C19" s="21">
        <v>717849.0953574999</v>
      </c>
      <c r="D19" s="22">
        <v>343.96402600011788</v>
      </c>
      <c r="E19" s="22">
        <v>1362.8939359999495</v>
      </c>
      <c r="F19" s="22">
        <v>38144.25668250001</v>
      </c>
    </row>
    <row r="20" spans="1:6" ht="15.75" x14ac:dyDescent="0.25">
      <c r="A20" s="20" t="s">
        <v>21</v>
      </c>
      <c r="B20" s="21">
        <v>33874.009940959993</v>
      </c>
      <c r="C20" s="21">
        <v>33970.387988739996</v>
      </c>
      <c r="D20" s="22">
        <v>-96.378047780002817</v>
      </c>
      <c r="E20" s="22">
        <v>5295.9178256199957</v>
      </c>
      <c r="F20" s="22">
        <v>-1170.5777275100118</v>
      </c>
    </row>
    <row r="21" spans="1:6" ht="16.5" thickBot="1" x14ac:dyDescent="0.3">
      <c r="A21" s="20" t="s">
        <v>22</v>
      </c>
      <c r="B21" s="21">
        <v>593915.10307256645</v>
      </c>
      <c r="C21" s="21">
        <v>591199.56064562406</v>
      </c>
      <c r="D21" s="21">
        <v>2715.542426942382</v>
      </c>
      <c r="E21" s="21">
        <v>19993.047064492712</v>
      </c>
      <c r="F21" s="21">
        <v>65622.802426097216</v>
      </c>
    </row>
    <row r="22" spans="1:6" ht="16.5" thickBot="1" x14ac:dyDescent="0.3">
      <c r="A22" s="12" t="s">
        <v>23</v>
      </c>
      <c r="B22" s="13">
        <v>1051230.0240927897</v>
      </c>
      <c r="C22" s="13">
        <v>1024290.1787644397</v>
      </c>
      <c r="D22" s="13">
        <v>26939.845328350086</v>
      </c>
      <c r="E22" s="13">
        <v>-36816.323683610186</v>
      </c>
      <c r="F22" s="13">
        <v>27122.754197849659</v>
      </c>
    </row>
    <row r="23" spans="1:6" ht="16.5" thickBot="1" x14ac:dyDescent="0.3">
      <c r="A23" s="23" t="s">
        <v>24</v>
      </c>
      <c r="B23" s="13">
        <v>187784</v>
      </c>
      <c r="C23" s="13">
        <v>187784</v>
      </c>
      <c r="D23" s="24">
        <v>0</v>
      </c>
      <c r="E23" s="24">
        <v>1344</v>
      </c>
      <c r="F23" s="24">
        <v>16207</v>
      </c>
    </row>
    <row r="24" spans="1:6" ht="16.5" thickBot="1" x14ac:dyDescent="0.3">
      <c r="A24" s="23" t="s">
        <v>25</v>
      </c>
      <c r="B24" s="13">
        <v>111378.9547683298</v>
      </c>
      <c r="C24" s="13">
        <v>84686.695418199757</v>
      </c>
      <c r="D24" s="13">
        <v>26692.259350130043</v>
      </c>
      <c r="E24" s="13">
        <v>-44819.13544523</v>
      </c>
      <c r="F24" s="13">
        <v>-26057.924757140223</v>
      </c>
    </row>
    <row r="25" spans="1:6" ht="16.5" thickBot="1" x14ac:dyDescent="0.3">
      <c r="A25" s="23" t="s">
        <v>26</v>
      </c>
      <c r="B25" s="25"/>
      <c r="C25" s="26"/>
      <c r="D25" s="13">
        <v>2059.9373383898055</v>
      </c>
      <c r="E25" s="13">
        <v>269.90800573950401</v>
      </c>
      <c r="F25" s="13">
        <v>182618.09752498963</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BdzsfVMw9Fh464F4auc0TT031X/vWIHK3tLeE13kFB5mA9JfDhFhGtBDtmEKGn1DSmf85yv0HS+r30nH+wF4cw==" saltValue="TYwSBuG/gTcwY3BGqrHUU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270A-879A-4F25-98A8-9200980C51CF}">
  <sheetPr codeName="Sheet6"/>
  <dimension ref="A1:C33"/>
  <sheetViews>
    <sheetView workbookViewId="0">
      <selection activeCell="A3" sqref="A3:F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 xml:space="preserve"> Magh 15, 2081(January 28, 2025)</v>
      </c>
    </row>
    <row r="4" spans="1:3" ht="15.75" x14ac:dyDescent="0.25">
      <c r="A4" s="14" t="s">
        <v>30</v>
      </c>
    </row>
    <row r="5" spans="1:3" ht="49.5" customHeight="1" x14ac:dyDescent="0.25">
      <c r="A5" s="31" t="s">
        <v>31</v>
      </c>
      <c r="B5" s="32" t="str">
        <f>[1]BS_Summary!J1</f>
        <v xml:space="preserve"> Magh 15,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-279100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2025-01-31T04:46:22Z</dcterms:created>
  <dcterms:modified xsi:type="dcterms:W3CDTF">2025-01-31T04:48:57Z</dcterms:modified>
</cp:coreProperties>
</file>