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63D9143-EAF1-43B0-8E72-861CC716BE0C}" xr6:coauthVersionLast="36" xr6:coauthVersionMax="36" xr10:uidLastSave="{00000000-0000-0000-0000-000000000000}"/>
  <workbookProtection workbookAlgorithmName="SHA-512" workbookHashValue="+Lz5snJYtgeNmmHRjpuSn0knuyprpZzwioCpI1pG+UQdLGdwsyAuw9cbL+Xq08kPQ371XPXfdTTD6wk87NBlYA==" workbookSaltValue="V+46V6oQbzJO/eZ1FZz1Yg==" workbookSpinCount="100000" lockStructure="1"/>
  <bookViews>
    <workbookView xWindow="0" yWindow="0" windowWidth="24000" windowHeight="8805" xr2:uid="{FB631345-1C7D-41A9-82F8-D3B63684F27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<sst xmlns="http://schemas.openxmlformats.org/spreadsheetml/2006/main" count="54" uniqueCount="52">
  <si>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</si>
  <si>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</si>
  <si>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</si>
  <si>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</si>
  <si>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</si>
  <si>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</si>
  <si>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</si>
  <si>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</si>
  <si>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</si>
  <si>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</si>
  <si>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</si>
  <si>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</si>
  <si>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</si>
  <si>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</si>
  <si>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</si>
  <si>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</si>
  <si>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</si>
  <si>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</si>
  <si>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</si>
  <si>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</si>
  <si>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</si>
  <si>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</si>
  <si>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</si>
  <si>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</si>
  <si>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</si>
  <si>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</si>
  <si>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</si>
  <si>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</si>
  <si>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</si>
  <si>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</si>
  <si>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</si>
  <si>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</si>
  <si>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</si>
  <si>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</si>
  <si>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</si>
  <si>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</si>
  <si>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</si>
  <si>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</si>
  <si>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</si>
  <si>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</si>
  <si>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</si>
  <si>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</si>
  <si>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</si>
  <si>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</si>
  <si>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</si>
  <si>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</si>
  <si>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</si>
  <si>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</si>
  <si>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</si>
  <si>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18 , 2081(January 31, 2025)</t>
  </si>
  <si>
    <t>Magh 18 , 2081</t>
  </si>
  <si>
    <t xml:space="preserve"> Magh 15,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</si>
</sst>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F0ACFF1D-6503-44E2-B422-891E5AAB335E}"/>
    <cellStyle name="Normal" xfId="0" builtinId="0"/>
    <cellStyle name="Normal 2" xfId="2" xr:uid="{2AC4E43C-868F-46DF-BE28-481CA5B0B432}"/>
    <cellStyle name="Normal 29 3 2" xfId="3" xr:uid="{4E9E8E61-07CF-463B-BE43-DC8318FE35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9691249-AD30-4197-B820-6D450F51D7F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18 , 2081</v>
          </cell>
        </row>
        <row r="7">
          <cell r="K7">
            <v>-246550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3B37-B155-463D-985A-58F6A58184D3}">
  <sheetPr codeName="Sheet3"/>
  <dimension ref="A1:F36"/>
  <sheetViews>
    <sheetView tabSelected="1" workbookViewId="0">
      <selection activeCell="B11" sqref="B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45688</v>
      </c>
      <c r="C6" s="10">
        <v>45685</v>
      </c>
      <c r="D6" s="11" t="s">
        <v>5</v>
      </c>
      <c r="E6" s="11" t="s">
        <v>6</v>
      </c>
      <c r="F6" s="11" t="s">
        <v>7</v>
      </c>
    </row>
    <row r="7" spans="1:6" ht="16.5" thickBot="1" x14ac:dyDescent="0.3">
      <c r="A7" s="12" t="s">
        <v>8</v>
      </c>
      <c r="B7" s="13">
        <v>1616421.2687208494</v>
      </c>
      <c r="C7" s="13">
        <v>1645145.1271653594</v>
      </c>
      <c r="D7" s="13">
        <v>-28723.858444510028</v>
      </c>
      <c r="E7" s="13">
        <v>-45547.135063581169</v>
      </c>
      <c r="F7" s="13">
        <v>64021.698179438943</v>
      </c>
    </row>
    <row r="8" spans="1:6" ht="15.75" x14ac:dyDescent="0.25">
      <c r="A8" s="14" t="s">
        <v>9</v>
      </c>
      <c r="B8" s="15">
        <v>2184981.0454966398</v>
      </c>
      <c r="C8" s="15">
        <v>2180864.1848563696</v>
      </c>
      <c r="D8" s="16">
        <v>4116.8606402701698</v>
      </c>
      <c r="E8" s="16">
        <v>19644.355181739666</v>
      </c>
      <c r="F8" s="16">
        <v>256727.97388684982</v>
      </c>
    </row>
    <row r="9" spans="1:6" ht="15.75" x14ac:dyDescent="0.25">
      <c r="A9" s="17" t="s">
        <v>10</v>
      </c>
      <c r="B9" s="18">
        <v>39544.702056479997</v>
      </c>
      <c r="C9" s="18">
        <v>39505.553698039999</v>
      </c>
      <c r="D9" s="18">
        <v>39.148358439997537</v>
      </c>
      <c r="E9" s="18">
        <v>537.95920956999908</v>
      </c>
      <c r="F9" s="18">
        <v>809.10392367000168</v>
      </c>
    </row>
    <row r="10" spans="1:6" ht="15.75" x14ac:dyDescent="0.25">
      <c r="A10" s="14" t="s">
        <v>11</v>
      </c>
      <c r="B10" s="15">
        <v>-301009.77677579038</v>
      </c>
      <c r="C10" s="15">
        <v>-289169.05769101018</v>
      </c>
      <c r="D10" s="16">
        <v>-11840.719084780198</v>
      </c>
      <c r="E10" s="16">
        <v>-35091.490245320718</v>
      </c>
      <c r="F10" s="16">
        <v>-280606.27570741088</v>
      </c>
    </row>
    <row r="11" spans="1:6" ht="15.75" x14ac:dyDescent="0.25">
      <c r="A11" s="17" t="s">
        <v>12</v>
      </c>
      <c r="B11" s="18">
        <v>324073.50671603042</v>
      </c>
      <c r="C11" s="18">
        <v>312232.78763125016</v>
      </c>
      <c r="D11" s="19">
        <v>11840.719084780256</v>
      </c>
      <c r="E11" s="19">
        <v>35091.490245320776</v>
      </c>
      <c r="F11" s="19">
        <v>280606.27570741088</v>
      </c>
    </row>
    <row r="12" spans="1:6" ht="15.75" x14ac:dyDescent="0.25">
      <c r="A12" s="14" t="s">
        <v>13</v>
      </c>
      <c r="B12" s="16">
        <v>-267550</v>
      </c>
      <c r="C12" s="16">
        <v>-246550</v>
      </c>
      <c r="D12" s="16">
        <v>-21000</v>
      </c>
      <c r="E12" s="16">
        <v>-30100</v>
      </c>
      <c r="F12" s="16">
        <v>87900</v>
      </c>
    </row>
    <row r="13" spans="1:6" ht="15.75" x14ac:dyDescent="0.25">
      <c r="A13" s="17" t="s">
        <v>14</v>
      </c>
      <c r="B13" s="18">
        <v>-246550</v>
      </c>
      <c r="C13" s="18">
        <v>-246550</v>
      </c>
      <c r="D13" s="19">
        <v>0</v>
      </c>
      <c r="E13" s="19">
        <v>-9100</v>
      </c>
      <c r="F13" s="19">
        <v>-245600</v>
      </c>
    </row>
    <row r="14" spans="1:6" ht="15.75" x14ac:dyDescent="0.25">
      <c r="A14" s="17" t="s">
        <v>15</v>
      </c>
      <c r="B14" s="18">
        <v>-21000</v>
      </c>
      <c r="C14" s="18">
        <v>0</v>
      </c>
      <c r="D14" s="19">
        <v>-21000</v>
      </c>
      <c r="E14" s="19">
        <v>-21000</v>
      </c>
      <c r="F14" s="19">
        <v>333500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1616421.2687208911</v>
      </c>
      <c r="C17" s="13">
        <v>1645145.1271653562</v>
      </c>
      <c r="D17" s="13">
        <v>-28723.858444465091</v>
      </c>
      <c r="E17" s="13">
        <v>-45547.135063582566</v>
      </c>
      <c r="F17" s="13">
        <v>64021.698179481784</v>
      </c>
    </row>
    <row r="18" spans="1:6" ht="15.75" x14ac:dyDescent="0.25">
      <c r="A18" s="20" t="s">
        <v>19</v>
      </c>
      <c r="B18" s="21">
        <v>258303.44330793977</v>
      </c>
      <c r="C18" s="21">
        <v>299162.9547683298</v>
      </c>
      <c r="D18" s="22">
        <v>-40859.511460390029</v>
      </c>
      <c r="E18" s="22">
        <v>-84334.646905620029</v>
      </c>
      <c r="F18" s="22">
        <v>-50710.436217530252</v>
      </c>
    </row>
    <row r="19" spans="1:6" ht="15.75" x14ac:dyDescent="0.25">
      <c r="A19" s="20" t="s">
        <v>20</v>
      </c>
      <c r="B19" s="21">
        <v>718935.45427250001</v>
      </c>
      <c r="C19" s="21">
        <v>718193.05938350002</v>
      </c>
      <c r="D19" s="22">
        <v>742.39488899998832</v>
      </c>
      <c r="E19" s="22">
        <v>2105.2888249999378</v>
      </c>
      <c r="F19" s="22">
        <v>38886.651571499999</v>
      </c>
    </row>
    <row r="20" spans="1:6" ht="15.75" x14ac:dyDescent="0.25">
      <c r="A20" s="20" t="s">
        <v>21</v>
      </c>
      <c r="B20" s="21">
        <v>33884.518361180002</v>
      </c>
      <c r="C20" s="21">
        <v>33874.009940959993</v>
      </c>
      <c r="D20" s="22">
        <v>10.508420220008702</v>
      </c>
      <c r="E20" s="22">
        <v>5306.4262458400044</v>
      </c>
      <c r="F20" s="22">
        <v>-1160.0693072900031</v>
      </c>
    </row>
    <row r="21" spans="1:6" ht="16.5" thickBot="1" x14ac:dyDescent="0.3">
      <c r="A21" s="20" t="s">
        <v>22</v>
      </c>
      <c r="B21" s="21">
        <v>605297.85277927131</v>
      </c>
      <c r="C21" s="21">
        <v>593915.10307256645</v>
      </c>
      <c r="D21" s="21">
        <v>11382.749706704868</v>
      </c>
      <c r="E21" s="21">
        <v>31375.79677119758</v>
      </c>
      <c r="F21" s="21">
        <v>77005.552132802084</v>
      </c>
    </row>
    <row r="22" spans="1:6" ht="16.5" thickBot="1" x14ac:dyDescent="0.3">
      <c r="A22" s="12" t="s">
        <v>23</v>
      </c>
      <c r="B22" s="13">
        <v>1011123.4159416198</v>
      </c>
      <c r="C22" s="13">
        <v>1051230.0240927897</v>
      </c>
      <c r="D22" s="13">
        <v>-40106.608151169959</v>
      </c>
      <c r="E22" s="13">
        <v>-76922.931834780145</v>
      </c>
      <c r="F22" s="13">
        <v>-12983.8539533203</v>
      </c>
    </row>
    <row r="23" spans="1:6" ht="16.5" thickBot="1" x14ac:dyDescent="0.3">
      <c r="A23" s="23" t="s">
        <v>24</v>
      </c>
      <c r="B23" s="13">
        <v>187784</v>
      </c>
      <c r="C23" s="13">
        <v>187784</v>
      </c>
      <c r="D23" s="24">
        <v>0</v>
      </c>
      <c r="E23" s="24">
        <v>1344</v>
      </c>
      <c r="F23" s="24">
        <v>16207</v>
      </c>
    </row>
    <row r="24" spans="1:6" ht="16.5" thickBot="1" x14ac:dyDescent="0.3">
      <c r="A24" s="23" t="s">
        <v>25</v>
      </c>
      <c r="B24" s="13">
        <v>70519.443307939771</v>
      </c>
      <c r="C24" s="13">
        <v>111378.9547683298</v>
      </c>
      <c r="D24" s="13">
        <v>-40859.511460390029</v>
      </c>
      <c r="E24" s="13">
        <v>-85678.646905620029</v>
      </c>
      <c r="F24" s="13">
        <v>-66917.436217530252</v>
      </c>
    </row>
    <row r="25" spans="1:6" ht="16.5" thickBot="1" x14ac:dyDescent="0.3">
      <c r="A25" s="23" t="s">
        <v>26</v>
      </c>
      <c r="B25" s="25"/>
      <c r="C25" s="26"/>
      <c r="D25" s="13">
        <v>612.03605375014013</v>
      </c>
      <c r="E25" s="13">
        <v>881.94405948964413</v>
      </c>
      <c r="F25" s="13">
        <v>183230.13357873977</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55879-3004-4E56-ADB6-9E6FD48C025C}">
  <sheetPr codeName="Sheet6"/>
  <dimension ref="A1:C33"/>
  <sheetViews>
    <sheetView workbookViewId="0">
      <selection activeCell="C24" sqref="C2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18 , 2081(January 31, 2025)</v>
      </c>
    </row>
    <row r="4" spans="1:3" ht="15.75" x14ac:dyDescent="0.25">
      <c r="A4" s="14" t="s">
        <v>30</v>
      </c>
    </row>
    <row r="5" spans="1:3" ht="49.5" customHeight="1" x14ac:dyDescent="0.25">
      <c r="A5" s="31" t="s">
        <v>31</v>
      </c>
      <c r="B5" s="32" t="str">
        <f>[1]BS_Summary!J1</f>
        <v>Magh 18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-246550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2025-02-02T04:38:26Z</dcterms:created>
  <dcterms:modified xsi:type="dcterms:W3CDTF">2025-02-02T04:40:03Z</dcterms:modified>
</cp:coreProperties>
</file>