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3E9087F-5979-4BEE-AC48-FECD981B2E16}" xr6:coauthVersionLast="36" xr6:coauthVersionMax="36" xr10:uidLastSave="{00000000-0000-0000-0000-000000000000}"/>
  <bookViews>
    <workbookView xWindow="0" yWindow="0" windowWidth="24000" windowHeight="9405" xr2:uid="{A5FFB547-2A24-45F5-98C3-D4730627A459}"/>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<sst xmlns="http://schemas.openxmlformats.org/spreadsheetml/2006/main" count="54" uniqueCount="52">
  <si>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</si>
  <si>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</si>
  <si>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</si>
  <si>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</si>
  <si>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</si>
  <si>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</si>
  <si>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</si>
  <si>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</si>
  <si>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</si>
  <si>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</si>
  <si>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</si>
  <si>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</si>
  <si>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</si>
  <si>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</si>
  <si>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</si>
  <si>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</si>
  <si>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</si>
  <si>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</si>
  <si>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</si>
  <si>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</si>
  <si>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</si>
  <si>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</si>
  <si>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</si>
  <si>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</si>
  <si>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</si>
  <si>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</si>
  <si>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</si>
  <si>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</si>
  <si>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</si>
  <si>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</si>
  <si>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</si>
  <si>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</si>
  <si>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</si>
  <si>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</si>
  <si>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</si>
  <si>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</si>
  <si>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</si>
  <si>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</si>
  <si>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</si>
  <si>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</si>
  <si>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</si>
  <si>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</si>
  <si>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</si>
  <si>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</si>
  <si>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</si>
  <si>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</si>
  <si>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</si>
  <si>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</si>
  <si>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</si>
  <si>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25, 2081</t>
  </si>
  <si>
    <t>Magh 24 , 2081</t>
  </si>
  <si>
    <t>Magh 25, 2081(February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</si>
</sst>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165" fontId="6" fillId="2" borderId="2" xfId="4" applyNumberFormat="1"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90929C2C-5C6A-458E-82D5-920B183E6DDA}"/>
    <cellStyle name="Normal" xfId="0" builtinId="0"/>
    <cellStyle name="Normal 2" xfId="2" xr:uid="{F98A5EAE-C564-4BB8-8155-94D59056BB92}"/>
    <cellStyle name="Normal 29 3 2" xfId="3" xr:uid="{91612B22-6B4F-4BC4-A8EE-1F9946EFA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C6DD7EE-9950-4C20-8278-65D609D9F5A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25, 2081</v>
          </cell>
        </row>
        <row r="7">
          <cell r="K7">
            <v>-249550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517E7-2DC0-4C6C-8EBD-4D0A4217B874}">
  <sheetPr codeName="Sheet3"/>
  <dimension ref="A1:F36"/>
  <sheetViews>
    <sheetView tabSelected="1" workbookViewId="0">
      <selection activeCell="A4" sqref="A4:F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7" t="s">
        <v>0</v>
      </c>
      <c r="B1" s="27"/>
      <c r="C1" s="27"/>
      <c r="D1" s="27"/>
      <c r="E1" s="27"/>
      <c r="F1" s="27"/>
    </row>
    <row r="2" spans="1:6" ht="15.75" x14ac:dyDescent="0.25">
      <c r="A2" s="27" t="s">
        <v>1</v>
      </c>
      <c r="B2" s="27"/>
      <c r="C2" s="27"/>
      <c r="D2" s="27"/>
      <c r="E2" s="27"/>
      <c r="F2" s="27"/>
    </row>
    <row r="3" spans="1:6" ht="15.75" x14ac:dyDescent="0.25">
      <c r="A3" s="28" t="s">
        <v>51</v>
      </c>
      <c r="B3" s="28"/>
      <c r="C3" s="28"/>
      <c r="D3" s="28"/>
      <c r="E3" s="28"/>
      <c r="F3" s="28"/>
    </row>
    <row r="4" spans="1:6" ht="15.75" thickBot="1" x14ac:dyDescent="0.3">
      <c r="A4" s="29" t="s">
        <v>2</v>
      </c>
      <c r="B4" s="29"/>
      <c r="C4" s="29"/>
      <c r="D4" s="29"/>
      <c r="E4" s="29"/>
      <c r="F4" s="29"/>
    </row>
    <row r="5" spans="1:6" ht="16.5" thickBot="1" x14ac:dyDescent="0.3">
      <c r="A5" s="30" t="s">
        <v>3</v>
      </c>
      <c r="B5" s="1" t="s">
        <v>49</v>
      </c>
      <c r="C5" s="1" t="s">
        <v>50</v>
      </c>
      <c r="D5" s="32" t="s">
        <v>4</v>
      </c>
      <c r="E5" s="33"/>
      <c r="F5" s="34"/>
    </row>
    <row r="6" spans="1:6" ht="16.5" thickBot="1" x14ac:dyDescent="0.3">
      <c r="A6" s="31"/>
      <c r="B6" s="2">
        <v>45695</v>
      </c>
      <c r="C6" s="2">
        <v>45694</v>
      </c>
      <c r="D6" s="3" t="s">
        <v>5</v>
      </c>
      <c r="E6" s="3" t="s">
        <v>6</v>
      </c>
      <c r="F6" s="3" t="s">
        <v>7</v>
      </c>
    </row>
    <row r="7" spans="1:6" ht="16.5" thickBot="1" x14ac:dyDescent="0.3">
      <c r="A7" s="4" t="s">
        <v>8</v>
      </c>
      <c r="B7" s="5">
        <v>1653156.912812239</v>
      </c>
      <c r="C7" s="5">
        <v>1649505.1273147897</v>
      </c>
      <c r="D7" s="5">
        <v>3651.7854974493384</v>
      </c>
      <c r="E7" s="5">
        <v>-8811.490972191561</v>
      </c>
      <c r="F7" s="5">
        <v>100757.34227082855</v>
      </c>
    </row>
    <row r="8" spans="1:6" ht="15.75" x14ac:dyDescent="0.25">
      <c r="A8" s="6" t="s">
        <v>9</v>
      </c>
      <c r="B8" s="7">
        <v>2223078.87892874</v>
      </c>
      <c r="C8" s="7">
        <v>2216717.89870332</v>
      </c>
      <c r="D8" s="8">
        <v>6360.9802254200913</v>
      </c>
      <c r="E8" s="8">
        <v>57742.188613839913</v>
      </c>
      <c r="F8" s="8">
        <v>294825.80731895007</v>
      </c>
    </row>
    <row r="9" spans="1:6" ht="15.75" x14ac:dyDescent="0.25">
      <c r="A9" s="9" t="s">
        <v>10</v>
      </c>
      <c r="B9" s="10">
        <v>40058.132857680001</v>
      </c>
      <c r="C9" s="10">
        <v>39813.433922639997</v>
      </c>
      <c r="D9" s="10">
        <v>244.69893504000356</v>
      </c>
      <c r="E9" s="10">
        <v>1051.3900107700028</v>
      </c>
      <c r="F9" s="10">
        <v>1322.5347248700054</v>
      </c>
    </row>
    <row r="10" spans="1:6" ht="15.75" x14ac:dyDescent="0.25">
      <c r="A10" s="6" t="s">
        <v>11</v>
      </c>
      <c r="B10" s="7">
        <v>-322271.96611650096</v>
      </c>
      <c r="C10" s="7">
        <v>-317662.77138853032</v>
      </c>
      <c r="D10" s="8">
        <v>-4609.1947279706364</v>
      </c>
      <c r="E10" s="8">
        <v>-56353.6795860313</v>
      </c>
      <c r="F10" s="8">
        <v>-301868.4650481214</v>
      </c>
    </row>
    <row r="11" spans="1:6" ht="15.75" x14ac:dyDescent="0.25">
      <c r="A11" s="9" t="s">
        <v>12</v>
      </c>
      <c r="B11" s="10">
        <v>345335.69605674094</v>
      </c>
      <c r="C11" s="10">
        <v>340726.5013287703</v>
      </c>
      <c r="D11" s="11">
        <v>4609.1947279706364</v>
      </c>
      <c r="E11" s="11">
        <v>56353.6795860313</v>
      </c>
      <c r="F11" s="11">
        <v>301868.4650481214</v>
      </c>
    </row>
    <row r="12" spans="1:6" ht="15.75" x14ac:dyDescent="0.25">
      <c r="A12" s="6" t="s">
        <v>13</v>
      </c>
      <c r="B12" s="8">
        <v>-247650</v>
      </c>
      <c r="C12" s="8">
        <v>-249550</v>
      </c>
      <c r="D12" s="8">
        <v>1900</v>
      </c>
      <c r="E12" s="8">
        <v>-10200</v>
      </c>
      <c r="F12" s="8">
        <v>107800</v>
      </c>
    </row>
    <row r="13" spans="1:6" ht="15.75" x14ac:dyDescent="0.25">
      <c r="A13" s="9" t="s">
        <v>14</v>
      </c>
      <c r="B13" s="10">
        <v>-214750</v>
      </c>
      <c r="C13" s="10">
        <v>-214750</v>
      </c>
      <c r="D13" s="11">
        <v>0</v>
      </c>
      <c r="E13" s="11">
        <v>22700</v>
      </c>
      <c r="F13" s="11">
        <v>-213800</v>
      </c>
    </row>
    <row r="14" spans="1:6" ht="15.75" x14ac:dyDescent="0.25">
      <c r="A14" s="9" t="s">
        <v>15</v>
      </c>
      <c r="B14" s="10">
        <v>-34800</v>
      </c>
      <c r="C14" s="10">
        <v>-34800</v>
      </c>
      <c r="D14" s="11">
        <v>0</v>
      </c>
      <c r="E14" s="11">
        <v>-34800</v>
      </c>
      <c r="F14" s="11">
        <v>319700</v>
      </c>
    </row>
    <row r="15" spans="1:6" ht="15.75" x14ac:dyDescent="0.25">
      <c r="A15" s="9" t="s">
        <v>16</v>
      </c>
      <c r="B15" s="10">
        <v>1900</v>
      </c>
      <c r="C15" s="10">
        <v>0</v>
      </c>
      <c r="D15" s="11">
        <v>1900</v>
      </c>
      <c r="E15" s="11">
        <v>1900</v>
      </c>
      <c r="F15" s="11">
        <v>1900</v>
      </c>
    </row>
    <row r="16" spans="1:6" ht="16.5" thickBot="1" x14ac:dyDescent="0.3">
      <c r="A16" s="9" t="s">
        <v>17</v>
      </c>
      <c r="B16" s="10">
        <v>0</v>
      </c>
      <c r="C16" s="10">
        <v>0</v>
      </c>
      <c r="D16" s="10">
        <v>0</v>
      </c>
      <c r="E16" s="10">
        <v>0</v>
      </c>
      <c r="F16" s="10">
        <v>0</v>
      </c>
    </row>
    <row r="17" spans="1:6" ht="16.5" thickBot="1" x14ac:dyDescent="0.3">
      <c r="A17" s="4" t="s">
        <v>18</v>
      </c>
      <c r="B17" s="5">
        <v>1653156.9128122393</v>
      </c>
      <c r="C17" s="5">
        <v>1649505.1273148069</v>
      </c>
      <c r="D17" s="5">
        <v>3651.7854974323418</v>
      </c>
      <c r="E17" s="5">
        <v>-8811.4909722344019</v>
      </c>
      <c r="F17" s="5">
        <v>100757.34227082995</v>
      </c>
    </row>
    <row r="18" spans="1:6" ht="15.75" x14ac:dyDescent="0.25">
      <c r="A18" s="12" t="s">
        <v>19</v>
      </c>
      <c r="B18" s="13">
        <v>268561.4558783198</v>
      </c>
      <c r="C18" s="13">
        <v>271644.09350012976</v>
      </c>
      <c r="D18" s="14">
        <v>-3082.6376218099613</v>
      </c>
      <c r="E18" s="14">
        <v>-74076.63433524</v>
      </c>
      <c r="F18" s="14">
        <v>-40452.423647150223</v>
      </c>
    </row>
    <row r="19" spans="1:6" ht="15.75" x14ac:dyDescent="0.25">
      <c r="A19" s="12" t="s">
        <v>20</v>
      </c>
      <c r="B19" s="13">
        <v>726412.60112749995</v>
      </c>
      <c r="C19" s="13">
        <v>725823.62792150001</v>
      </c>
      <c r="D19" s="14">
        <v>588.97320599993691</v>
      </c>
      <c r="E19" s="14">
        <v>9582.4356799998786</v>
      </c>
      <c r="F19" s="14">
        <v>46363.79842649994</v>
      </c>
    </row>
    <row r="20" spans="1:6" ht="15.75" x14ac:dyDescent="0.25">
      <c r="A20" s="12" t="s">
        <v>21</v>
      </c>
      <c r="B20" s="13">
        <v>29211.00543017</v>
      </c>
      <c r="C20" s="13">
        <v>29198.766123490001</v>
      </c>
      <c r="D20" s="14">
        <v>12.239306679999572</v>
      </c>
      <c r="E20" s="14">
        <v>632.91331483000249</v>
      </c>
      <c r="F20" s="14">
        <v>-5833.582238300005</v>
      </c>
    </row>
    <row r="21" spans="1:6" ht="16.5" thickBot="1" x14ac:dyDescent="0.3">
      <c r="A21" s="12" t="s">
        <v>22</v>
      </c>
      <c r="B21" s="13">
        <v>628971.85037624952</v>
      </c>
      <c r="C21" s="13">
        <v>622838.6397696872</v>
      </c>
      <c r="D21" s="13">
        <v>6133.2106065623229</v>
      </c>
      <c r="E21" s="13">
        <v>55049.79436817579</v>
      </c>
      <c r="F21" s="13">
        <v>100679.54972978029</v>
      </c>
    </row>
    <row r="22" spans="1:6" ht="16.5" thickBot="1" x14ac:dyDescent="0.3">
      <c r="A22" s="4" t="s">
        <v>23</v>
      </c>
      <c r="B22" s="5">
        <v>1024185.0624359897</v>
      </c>
      <c r="C22" s="5">
        <v>1026666.4875451197</v>
      </c>
      <c r="D22" s="5">
        <v>-2481.4251091299811</v>
      </c>
      <c r="E22" s="5">
        <v>-63861.285340410192</v>
      </c>
      <c r="F22" s="5">
        <v>77.792541049653664</v>
      </c>
    </row>
    <row r="23" spans="1:6" ht="16.5" thickBot="1" x14ac:dyDescent="0.3">
      <c r="A23" s="15" t="s">
        <v>24</v>
      </c>
      <c r="B23" s="5">
        <v>187784</v>
      </c>
      <c r="C23" s="5">
        <v>187784</v>
      </c>
      <c r="D23" s="16">
        <v>0</v>
      </c>
      <c r="E23" s="16">
        <v>1344</v>
      </c>
      <c r="F23" s="16">
        <v>16207</v>
      </c>
    </row>
    <row r="24" spans="1:6" ht="16.5" thickBot="1" x14ac:dyDescent="0.3">
      <c r="A24" s="15" t="s">
        <v>25</v>
      </c>
      <c r="B24" s="5">
        <v>80777.455878319801</v>
      </c>
      <c r="C24" s="5">
        <v>83860.093500129762</v>
      </c>
      <c r="D24" s="5">
        <v>-3082.6376218099613</v>
      </c>
      <c r="E24" s="5">
        <v>-75420.63433524</v>
      </c>
      <c r="F24" s="5">
        <v>-56659.423647150223</v>
      </c>
    </row>
    <row r="25" spans="1:6" ht="16.5" thickBot="1" x14ac:dyDescent="0.3">
      <c r="A25" s="15" t="s">
        <v>26</v>
      </c>
      <c r="B25" s="24"/>
      <c r="C25" s="25"/>
      <c r="D25" s="5">
        <v>4689.5992831701296</v>
      </c>
      <c r="E25" s="5">
        <v>18012.941428029968</v>
      </c>
      <c r="F25" s="5">
        <v>200361.13094728009</v>
      </c>
    </row>
    <row r="26" spans="1:6" ht="15" customHeight="1" x14ac:dyDescent="0.25">
      <c r="A26" s="26" t="s">
        <v>27</v>
      </c>
      <c r="B26" s="26"/>
      <c r="C26" s="26"/>
      <c r="D26" s="26"/>
      <c r="E26" s="26"/>
      <c r="F26" s="26"/>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68DE-6CE3-46FB-B0C6-EE91F99C4229}">
  <sheetPr codeName="Sheet6"/>
  <dimension ref="A1:C33"/>
  <sheetViews>
    <sheetView workbookViewId="0">
      <selection activeCell="C10" sqref="C10"/>
    </sheetView>
  </sheetViews>
  <sheetFormatPr defaultColWidth="0" defaultRowHeight="15" customHeight="1" zeroHeight="1" x14ac:dyDescent="0.25"/>
  <cols>
    <col min="1" max="1" width="103.140625" style="18" bestFit="1" customWidth="1"/>
    <col min="2" max="16384" width="9.140625" style="18" hidden="1"/>
  </cols>
  <sheetData>
    <row r="1" spans="1:3" x14ac:dyDescent="0.25">
      <c r="A1" s="17" t="s">
        <v>28</v>
      </c>
    </row>
    <row r="2" spans="1:3" ht="15.75" x14ac:dyDescent="0.25">
      <c r="A2" s="6" t="s">
        <v>29</v>
      </c>
    </row>
    <row r="3" spans="1:3" ht="39.75" customHeight="1" x14ac:dyDescent="0.25">
      <c r="A3" s="19" t="str">
        <f>CBP_LP!A3</f>
        <v>Magh 25, 2081(February 07, 2025)</v>
      </c>
    </row>
    <row r="4" spans="1:3" ht="15.75" x14ac:dyDescent="0.25">
      <c r="A4" s="6" t="s">
        <v>30</v>
      </c>
    </row>
    <row r="5" spans="1:3" ht="49.5" customHeight="1" x14ac:dyDescent="0.25">
      <c r="A5" s="20" t="s">
        <v>31</v>
      </c>
      <c r="B5" s="21" t="str">
        <f>[2]BS_Summary!J1</f>
        <v>Magh 25, 2081</v>
      </c>
    </row>
    <row r="6" spans="1:3" ht="15.75" x14ac:dyDescent="0.25">
      <c r="A6" s="6" t="s">
        <v>32</v>
      </c>
      <c r="B6" s="22">
        <v>45680</v>
      </c>
      <c r="C6" s="22">
        <v>45679</v>
      </c>
    </row>
    <row r="7" spans="1:3" ht="63" x14ac:dyDescent="0.25">
      <c r="A7" s="20" t="s">
        <v>33</v>
      </c>
    </row>
    <row r="8" spans="1:3" ht="15.75" x14ac:dyDescent="0.25">
      <c r="A8" s="6" t="s">
        <v>34</v>
      </c>
    </row>
    <row r="9" spans="1:3" ht="15.75" x14ac:dyDescent="0.25">
      <c r="A9" s="20" t="s">
        <v>35</v>
      </c>
    </row>
    <row r="10" spans="1:3" ht="15.75" x14ac:dyDescent="0.25">
      <c r="A10" s="6" t="s">
        <v>36</v>
      </c>
    </row>
    <row r="11" spans="1:3" ht="31.5" x14ac:dyDescent="0.25">
      <c r="A11" s="20" t="s">
        <v>37</v>
      </c>
    </row>
    <row r="12" spans="1:3" ht="15.75" x14ac:dyDescent="0.25">
      <c r="A12" s="6" t="s">
        <v>38</v>
      </c>
      <c r="C12" s="18">
        <f>[2]BS_Summary!K7</f>
        <v>-249550</v>
      </c>
    </row>
    <row r="13" spans="1:3" ht="31.5" x14ac:dyDescent="0.25">
      <c r="A13" s="20" t="s">
        <v>39</v>
      </c>
    </row>
    <row r="14" spans="1:3" ht="15.75" x14ac:dyDescent="0.25">
      <c r="A14" s="6" t="s">
        <v>40</v>
      </c>
    </row>
    <row r="15" spans="1:3" ht="63" x14ac:dyDescent="0.25">
      <c r="A15" s="20" t="s">
        <v>41</v>
      </c>
    </row>
    <row r="16" spans="1:3" ht="15.75" x14ac:dyDescent="0.25">
      <c r="A16" s="6" t="s">
        <v>42</v>
      </c>
    </row>
    <row r="17" spans="1:1" ht="15.75" x14ac:dyDescent="0.25">
      <c r="A17" s="20" t="s">
        <v>43</v>
      </c>
    </row>
    <row r="18" spans="1:1" ht="15.75" x14ac:dyDescent="0.25">
      <c r="A18" s="6" t="s">
        <v>44</v>
      </c>
    </row>
    <row r="19" spans="1:1" ht="63" x14ac:dyDescent="0.25">
      <c r="A19" s="20" t="s">
        <v>45</v>
      </c>
    </row>
    <row r="20" spans="1:1" ht="15.75" x14ac:dyDescent="0.25">
      <c r="A20" s="6" t="s">
        <v>25</v>
      </c>
    </row>
    <row r="21" spans="1:1" ht="31.5" x14ac:dyDescent="0.25">
      <c r="A21" s="20" t="s">
        <v>46</v>
      </c>
    </row>
    <row r="22" spans="1:1" ht="15.75" x14ac:dyDescent="0.25">
      <c r="A22" s="6" t="s">
        <v>26</v>
      </c>
    </row>
    <row r="23" spans="1:1" ht="31.5" x14ac:dyDescent="0.25">
      <c r="A23" s="20" t="s">
        <v>47</v>
      </c>
    </row>
    <row r="24" spans="1:1" ht="45" x14ac:dyDescent="0.25">
      <c r="A24" s="23"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2025-02-09T04:40:33Z</dcterms:created>
  <dcterms:modified xsi:type="dcterms:W3CDTF">2025-02-09T04:47:06Z</dcterms:modified>
</cp:coreProperties>
</file>