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2478DFD6-AF38-435C-92D5-F041F13DAE6F}" xr6:coauthVersionLast="36" xr6:coauthVersionMax="36" xr10:uidLastSave="{00000000-0000-0000-0000-000000000000}"/>
  <bookViews>
    <workbookView xWindow="0" yWindow="0" windowWidth="24000" windowHeight="9405" xr2:uid="{C4625846-9601-4FC8-A68B-5BACD2ED21A0}"/>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<sst xmlns="http://schemas.openxmlformats.org/spreadsheetml/2006/main" count="54" uniqueCount="52">
  <si>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</si>
  <si>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</si>
  <si>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</si>
  <si>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</si>
  <si>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</si>
  <si>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</si>
  <si>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</si>
  <si>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</si>
  <si>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</si>
  <si>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</si>
  <si>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</si>
  <si>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</si>
  <si>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</si>
  <si>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</si>
  <si>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</si>
  <si>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</si>
  <si>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</si>
  <si>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</si>
  <si>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</si>
  <si>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</si>
  <si>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</si>
  <si>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</si>
  <si>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</si>
  <si>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</si>
  <si>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</si>
  <si>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</si>
  <si>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</si>
  <si>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</si>
  <si>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</si>
  <si>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</si>
  <si>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</si>
  <si>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</si>
  <si>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</si>
  <si>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</si>
  <si>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</si>
  <si>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</si>
  <si>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</si>
  <si>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</si>
  <si>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</si>
  <si>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</si>
  <si>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</si>
  <si>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</si>
  <si>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</si>
  <si>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</si>
  <si>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</si>
  <si>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</si>
  <si>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</si>
  <si>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</si>
  <si>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</si>
  <si>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 xml:space="preserve"> Magh 27, 2081(February 09, 2025)</t>
  </si>
  <si>
    <t xml:space="preserve"> Magh 27, 2081</t>
  </si>
  <si>
    <t>Magh 25, 2081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</si>
</sst>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5">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3" xfId="1" applyNumberFormat="1" applyFont="1" applyFill="1" applyBorder="1" applyAlignment="1">
      <alignment horizontal="right"/>
    </xf>
    <xf numFmtId="167"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D8CAAF81-753C-49CA-B951-28BA81EC8C2B}"/>
    <cellStyle name="Normal" xfId="0" builtinId="0"/>
    <cellStyle name="Normal 2" xfId="2" xr:uid="{3ED4A4F7-3FEF-47AD-A8EF-A59036FE88D9}"/>
    <cellStyle name="Normal 29 3 2" xfId="3" xr:uid="{713CBB67-F010-4FAE-B532-8231D556C8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FC0AD55A-29E2-4C9D-A6A3-3030D7E1A600}"/>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Balance%20Sheet%20Dail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J1" t="str">
            <v xml:space="preserve"> Magh 27, 2081</v>
          </cell>
        </row>
        <row r="7">
          <cell r="K7">
            <v>-247650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D1C68-6C65-4401-AF23-4024C2034D5F}">
  <sheetPr codeName="Sheet3"/>
  <dimension ref="A1:F36"/>
  <sheetViews>
    <sheetView tabSelected="1" workbookViewId="0">
      <selection activeCell="E16" sqref="E1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50</v>
      </c>
      <c r="C5" s="5" t="s">
        <v>51</v>
      </c>
      <c r="D5" s="6" t="s">
        <v>4</v>
      </c>
      <c r="E5" s="7"/>
      <c r="F5" s="8"/>
    </row>
    <row r="6" spans="1:6" ht="16.5" thickBot="1" x14ac:dyDescent="0.3">
      <c r="A6" s="9"/>
      <c r="B6" s="10">
        <v>45697</v>
      </c>
      <c r="C6" s="10">
        <v>45695</v>
      </c>
      <c r="D6" s="11" t="s">
        <v>5</v>
      </c>
      <c r="E6" s="11" t="s">
        <v>6</v>
      </c>
      <c r="F6" s="11" t="s">
        <v>7</v>
      </c>
    </row>
    <row r="7" spans="1:6" ht="16.5" thickBot="1" x14ac:dyDescent="0.3">
      <c r="A7" s="12" t="s">
        <v>8</v>
      </c>
      <c r="B7" s="13">
        <v>1663618.0698268404</v>
      </c>
      <c r="C7" s="13">
        <v>1653156.912812239</v>
      </c>
      <c r="D7" s="13">
        <v>10461.157014601398</v>
      </c>
      <c r="E7" s="13">
        <v>1649.6660424098372</v>
      </c>
      <c r="F7" s="13">
        <v>111218.49928542995</v>
      </c>
    </row>
    <row r="8" spans="1:6" ht="15.75" x14ac:dyDescent="0.25">
      <c r="A8" s="14" t="s">
        <v>9</v>
      </c>
      <c r="B8" s="15">
        <v>2219735.0625882209</v>
      </c>
      <c r="C8" s="15">
        <v>2223078.87892874</v>
      </c>
      <c r="D8" s="16">
        <v>-3343.8163405191153</v>
      </c>
      <c r="E8" s="16">
        <v>54398.372273320798</v>
      </c>
      <c r="F8" s="16">
        <v>291481.99097843096</v>
      </c>
    </row>
    <row r="9" spans="1:6" ht="15.75" x14ac:dyDescent="0.25">
      <c r="A9" s="17" t="s">
        <v>10</v>
      </c>
      <c r="B9" s="18">
        <v>39889.902339839995</v>
      </c>
      <c r="C9" s="18">
        <v>40058.132857680001</v>
      </c>
      <c r="D9" s="18">
        <v>-168.23051784000563</v>
      </c>
      <c r="E9" s="18">
        <v>883.15949292999721</v>
      </c>
      <c r="F9" s="18">
        <v>1154.3042070299998</v>
      </c>
    </row>
    <row r="10" spans="1:6" ht="15.75" x14ac:dyDescent="0.25">
      <c r="A10" s="14" t="s">
        <v>11</v>
      </c>
      <c r="B10" s="15">
        <v>-324216.99276138039</v>
      </c>
      <c r="C10" s="15">
        <v>-322271.96611650096</v>
      </c>
      <c r="D10" s="16">
        <v>-1945.0266448794282</v>
      </c>
      <c r="E10" s="16">
        <v>-58298.706230910728</v>
      </c>
      <c r="F10" s="16">
        <v>-303813.49169300089</v>
      </c>
    </row>
    <row r="11" spans="1:6" ht="15.75" x14ac:dyDescent="0.25">
      <c r="A11" s="17" t="s">
        <v>12</v>
      </c>
      <c r="B11" s="18">
        <v>347280.72270162037</v>
      </c>
      <c r="C11" s="18">
        <v>345335.69605674094</v>
      </c>
      <c r="D11" s="19">
        <v>1945.0266448794282</v>
      </c>
      <c r="E11" s="19">
        <v>58298.706230910728</v>
      </c>
      <c r="F11" s="19">
        <v>303813.49169300083</v>
      </c>
    </row>
    <row r="12" spans="1:6" ht="15.75" x14ac:dyDescent="0.25">
      <c r="A12" s="14" t="s">
        <v>13</v>
      </c>
      <c r="B12" s="16">
        <v>-231900</v>
      </c>
      <c r="C12" s="16">
        <v>-247650</v>
      </c>
      <c r="D12" s="16">
        <v>15750</v>
      </c>
      <c r="E12" s="16">
        <v>5550</v>
      </c>
      <c r="F12" s="16">
        <v>123550</v>
      </c>
    </row>
    <row r="13" spans="1:6" ht="15.75" x14ac:dyDescent="0.25">
      <c r="A13" s="17" t="s">
        <v>14</v>
      </c>
      <c r="B13" s="18">
        <v>-189500</v>
      </c>
      <c r="C13" s="18">
        <v>-214750</v>
      </c>
      <c r="D13" s="19">
        <v>25250</v>
      </c>
      <c r="E13" s="19">
        <v>47950</v>
      </c>
      <c r="F13" s="19">
        <v>-188550</v>
      </c>
    </row>
    <row r="14" spans="1:6" ht="15.75" x14ac:dyDescent="0.25">
      <c r="A14" s="17" t="s">
        <v>15</v>
      </c>
      <c r="B14" s="18">
        <v>-42400</v>
      </c>
      <c r="C14" s="18">
        <v>-34800</v>
      </c>
      <c r="D14" s="19">
        <v>-7600</v>
      </c>
      <c r="E14" s="19">
        <v>-42400</v>
      </c>
      <c r="F14" s="19">
        <v>312100</v>
      </c>
    </row>
    <row r="15" spans="1:6" ht="15.75" x14ac:dyDescent="0.25">
      <c r="A15" s="17" t="s">
        <v>16</v>
      </c>
      <c r="B15" s="18">
        <v>0</v>
      </c>
      <c r="C15" s="18">
        <v>1900</v>
      </c>
      <c r="D15" s="19">
        <v>-1900</v>
      </c>
      <c r="E15" s="19">
        <v>0</v>
      </c>
      <c r="F15" s="19">
        <v>0</v>
      </c>
    </row>
    <row r="16" spans="1:6" ht="16.5" thickBot="1" x14ac:dyDescent="0.3">
      <c r="A16" s="17" t="s">
        <v>17</v>
      </c>
      <c r="B16" s="18">
        <v>0</v>
      </c>
      <c r="C16" s="18">
        <v>0</v>
      </c>
      <c r="D16" s="18">
        <v>0</v>
      </c>
      <c r="E16" s="18">
        <v>0</v>
      </c>
      <c r="F16" s="18">
        <v>0</v>
      </c>
    </row>
    <row r="17" spans="1:6" ht="16.5" thickBot="1" x14ac:dyDescent="0.3">
      <c r="A17" s="12" t="s">
        <v>18</v>
      </c>
      <c r="B17" s="13">
        <v>1663618.0698268367</v>
      </c>
      <c r="C17" s="13">
        <v>1653156.9128122393</v>
      </c>
      <c r="D17" s="13">
        <v>10461.15701459744</v>
      </c>
      <c r="E17" s="13">
        <v>1649.6660423630383</v>
      </c>
      <c r="F17" s="13">
        <v>111218.49928542739</v>
      </c>
    </row>
    <row r="18" spans="1:6" ht="15.75" x14ac:dyDescent="0.25">
      <c r="A18" s="20" t="s">
        <v>19</v>
      </c>
      <c r="B18" s="21">
        <v>280457.27409916982</v>
      </c>
      <c r="C18" s="21">
        <v>268561.4558783198</v>
      </c>
      <c r="D18" s="22">
        <v>11895.818220850022</v>
      </c>
      <c r="E18" s="22">
        <v>-62180.816114389978</v>
      </c>
      <c r="F18" s="22">
        <v>-28556.605426300201</v>
      </c>
    </row>
    <row r="19" spans="1:6" ht="15.75" x14ac:dyDescent="0.25">
      <c r="A19" s="20" t="s">
        <v>20</v>
      </c>
      <c r="B19" s="21">
        <v>728411.85917249997</v>
      </c>
      <c r="C19" s="21">
        <v>726412.60112749995</v>
      </c>
      <c r="D19" s="22">
        <v>1999.2580450000241</v>
      </c>
      <c r="E19" s="22">
        <v>11581.693724999903</v>
      </c>
      <c r="F19" s="22">
        <v>48363.056471499964</v>
      </c>
    </row>
    <row r="20" spans="1:6" ht="15.75" x14ac:dyDescent="0.25">
      <c r="A20" s="20" t="s">
        <v>21</v>
      </c>
      <c r="B20" s="21">
        <v>29239.758897389998</v>
      </c>
      <c r="C20" s="21">
        <v>29211.00543017</v>
      </c>
      <c r="D20" s="22">
        <v>28.753467219998129</v>
      </c>
      <c r="E20" s="22">
        <v>661.66678205000062</v>
      </c>
      <c r="F20" s="22">
        <v>-5804.8287710800068</v>
      </c>
    </row>
    <row r="21" spans="1:6" ht="16.5" thickBot="1" x14ac:dyDescent="0.3">
      <c r="A21" s="20" t="s">
        <v>22</v>
      </c>
      <c r="B21" s="21">
        <v>625509.17765777686</v>
      </c>
      <c r="C21" s="21">
        <v>628971.85037624952</v>
      </c>
      <c r="D21" s="21">
        <v>-3462.6727184726624</v>
      </c>
      <c r="E21" s="21">
        <v>51587.121649703127</v>
      </c>
      <c r="F21" s="21">
        <v>97216.877011307632</v>
      </c>
    </row>
    <row r="22" spans="1:6" ht="16.5" thickBot="1" x14ac:dyDescent="0.3">
      <c r="A22" s="12" t="s">
        <v>23</v>
      </c>
      <c r="B22" s="13">
        <v>1038108.8921690597</v>
      </c>
      <c r="C22" s="13">
        <v>1024185.0624359897</v>
      </c>
      <c r="D22" s="13">
        <v>13923.829733069986</v>
      </c>
      <c r="E22" s="13">
        <v>-49937.455607340205</v>
      </c>
      <c r="F22" s="13">
        <v>14001.62227411964</v>
      </c>
    </row>
    <row r="23" spans="1:6" ht="16.5" thickBot="1" x14ac:dyDescent="0.3">
      <c r="A23" s="23" t="s">
        <v>24</v>
      </c>
      <c r="B23" s="13">
        <v>187784</v>
      </c>
      <c r="C23" s="13">
        <v>187784</v>
      </c>
      <c r="D23" s="24">
        <v>0</v>
      </c>
      <c r="E23" s="24">
        <v>1344</v>
      </c>
      <c r="F23" s="24">
        <v>16207</v>
      </c>
    </row>
    <row r="24" spans="1:6" ht="16.5" thickBot="1" x14ac:dyDescent="0.3">
      <c r="A24" s="23" t="s">
        <v>25</v>
      </c>
      <c r="B24" s="13">
        <v>92673.274099169823</v>
      </c>
      <c r="C24" s="13">
        <v>80777.455878319801</v>
      </c>
      <c r="D24" s="13">
        <v>11895.818220850022</v>
      </c>
      <c r="E24" s="13">
        <v>-63524.816114389978</v>
      </c>
      <c r="F24" s="13">
        <v>-44763.605426300201</v>
      </c>
    </row>
    <row r="25" spans="1:6" ht="16.5" thickBot="1" x14ac:dyDescent="0.3">
      <c r="A25" s="23" t="s">
        <v>26</v>
      </c>
      <c r="B25" s="25"/>
      <c r="C25" s="26"/>
      <c r="D25" s="13">
        <v>302.07045666081831</v>
      </c>
      <c r="E25" s="13">
        <v>18315.011884690786</v>
      </c>
      <c r="F25" s="13">
        <v>200663.20140394091</v>
      </c>
    </row>
    <row r="26" spans="1:6" ht="15" customHeight="1" x14ac:dyDescent="0.25">
      <c r="A26" s="27" t="s">
        <v>27</v>
      </c>
      <c r="B26" s="27"/>
      <c r="C26" s="27"/>
      <c r="D26" s="27"/>
      <c r="E26" s="27"/>
      <c r="F26" s="27"/>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FD102-892C-4BB4-987C-29D767B93259}">
  <sheetPr codeName="Sheet6"/>
  <dimension ref="A1:C33"/>
  <sheetViews>
    <sheetView workbookViewId="0">
      <selection activeCell="A4" sqref="A4:F4"/>
    </sheetView>
  </sheetViews>
  <sheetFormatPr defaultColWidth="0" defaultRowHeight="15" customHeight="1" zeroHeight="1" x14ac:dyDescent="0.25"/>
  <cols>
    <col min="1" max="1" width="103.140625" style="29" bestFit="1" customWidth="1"/>
    <col min="2" max="16384" width="9.140625" style="29" hidden="1"/>
  </cols>
  <sheetData>
    <row r="1" spans="1:3" x14ac:dyDescent="0.25">
      <c r="A1" s="28" t="s">
        <v>28</v>
      </c>
    </row>
    <row r="2" spans="1:3" ht="15.75" x14ac:dyDescent="0.25">
      <c r="A2" s="14" t="s">
        <v>29</v>
      </c>
    </row>
    <row r="3" spans="1:3" ht="39.75" customHeight="1" x14ac:dyDescent="0.25">
      <c r="A3" s="30" t="str">
        <f>CBP_LP!A3</f>
        <v xml:space="preserve"> Magh 27, 2081(February 09, 2025)</v>
      </c>
    </row>
    <row r="4" spans="1:3" ht="15.75" x14ac:dyDescent="0.25">
      <c r="A4" s="14" t="s">
        <v>30</v>
      </c>
    </row>
    <row r="5" spans="1:3" ht="49.5" customHeight="1" x14ac:dyDescent="0.25">
      <c r="A5" s="31" t="s">
        <v>31</v>
      </c>
      <c r="B5" s="32" t="str">
        <f>[1]BS_Summary!J1</f>
        <v xml:space="preserve"> Magh 27, 2081</v>
      </c>
    </row>
    <row r="6" spans="1:3" ht="15.75" x14ac:dyDescent="0.25">
      <c r="A6" s="14" t="s">
        <v>32</v>
      </c>
      <c r="B6" s="33">
        <v>45680</v>
      </c>
      <c r="C6" s="33">
        <v>45679</v>
      </c>
    </row>
    <row r="7" spans="1:3" ht="63" x14ac:dyDescent="0.25">
      <c r="A7" s="31" t="s">
        <v>33</v>
      </c>
    </row>
    <row r="8" spans="1:3" ht="15.75" x14ac:dyDescent="0.25">
      <c r="A8" s="14" t="s">
        <v>34</v>
      </c>
    </row>
    <row r="9" spans="1:3" ht="15.75" x14ac:dyDescent="0.25">
      <c r="A9" s="31" t="s">
        <v>35</v>
      </c>
    </row>
    <row r="10" spans="1:3" ht="15.75" x14ac:dyDescent="0.25">
      <c r="A10" s="14" t="s">
        <v>36</v>
      </c>
    </row>
    <row r="11" spans="1:3" ht="31.5" x14ac:dyDescent="0.25">
      <c r="A11" s="31" t="s">
        <v>37</v>
      </c>
    </row>
    <row r="12" spans="1:3" ht="15.75" x14ac:dyDescent="0.25">
      <c r="A12" s="14" t="s">
        <v>38</v>
      </c>
      <c r="C12" s="29">
        <f>[1]BS_Summary!K7</f>
        <v>-247650</v>
      </c>
    </row>
    <row r="13" spans="1:3" ht="31.5" x14ac:dyDescent="0.25">
      <c r="A13" s="31" t="s">
        <v>39</v>
      </c>
    </row>
    <row r="14" spans="1:3" ht="15.75" x14ac:dyDescent="0.25">
      <c r="A14" s="14" t="s">
        <v>40</v>
      </c>
    </row>
    <row r="15" spans="1:3" ht="63" x14ac:dyDescent="0.25">
      <c r="A15" s="31" t="s">
        <v>41</v>
      </c>
    </row>
    <row r="16" spans="1:3" ht="15.75" x14ac:dyDescent="0.25">
      <c r="A16" s="14" t="s">
        <v>42</v>
      </c>
    </row>
    <row r="17" spans="1:1" ht="15.75" x14ac:dyDescent="0.25">
      <c r="A17" s="31" t="s">
        <v>43</v>
      </c>
    </row>
    <row r="18" spans="1:1" ht="15.75" x14ac:dyDescent="0.25">
      <c r="A18" s="14" t="s">
        <v>44</v>
      </c>
    </row>
    <row r="19" spans="1:1" ht="63" x14ac:dyDescent="0.25">
      <c r="A19" s="31" t="s">
        <v>45</v>
      </c>
    </row>
    <row r="20" spans="1:1" ht="15.75" x14ac:dyDescent="0.25">
      <c r="A20" s="14" t="s">
        <v>25</v>
      </c>
    </row>
    <row r="21" spans="1:1" ht="31.5" x14ac:dyDescent="0.25">
      <c r="A21" s="31" t="s">
        <v>46</v>
      </c>
    </row>
    <row r="22" spans="1:1" ht="15.75" x14ac:dyDescent="0.25">
      <c r="A22" s="14" t="s">
        <v>26</v>
      </c>
    </row>
    <row r="23" spans="1:1" ht="31.5" x14ac:dyDescent="0.25">
      <c r="A23" s="31" t="s">
        <v>47</v>
      </c>
    </row>
    <row r="24" spans="1:1" ht="45" x14ac:dyDescent="0.25">
      <c r="A24" s="34" t="s">
        <v>48</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2025-02-10T04:32:19Z</dcterms:created>
  <dcterms:modified xsi:type="dcterms:W3CDTF">2025-02-10T04:32:57Z</dcterms:modified>
</cp:coreProperties>
</file>