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38A1F88D-9975-4C45-B485-D1BDF2D2BB69}" xr6:coauthVersionLast="36" xr6:coauthVersionMax="36" xr10:uidLastSave="{00000000-0000-0000-0000-000000000000}"/>
  <bookViews>
    <workbookView xWindow="0" yWindow="0" windowWidth="24000" windowHeight="9405" xr2:uid="{B5D197B2-59DE-476E-8F77-F51C9EB8F9FB}"/>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<sst xmlns="http://schemas.openxmlformats.org/spreadsheetml/2006/main" count="54" uniqueCount="52">
  <si>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</si>
  <si>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</si>
  <si>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</si>
  <si>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</si>
  <si>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</si>
  <si>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</si>
  <si>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</si>
  <si>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</si>
  <si>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</si>
  <si>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</si>
  <si>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</si>
  <si>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</si>
  <si>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</si>
  <si>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</si>
  <si>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</si>
  <si>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</si>
  <si>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</si>
  <si>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</si>
  <si>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</si>
  <si>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</si>
  <si>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</si>
  <si>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</si>
  <si>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</si>
  <si>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</si>
  <si>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</si>
  <si>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</si>
  <si>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</si>
  <si>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</si>
  <si>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</si>
  <si>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</si>
  <si>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</si>
  <si>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</si>
  <si>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</si>
  <si>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</si>
  <si>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</si>
  <si>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</si>
  <si>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</si>
  <si>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</si>
  <si>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</si>
  <si>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</si>
  <si>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</si>
  <si>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</si>
  <si>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</si>
  <si>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</si>
  <si>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</si>
  <si>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</si>
  <si>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</si>
  <si>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</si>
  <si>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</si>
  <si>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29, 2081</t>
  </si>
  <si>
    <t>Magh 28, 2081</t>
  </si>
  <si>
    <t>Magh 29, 2081(February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</si>
</sst>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90961A70-C18A-49A9-8615-9C0DA982CA4C}"/>
    <cellStyle name="Normal" xfId="0" builtinId="0"/>
    <cellStyle name="Normal 2" xfId="2" xr:uid="{A66CFB6F-523D-4CA3-B186-BB0414647013}"/>
    <cellStyle name="Normal 29 3 2" xfId="3" xr:uid="{781C1067-C2A9-4485-9B5A-B81D0B587F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ACB04DB-7C06-4B31-A25F-1AEB78854E9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29, 2081</v>
          </cell>
        </row>
        <row r="7">
          <cell r="K7">
            <v>-231900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939A1-A7F7-4275-A2BD-52D73001F2C4}">
  <sheetPr codeName="Sheet3"/>
  <dimension ref="A1:F36"/>
  <sheetViews>
    <sheetView tabSelected="1"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7" t="s">
        <v>0</v>
      </c>
      <c r="B1" s="27"/>
      <c r="C1" s="27"/>
      <c r="D1" s="27"/>
      <c r="E1" s="27"/>
      <c r="F1" s="27"/>
    </row>
    <row r="2" spans="1:6" ht="15.75" x14ac:dyDescent="0.25">
      <c r="A2" s="27" t="s">
        <v>1</v>
      </c>
      <c r="B2" s="27"/>
      <c r="C2" s="27"/>
      <c r="D2" s="27"/>
      <c r="E2" s="27"/>
      <c r="F2" s="27"/>
    </row>
    <row r="3" spans="1:6" ht="15.75" x14ac:dyDescent="0.25">
      <c r="A3" s="28" t="s">
        <v>51</v>
      </c>
      <c r="B3" s="28"/>
      <c r="C3" s="28"/>
      <c r="D3" s="28"/>
      <c r="E3" s="28"/>
      <c r="F3" s="28"/>
    </row>
    <row r="4" spans="1:6" ht="15.75" thickBot="1" x14ac:dyDescent="0.3">
      <c r="A4" s="29" t="s">
        <v>2</v>
      </c>
      <c r="B4" s="29"/>
      <c r="C4" s="29"/>
      <c r="D4" s="29"/>
      <c r="E4" s="29"/>
      <c r="F4" s="29"/>
    </row>
    <row r="5" spans="1:6" ht="16.5" thickBot="1" x14ac:dyDescent="0.3">
      <c r="A5" s="30" t="s">
        <v>3</v>
      </c>
      <c r="B5" s="1" t="s">
        <v>49</v>
      </c>
      <c r="C5" s="1" t="s">
        <v>50</v>
      </c>
      <c r="D5" s="32" t="s">
        <v>4</v>
      </c>
      <c r="E5" s="33"/>
      <c r="F5" s="34"/>
    </row>
    <row r="6" spans="1:6" ht="16.5" thickBot="1" x14ac:dyDescent="0.3">
      <c r="A6" s="31"/>
      <c r="B6" s="2">
        <v>45699</v>
      </c>
      <c r="C6" s="2">
        <v>45698</v>
      </c>
      <c r="D6" s="3" t="s">
        <v>5</v>
      </c>
      <c r="E6" s="3" t="s">
        <v>6</v>
      </c>
      <c r="F6" s="3" t="s">
        <v>7</v>
      </c>
    </row>
    <row r="7" spans="1:6" ht="16.5" thickBot="1" x14ac:dyDescent="0.3">
      <c r="A7" s="4" t="s">
        <v>8</v>
      </c>
      <c r="B7" s="5">
        <v>1640585.6091791897</v>
      </c>
      <c r="C7" s="5">
        <v>1662139.1029298294</v>
      </c>
      <c r="D7" s="5">
        <v>-21553.493750639725</v>
      </c>
      <c r="E7" s="5">
        <v>-21382.794605240924</v>
      </c>
      <c r="F7" s="5">
        <v>88186.038637779187</v>
      </c>
    </row>
    <row r="8" spans="1:6" ht="15.75" x14ac:dyDescent="0.25">
      <c r="A8" s="6" t="s">
        <v>9</v>
      </c>
      <c r="B8" s="7">
        <v>2217408.1943011601</v>
      </c>
      <c r="C8" s="7">
        <v>2219447.1662566899</v>
      </c>
      <c r="D8" s="8">
        <v>-2038.9719555298798</v>
      </c>
      <c r="E8" s="8">
        <v>52071.503986259922</v>
      </c>
      <c r="F8" s="8">
        <v>289155.12269137008</v>
      </c>
    </row>
    <row r="9" spans="1:6" ht="15.75" x14ac:dyDescent="0.25">
      <c r="A9" s="9" t="s">
        <v>10</v>
      </c>
      <c r="B9" s="10">
        <v>39956.07142036</v>
      </c>
      <c r="C9" s="10">
        <v>39935.783390159995</v>
      </c>
      <c r="D9" s="10">
        <v>20.288030200004869</v>
      </c>
      <c r="E9" s="10">
        <v>949.3285734500023</v>
      </c>
      <c r="F9" s="10">
        <v>1220.4732875500049</v>
      </c>
    </row>
    <row r="10" spans="1:6" ht="15.75" x14ac:dyDescent="0.25">
      <c r="A10" s="6" t="s">
        <v>11</v>
      </c>
      <c r="B10" s="7">
        <v>-326372.58512197039</v>
      </c>
      <c r="C10" s="7">
        <v>-325408.06332686055</v>
      </c>
      <c r="D10" s="8">
        <v>-964.5217951098457</v>
      </c>
      <c r="E10" s="8">
        <v>-60454.29859150073</v>
      </c>
      <c r="F10" s="8">
        <v>-305969.08405359089</v>
      </c>
    </row>
    <row r="11" spans="1:6" ht="15.75" x14ac:dyDescent="0.25">
      <c r="A11" s="9" t="s">
        <v>12</v>
      </c>
      <c r="B11" s="10">
        <v>349436.31506221043</v>
      </c>
      <c r="C11" s="10">
        <v>348471.79326710058</v>
      </c>
      <c r="D11" s="11">
        <v>964.5217951098457</v>
      </c>
      <c r="E11" s="11">
        <v>60454.298591500788</v>
      </c>
      <c r="F11" s="11">
        <v>305969.08405359089</v>
      </c>
    </row>
    <row r="12" spans="1:6" ht="15.75" x14ac:dyDescent="0.25">
      <c r="A12" s="6" t="s">
        <v>13</v>
      </c>
      <c r="B12" s="8">
        <v>-250450</v>
      </c>
      <c r="C12" s="8">
        <v>-231900</v>
      </c>
      <c r="D12" s="8">
        <v>-18550</v>
      </c>
      <c r="E12" s="8">
        <v>-13000</v>
      </c>
      <c r="F12" s="8">
        <v>105000</v>
      </c>
    </row>
    <row r="13" spans="1:6" ht="15.75" x14ac:dyDescent="0.25">
      <c r="A13" s="9" t="s">
        <v>14</v>
      </c>
      <c r="B13" s="10">
        <v>-189500</v>
      </c>
      <c r="C13" s="10">
        <v>-189500</v>
      </c>
      <c r="D13" s="11">
        <v>0</v>
      </c>
      <c r="E13" s="11">
        <v>47950</v>
      </c>
      <c r="F13" s="11">
        <v>-188550</v>
      </c>
    </row>
    <row r="14" spans="1:6" ht="15.75" x14ac:dyDescent="0.25">
      <c r="A14" s="9" t="s">
        <v>15</v>
      </c>
      <c r="B14" s="10">
        <v>-60950</v>
      </c>
      <c r="C14" s="10">
        <v>-42400</v>
      </c>
      <c r="D14" s="11">
        <v>-18550</v>
      </c>
      <c r="E14" s="11">
        <v>-60950</v>
      </c>
      <c r="F14" s="11">
        <v>293550</v>
      </c>
    </row>
    <row r="15" spans="1:6" ht="15.75" x14ac:dyDescent="0.25">
      <c r="A15" s="9" t="s">
        <v>16</v>
      </c>
      <c r="B15" s="10">
        <v>0</v>
      </c>
      <c r="C15" s="10">
        <v>0</v>
      </c>
      <c r="D15" s="11">
        <v>0</v>
      </c>
      <c r="E15" s="11">
        <v>0</v>
      </c>
      <c r="F15" s="11">
        <v>0</v>
      </c>
    </row>
    <row r="16" spans="1:6" ht="16.5" thickBot="1" x14ac:dyDescent="0.3">
      <c r="A16" s="9" t="s">
        <v>17</v>
      </c>
      <c r="B16" s="10">
        <v>0</v>
      </c>
      <c r="C16" s="10">
        <v>0</v>
      </c>
      <c r="D16" s="10">
        <v>0</v>
      </c>
      <c r="E16" s="10">
        <v>0</v>
      </c>
      <c r="F16" s="10">
        <v>0</v>
      </c>
    </row>
    <row r="17" spans="1:6" ht="16.5" thickBot="1" x14ac:dyDescent="0.3">
      <c r="A17" s="4" t="s">
        <v>18</v>
      </c>
      <c r="B17" s="5">
        <v>1640585.6091792344</v>
      </c>
      <c r="C17" s="5">
        <v>1662139.1029297607</v>
      </c>
      <c r="D17" s="5">
        <v>-21553.493750526337</v>
      </c>
      <c r="E17" s="5">
        <v>-21382.794605239294</v>
      </c>
      <c r="F17" s="5">
        <v>88186.038637825055</v>
      </c>
    </row>
    <row r="18" spans="1:6" ht="15.75" x14ac:dyDescent="0.25">
      <c r="A18" s="12" t="s">
        <v>19</v>
      </c>
      <c r="B18" s="13">
        <v>261359.44744227981</v>
      </c>
      <c r="C18" s="13">
        <v>283768.66863356985</v>
      </c>
      <c r="D18" s="14">
        <v>-22409.221191290038</v>
      </c>
      <c r="E18" s="14">
        <v>-81278.642771279992</v>
      </c>
      <c r="F18" s="14">
        <v>-47654.432083190215</v>
      </c>
    </row>
    <row r="19" spans="1:6" ht="15.75" x14ac:dyDescent="0.25">
      <c r="A19" s="12" t="s">
        <v>20</v>
      </c>
      <c r="B19" s="13">
        <v>730032.66313650005</v>
      </c>
      <c r="C19" s="13">
        <v>729280.55145849998</v>
      </c>
      <c r="D19" s="14">
        <v>752.11167800007388</v>
      </c>
      <c r="E19" s="14">
        <v>13202.497688999982</v>
      </c>
      <c r="F19" s="14">
        <v>49983.860435500043</v>
      </c>
    </row>
    <row r="20" spans="1:6" ht="15.75" x14ac:dyDescent="0.25">
      <c r="A20" s="12" t="s">
        <v>21</v>
      </c>
      <c r="B20" s="13">
        <v>29143.428904420001</v>
      </c>
      <c r="C20" s="13">
        <v>29108.331567590001</v>
      </c>
      <c r="D20" s="14">
        <v>35.097336830000131</v>
      </c>
      <c r="E20" s="14">
        <v>565.33678908000365</v>
      </c>
      <c r="F20" s="14">
        <v>-5901.1587640500038</v>
      </c>
    </row>
    <row r="21" spans="1:6" ht="16.5" thickBot="1" x14ac:dyDescent="0.3">
      <c r="A21" s="12" t="s">
        <v>22</v>
      </c>
      <c r="B21" s="13">
        <v>620050.06969603454</v>
      </c>
      <c r="C21" s="13">
        <v>619981.55127010087</v>
      </c>
      <c r="D21" s="13">
        <v>68.518425933667459</v>
      </c>
      <c r="E21" s="13">
        <v>46128.013687960804</v>
      </c>
      <c r="F21" s="13">
        <v>91757.769049565308</v>
      </c>
    </row>
    <row r="22" spans="1:6" ht="16.5" thickBot="1" x14ac:dyDescent="0.3">
      <c r="A22" s="4" t="s">
        <v>23</v>
      </c>
      <c r="B22" s="5">
        <v>1020535.5394831998</v>
      </c>
      <c r="C22" s="5">
        <v>1042157.5516596598</v>
      </c>
      <c r="D22" s="5">
        <v>-21622.012176460004</v>
      </c>
      <c r="E22" s="5">
        <v>-67510.808293200098</v>
      </c>
      <c r="F22" s="5">
        <v>-3571.7304117402527</v>
      </c>
    </row>
    <row r="23" spans="1:6" ht="16.5" thickBot="1" x14ac:dyDescent="0.3">
      <c r="A23" s="15" t="s">
        <v>24</v>
      </c>
      <c r="B23" s="5">
        <v>187764</v>
      </c>
      <c r="C23" s="5">
        <v>187764</v>
      </c>
      <c r="D23" s="16">
        <v>0</v>
      </c>
      <c r="E23" s="16">
        <v>1324</v>
      </c>
      <c r="F23" s="16">
        <v>16187</v>
      </c>
    </row>
    <row r="24" spans="1:6" ht="16.5" thickBot="1" x14ac:dyDescent="0.3">
      <c r="A24" s="15" t="s">
        <v>25</v>
      </c>
      <c r="B24" s="5">
        <v>73595.447442279808</v>
      </c>
      <c r="C24" s="5">
        <v>96004.668633569847</v>
      </c>
      <c r="D24" s="5">
        <v>-22409.221191290038</v>
      </c>
      <c r="E24" s="5">
        <v>-82602.642771279992</v>
      </c>
      <c r="F24" s="5">
        <v>-63841.432083190215</v>
      </c>
    </row>
    <row r="25" spans="1:6" ht="16.5" thickBot="1" x14ac:dyDescent="0.3">
      <c r="A25" s="15" t="s">
        <v>26</v>
      </c>
      <c r="B25" s="24"/>
      <c r="C25" s="25"/>
      <c r="D25" s="5">
        <v>-2646.9539184198948</v>
      </c>
      <c r="E25" s="5">
        <v>14559.73149240989</v>
      </c>
      <c r="F25" s="5">
        <v>196907.92101166002</v>
      </c>
    </row>
    <row r="26" spans="1:6" ht="15" customHeight="1" x14ac:dyDescent="0.25">
      <c r="A26" s="26" t="s">
        <v>27</v>
      </c>
      <c r="B26" s="26"/>
      <c r="C26" s="26"/>
      <c r="D26" s="26"/>
      <c r="E26" s="26"/>
      <c r="F26" s="26"/>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6BAF5-C956-4ED7-8F60-C6CC5C33B50D}">
  <sheetPr codeName="Sheet6"/>
  <dimension ref="A1:C33"/>
  <sheetViews>
    <sheetView workbookViewId="0">
      <selection activeCell="A4" sqref="A4:F4"/>
    </sheetView>
  </sheetViews>
  <sheetFormatPr defaultColWidth="0" defaultRowHeight="15" customHeight="1" zeroHeight="1" x14ac:dyDescent="0.25"/>
  <cols>
    <col min="1" max="1" width="103.140625" style="18" bestFit="1" customWidth="1"/>
    <col min="2" max="16384" width="9.140625" style="18" hidden="1"/>
  </cols>
  <sheetData>
    <row r="1" spans="1:3" x14ac:dyDescent="0.25">
      <c r="A1" s="17" t="s">
        <v>28</v>
      </c>
    </row>
    <row r="2" spans="1:3" ht="15.75" x14ac:dyDescent="0.25">
      <c r="A2" s="6" t="s">
        <v>29</v>
      </c>
    </row>
    <row r="3" spans="1:3" ht="39.75" customHeight="1" x14ac:dyDescent="0.25">
      <c r="A3" s="19" t="str">
        <f>CBP_LP!A3</f>
        <v>Magh 29, 2081(February 11, 2025)</v>
      </c>
    </row>
    <row r="4" spans="1:3" ht="15.75" x14ac:dyDescent="0.25">
      <c r="A4" s="6" t="s">
        <v>30</v>
      </c>
    </row>
    <row r="5" spans="1:3" ht="49.5" customHeight="1" x14ac:dyDescent="0.25">
      <c r="A5" s="20" t="s">
        <v>31</v>
      </c>
      <c r="B5" s="21" t="str">
        <f>[2]BS_Summary!J1</f>
        <v>Magh 29, 2081</v>
      </c>
    </row>
    <row r="6" spans="1:3" ht="15.75" x14ac:dyDescent="0.25">
      <c r="A6" s="6" t="s">
        <v>32</v>
      </c>
      <c r="B6" s="22">
        <v>45680</v>
      </c>
      <c r="C6" s="22">
        <v>45679</v>
      </c>
    </row>
    <row r="7" spans="1:3" ht="63" x14ac:dyDescent="0.25">
      <c r="A7" s="20" t="s">
        <v>33</v>
      </c>
    </row>
    <row r="8" spans="1:3" ht="15.75" x14ac:dyDescent="0.25">
      <c r="A8" s="6" t="s">
        <v>34</v>
      </c>
    </row>
    <row r="9" spans="1:3" ht="15.75" x14ac:dyDescent="0.25">
      <c r="A9" s="20" t="s">
        <v>35</v>
      </c>
    </row>
    <row r="10" spans="1:3" ht="15.75" x14ac:dyDescent="0.25">
      <c r="A10" s="6" t="s">
        <v>36</v>
      </c>
    </row>
    <row r="11" spans="1:3" ht="31.5" x14ac:dyDescent="0.25">
      <c r="A11" s="20" t="s">
        <v>37</v>
      </c>
    </row>
    <row r="12" spans="1:3" ht="15.75" x14ac:dyDescent="0.25">
      <c r="A12" s="6" t="s">
        <v>38</v>
      </c>
      <c r="C12" s="18">
        <f>[2]BS_Summary!K7</f>
        <v>-231900</v>
      </c>
    </row>
    <row r="13" spans="1:3" ht="31.5" x14ac:dyDescent="0.25">
      <c r="A13" s="20" t="s">
        <v>39</v>
      </c>
    </row>
    <row r="14" spans="1:3" ht="15.75" x14ac:dyDescent="0.25">
      <c r="A14" s="6" t="s">
        <v>40</v>
      </c>
    </row>
    <row r="15" spans="1:3" ht="63" x14ac:dyDescent="0.25">
      <c r="A15" s="20" t="s">
        <v>41</v>
      </c>
    </row>
    <row r="16" spans="1:3" ht="15.75" x14ac:dyDescent="0.25">
      <c r="A16" s="6" t="s">
        <v>42</v>
      </c>
    </row>
    <row r="17" spans="1:1" ht="15.75" x14ac:dyDescent="0.25">
      <c r="A17" s="20" t="s">
        <v>43</v>
      </c>
    </row>
    <row r="18" spans="1:1" ht="15.75" x14ac:dyDescent="0.25">
      <c r="A18" s="6" t="s">
        <v>44</v>
      </c>
    </row>
    <row r="19" spans="1:1" ht="63" x14ac:dyDescent="0.25">
      <c r="A19" s="20" t="s">
        <v>45</v>
      </c>
    </row>
    <row r="20" spans="1:1" ht="15.75" x14ac:dyDescent="0.25">
      <c r="A20" s="6" t="s">
        <v>25</v>
      </c>
    </row>
    <row r="21" spans="1:1" ht="31.5" x14ac:dyDescent="0.25">
      <c r="A21" s="20" t="s">
        <v>46</v>
      </c>
    </row>
    <row r="22" spans="1:1" ht="15.75" x14ac:dyDescent="0.25">
      <c r="A22" s="6" t="s">
        <v>26</v>
      </c>
    </row>
    <row r="23" spans="1:1" ht="31.5" x14ac:dyDescent="0.25">
      <c r="A23" s="20" t="s">
        <v>47</v>
      </c>
    </row>
    <row r="24" spans="1:1" ht="45" x14ac:dyDescent="0.25">
      <c r="A24" s="23"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2025-02-12T04:22:12Z</dcterms:created>
  <dcterms:modified xsi:type="dcterms:W3CDTF">2025-02-12T04:24:50Z</dcterms:modified>
</cp:coreProperties>
</file>