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AA2437D3-955C-4C54-8A62-8AA5C3E62837}" xr6:coauthVersionLast="36" xr6:coauthVersionMax="36" xr10:uidLastSave="{00000000-0000-0000-0000-000000000000}"/>
  <bookViews>
    <workbookView xWindow="0" yWindow="0" windowWidth="24000" windowHeight="9405" xr2:uid="{9DCF6E6B-C59A-4E89-A6C3-8C257EFEF06B}"/>
  </bookViews>
  <sheets>
    <sheet name="CBP_LP" sheetId="1" r:id="rId1"/>
    <sheet name="Read Me" sheetId="2" r:id="rId2"/>
  </sheets>
  <externalReferences>
    <externalReference r:id="rId3"/>
    <externalReference r:id="rId4"/>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s="1"/>
</calcChain>
</file>

<file path=xl/sharedStrings.xml><?xml version="1.0" encoding="utf-8"?>
<sst xmlns="http://schemas.openxmlformats.org/spreadsheetml/2006/main" count="54" uniqueCount="52">
  <si>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</si>
  <si>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</si>
  <si>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</si>
  <si>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</si>
  <si>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</si>
  <si>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</si>
  <si>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</si>
  <si>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</si>
  <si>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</si>
  <si>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</si>
  <si>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</si>
  <si>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</si>
  <si>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</si>
  <si>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</si>
  <si>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</si>
  <si>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</si>
  <si>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</si>
  <si>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</si>
  <si>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</si>
  <si>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</si>
  <si>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</si>
  <si>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</si>
  <si>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</si>
  <si>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</si>
  <si>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</si>
  <si>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</si>
  <si>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</si>
  <si>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</si>
  <si>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</si>
  <si>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</si>
  <si>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</si>
  <si>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</si>
  <si>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</si>
  <si>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</si>
  <si>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</si>
  <si>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</si>
  <si>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</si>
  <si>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</si>
  <si>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</si>
  <si>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</si>
  <si>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</si>
  <si>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</si>
  <si>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</si>
  <si>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</si>
  <si>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</si>
  <si>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</si>
  <si>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</si>
  <si>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</si>
  <si>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</si>
  <si>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Magh 30, 2081(February 12, 2025)</t>
  </si>
  <si>
    <t>Magh 30, 2081</t>
  </si>
  <si>
    <t>Magh 29, 2081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</si>
</sst>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5">
    <xf numFmtId="0" fontId="0" fillId="0" borderId="0" xfId="0"/>
    <xf numFmtId="165" fontId="6" fillId="2" borderId="2" xfId="4" applyNumberFormat="1"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xf numFmtId="167" fontId="6" fillId="2" borderId="3" xfId="1" applyNumberFormat="1" applyFont="1" applyFill="1" applyBorder="1" applyAlignment="1">
      <alignment horizontal="right"/>
    </xf>
    <xf numFmtId="167" fontId="6" fillId="2" borderId="5" xfId="1" applyNumberFormat="1" applyFont="1" applyFill="1" applyBorder="1" applyAlignment="1">
      <alignment horizontal="right"/>
    </xf>
    <xf numFmtId="0" fontId="9" fillId="0" borderId="9" xfId="0" applyFont="1" applyBorder="1" applyAlignment="1">
      <alignment horizontal="left"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5">
    <cellStyle name="Comma" xfId="1" builtinId="3"/>
    <cellStyle name="Currency 2" xfId="4" xr:uid="{986CD6EE-3096-431F-9BC8-DBD59AB6B773}"/>
    <cellStyle name="Normal" xfId="0" builtinId="0"/>
    <cellStyle name="Normal 2" xfId="2" xr:uid="{4AF4B7BA-21A2-4089-A60F-F55134B868BB}"/>
    <cellStyle name="Normal 29 3 2" xfId="3" xr:uid="{05A89A17-69C7-4066-85CD-655CD35C4D9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25A37C37-E0DE-45E2-8383-FCF4ED64031F}"/>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opy%20of%20Balance%20Sheet%20Dail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J1" t="str">
            <v>Magh 30, 2081</v>
          </cell>
        </row>
        <row r="7">
          <cell r="K7">
            <v>-250450</v>
          </cell>
        </row>
      </sheetData>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A5045-FF70-4396-ACDE-49FB6502740E}">
  <sheetPr codeName="Sheet3"/>
  <dimension ref="A1:F36"/>
  <sheetViews>
    <sheetView tabSelected="1" workbookViewId="0">
      <selection activeCell="B17" sqref="B17"/>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27" t="s">
        <v>0</v>
      </c>
      <c r="B1" s="27"/>
      <c r="C1" s="27"/>
      <c r="D1" s="27"/>
      <c r="E1" s="27"/>
      <c r="F1" s="27"/>
    </row>
    <row r="2" spans="1:6" ht="15.75" x14ac:dyDescent="0.25">
      <c r="A2" s="27" t="s">
        <v>1</v>
      </c>
      <c r="B2" s="27"/>
      <c r="C2" s="27"/>
      <c r="D2" s="27"/>
      <c r="E2" s="27"/>
      <c r="F2" s="27"/>
    </row>
    <row r="3" spans="1:6" ht="15.75" x14ac:dyDescent="0.25">
      <c r="A3" s="28" t="s">
        <v>49</v>
      </c>
      <c r="B3" s="28"/>
      <c r="C3" s="28"/>
      <c r="D3" s="28"/>
      <c r="E3" s="28"/>
      <c r="F3" s="28"/>
    </row>
    <row r="4" spans="1:6" ht="15.75" thickBot="1" x14ac:dyDescent="0.3">
      <c r="A4" s="29" t="s">
        <v>2</v>
      </c>
      <c r="B4" s="29"/>
      <c r="C4" s="29"/>
      <c r="D4" s="29"/>
      <c r="E4" s="29"/>
      <c r="F4" s="29"/>
    </row>
    <row r="5" spans="1:6" ht="16.5" thickBot="1" x14ac:dyDescent="0.3">
      <c r="A5" s="30" t="s">
        <v>3</v>
      </c>
      <c r="B5" s="1" t="s">
        <v>50</v>
      </c>
      <c r="C5" s="1" t="s">
        <v>51</v>
      </c>
      <c r="D5" s="32" t="s">
        <v>4</v>
      </c>
      <c r="E5" s="33"/>
      <c r="F5" s="34"/>
    </row>
    <row r="6" spans="1:6" ht="16.5" thickBot="1" x14ac:dyDescent="0.3">
      <c r="A6" s="31"/>
      <c r="B6" s="2">
        <v>45700</v>
      </c>
      <c r="C6" s="2">
        <v>45699</v>
      </c>
      <c r="D6" s="3" t="s">
        <v>5</v>
      </c>
      <c r="E6" s="3" t="s">
        <v>6</v>
      </c>
      <c r="F6" s="3" t="s">
        <v>7</v>
      </c>
    </row>
    <row r="7" spans="1:6" ht="16.5" thickBot="1" x14ac:dyDescent="0.3">
      <c r="A7" s="4" t="s">
        <v>8</v>
      </c>
      <c r="B7" s="5">
        <v>1648528.10760277</v>
      </c>
      <c r="C7" s="5">
        <v>1640585.6091791897</v>
      </c>
      <c r="D7" s="5">
        <v>7942.4984235803131</v>
      </c>
      <c r="E7" s="5">
        <v>-13440.296181660611</v>
      </c>
      <c r="F7" s="5">
        <v>96128.537061359501</v>
      </c>
    </row>
    <row r="8" spans="1:6" ht="15.75" x14ac:dyDescent="0.25">
      <c r="A8" s="6" t="s">
        <v>9</v>
      </c>
      <c r="B8" s="7">
        <v>2206016.95163472</v>
      </c>
      <c r="C8" s="7">
        <v>2217408.1943011601</v>
      </c>
      <c r="D8" s="8">
        <v>-11391.242666440085</v>
      </c>
      <c r="E8" s="8">
        <v>40680.261319819838</v>
      </c>
      <c r="F8" s="8">
        <v>277763.88002493</v>
      </c>
    </row>
    <row r="9" spans="1:6" ht="15.75" x14ac:dyDescent="0.25">
      <c r="A9" s="9" t="s">
        <v>10</v>
      </c>
      <c r="B9" s="10">
        <v>39567.174898600002</v>
      </c>
      <c r="C9" s="10">
        <v>39956.07142036</v>
      </c>
      <c r="D9" s="10">
        <v>-388.896521759998</v>
      </c>
      <c r="E9" s="10">
        <v>560.4320516900043</v>
      </c>
      <c r="F9" s="10">
        <v>831.5767657900069</v>
      </c>
    </row>
    <row r="10" spans="1:6" ht="15.75" x14ac:dyDescent="0.25">
      <c r="A10" s="6" t="s">
        <v>11</v>
      </c>
      <c r="B10" s="7">
        <v>-324688.84403194999</v>
      </c>
      <c r="C10" s="7">
        <v>-326372.58512197039</v>
      </c>
      <c r="D10" s="8">
        <v>1683.7410900203977</v>
      </c>
      <c r="E10" s="8">
        <v>-58770.557501480333</v>
      </c>
      <c r="F10" s="8">
        <v>-304285.3429635705</v>
      </c>
    </row>
    <row r="11" spans="1:6" ht="15.75" x14ac:dyDescent="0.25">
      <c r="A11" s="9" t="s">
        <v>12</v>
      </c>
      <c r="B11" s="10">
        <v>347752.57397218997</v>
      </c>
      <c r="C11" s="10">
        <v>349436.31506221043</v>
      </c>
      <c r="D11" s="11">
        <v>-1683.7410900204559</v>
      </c>
      <c r="E11" s="11">
        <v>58770.557501480333</v>
      </c>
      <c r="F11" s="11">
        <v>304285.34296357044</v>
      </c>
    </row>
    <row r="12" spans="1:6" ht="15.75" x14ac:dyDescent="0.25">
      <c r="A12" s="6" t="s">
        <v>13</v>
      </c>
      <c r="B12" s="8">
        <v>-232800</v>
      </c>
      <c r="C12" s="8">
        <v>-250450</v>
      </c>
      <c r="D12" s="8">
        <v>17650</v>
      </c>
      <c r="E12" s="8">
        <v>4650</v>
      </c>
      <c r="F12" s="8">
        <v>122650</v>
      </c>
    </row>
    <row r="13" spans="1:6" ht="15.75" x14ac:dyDescent="0.25">
      <c r="A13" s="9" t="s">
        <v>14</v>
      </c>
      <c r="B13" s="10">
        <v>-171850</v>
      </c>
      <c r="C13" s="10">
        <v>-189500</v>
      </c>
      <c r="D13" s="11">
        <v>17650</v>
      </c>
      <c r="E13" s="11">
        <v>65600</v>
      </c>
      <c r="F13" s="11">
        <v>-170900</v>
      </c>
    </row>
    <row r="14" spans="1:6" ht="15.75" x14ac:dyDescent="0.25">
      <c r="A14" s="9" t="s">
        <v>15</v>
      </c>
      <c r="B14" s="10">
        <v>-60950</v>
      </c>
      <c r="C14" s="10">
        <v>-60950</v>
      </c>
      <c r="D14" s="11">
        <v>0</v>
      </c>
      <c r="E14" s="11">
        <v>-60950</v>
      </c>
      <c r="F14" s="11">
        <v>293550</v>
      </c>
    </row>
    <row r="15" spans="1:6" ht="15.75" x14ac:dyDescent="0.25">
      <c r="A15" s="9" t="s">
        <v>16</v>
      </c>
      <c r="B15" s="10">
        <v>0</v>
      </c>
      <c r="C15" s="10">
        <v>0</v>
      </c>
      <c r="D15" s="11">
        <v>0</v>
      </c>
      <c r="E15" s="11">
        <v>0</v>
      </c>
      <c r="F15" s="11">
        <v>0</v>
      </c>
    </row>
    <row r="16" spans="1:6" ht="16.5" thickBot="1" x14ac:dyDescent="0.3">
      <c r="A16" s="9" t="s">
        <v>17</v>
      </c>
      <c r="B16" s="10">
        <v>0</v>
      </c>
      <c r="C16" s="10">
        <v>0</v>
      </c>
      <c r="D16" s="10">
        <v>0</v>
      </c>
      <c r="E16" s="10">
        <v>0</v>
      </c>
      <c r="F16" s="10">
        <v>0</v>
      </c>
    </row>
    <row r="17" spans="1:6" ht="16.5" thickBot="1" x14ac:dyDescent="0.3">
      <c r="A17" s="4" t="s">
        <v>18</v>
      </c>
      <c r="B17" s="5">
        <v>1648528.1076027681</v>
      </c>
      <c r="C17" s="5">
        <v>1640585.6091792344</v>
      </c>
      <c r="D17" s="5">
        <v>7942.498423533747</v>
      </c>
      <c r="E17" s="5">
        <v>-13440.296181705547</v>
      </c>
      <c r="F17" s="5">
        <v>96128.537061358802</v>
      </c>
    </row>
    <row r="18" spans="1:6" ht="15.75" x14ac:dyDescent="0.25">
      <c r="A18" s="12" t="s">
        <v>19</v>
      </c>
      <c r="B18" s="13">
        <v>282263.89184415987</v>
      </c>
      <c r="C18" s="13">
        <v>261359.44744227981</v>
      </c>
      <c r="D18" s="14">
        <v>20904.444401880057</v>
      </c>
      <c r="E18" s="14">
        <v>-60374.198369399935</v>
      </c>
      <c r="F18" s="14">
        <v>-26749.987681310158</v>
      </c>
    </row>
    <row r="19" spans="1:6" ht="15.75" x14ac:dyDescent="0.25">
      <c r="A19" s="12" t="s">
        <v>20</v>
      </c>
      <c r="B19" s="13">
        <v>730628.96003950003</v>
      </c>
      <c r="C19" s="13">
        <v>730032.66313650005</v>
      </c>
      <c r="D19" s="14">
        <v>596.29690299998038</v>
      </c>
      <c r="E19" s="14">
        <v>13798.794591999962</v>
      </c>
      <c r="F19" s="14">
        <v>50580.157338500023</v>
      </c>
    </row>
    <row r="20" spans="1:6" ht="15.75" x14ac:dyDescent="0.25">
      <c r="A20" s="12" t="s">
        <v>21</v>
      </c>
      <c r="B20" s="13">
        <v>29382.443175040004</v>
      </c>
      <c r="C20" s="13">
        <v>29143.428904420001</v>
      </c>
      <c r="D20" s="14">
        <v>239.01427062000221</v>
      </c>
      <c r="E20" s="14">
        <v>804.35105970000586</v>
      </c>
      <c r="F20" s="14">
        <v>-5662.1444934300016</v>
      </c>
    </row>
    <row r="21" spans="1:6" ht="16.5" thickBot="1" x14ac:dyDescent="0.3">
      <c r="A21" s="12" t="s">
        <v>22</v>
      </c>
      <c r="B21" s="13">
        <v>606252.81254406844</v>
      </c>
      <c r="C21" s="13">
        <v>620050.06969603454</v>
      </c>
      <c r="D21" s="13">
        <v>-13797.2571519661</v>
      </c>
      <c r="E21" s="13">
        <v>32330.756535994704</v>
      </c>
      <c r="F21" s="13">
        <v>77960.511897599208</v>
      </c>
    </row>
    <row r="22" spans="1:6" ht="16.5" thickBot="1" x14ac:dyDescent="0.3">
      <c r="A22" s="4" t="s">
        <v>23</v>
      </c>
      <c r="B22" s="5">
        <v>1042275.2950586998</v>
      </c>
      <c r="C22" s="5">
        <v>1020535.5394831998</v>
      </c>
      <c r="D22" s="5">
        <v>21739.755575499963</v>
      </c>
      <c r="E22" s="5">
        <v>-45771.052717700135</v>
      </c>
      <c r="F22" s="5">
        <v>18168.02516375971</v>
      </c>
    </row>
    <row r="23" spans="1:6" ht="16.5" thickBot="1" x14ac:dyDescent="0.3">
      <c r="A23" s="15" t="s">
        <v>24</v>
      </c>
      <c r="B23" s="5">
        <v>187764</v>
      </c>
      <c r="C23" s="5">
        <v>187764</v>
      </c>
      <c r="D23" s="16">
        <v>0</v>
      </c>
      <c r="E23" s="16">
        <v>1324</v>
      </c>
      <c r="F23" s="16">
        <v>16187</v>
      </c>
    </row>
    <row r="24" spans="1:6" ht="16.5" thickBot="1" x14ac:dyDescent="0.3">
      <c r="A24" s="15" t="s">
        <v>25</v>
      </c>
      <c r="B24" s="5">
        <v>94499.891844159865</v>
      </c>
      <c r="C24" s="5">
        <v>73595.447442279808</v>
      </c>
      <c r="D24" s="5">
        <v>20904.444401880057</v>
      </c>
      <c r="E24" s="5">
        <v>-61698.198369399935</v>
      </c>
      <c r="F24" s="5">
        <v>-42936.987681310158</v>
      </c>
    </row>
    <row r="25" spans="1:6" ht="16.5" thickBot="1" x14ac:dyDescent="0.3">
      <c r="A25" s="15" t="s">
        <v>26</v>
      </c>
      <c r="B25" s="24"/>
      <c r="C25" s="25"/>
      <c r="D25" s="5">
        <v>385.81093278992921</v>
      </c>
      <c r="E25" s="5">
        <v>14945.542425199819</v>
      </c>
      <c r="F25" s="5">
        <v>197293.73194444994</v>
      </c>
    </row>
    <row r="26" spans="1:6" ht="15" customHeight="1" x14ac:dyDescent="0.25">
      <c r="A26" s="26" t="s">
        <v>27</v>
      </c>
      <c r="B26" s="26"/>
      <c r="C26" s="26"/>
      <c r="D26" s="26"/>
      <c r="E26" s="26"/>
      <c r="F26" s="26"/>
    </row>
    <row r="27" spans="1:6" ht="15" hidden="1" customHeight="1" x14ac:dyDescent="0.25"/>
    <row r="28" spans="1:6" ht="15" hidden="1" customHeight="1" x14ac:dyDescent="0.25"/>
    <row r="29" spans="1:6" ht="15" hidden="1" customHeight="1" x14ac:dyDescent="0.25"/>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1F94E-A9A6-4AF7-83E1-8D23C576A155}">
  <sheetPr codeName="Sheet6"/>
  <dimension ref="A1:C33"/>
  <sheetViews>
    <sheetView workbookViewId="0">
      <selection activeCell="C10" sqref="C10"/>
    </sheetView>
  </sheetViews>
  <sheetFormatPr defaultColWidth="0" defaultRowHeight="15" customHeight="1" zeroHeight="1" x14ac:dyDescent="0.25"/>
  <cols>
    <col min="1" max="1" width="103.140625" style="18" bestFit="1" customWidth="1"/>
    <col min="2" max="16384" width="9.140625" style="18" hidden="1"/>
  </cols>
  <sheetData>
    <row r="1" spans="1:3" x14ac:dyDescent="0.25">
      <c r="A1" s="17" t="s">
        <v>28</v>
      </c>
    </row>
    <row r="2" spans="1:3" ht="15.75" x14ac:dyDescent="0.25">
      <c r="A2" s="6" t="s">
        <v>29</v>
      </c>
    </row>
    <row r="3" spans="1:3" ht="39.75" customHeight="1" x14ac:dyDescent="0.25">
      <c r="A3" s="19" t="str">
        <f>B5&amp; "("&amp; TEXT(B6,"mmmm dd, yyyy")&amp;")"</f>
        <v>Magh 30, 2081(February 11, 2025)</v>
      </c>
    </row>
    <row r="4" spans="1:3" ht="15.75" x14ac:dyDescent="0.25">
      <c r="A4" s="6" t="s">
        <v>30</v>
      </c>
    </row>
    <row r="5" spans="1:3" ht="49.5" customHeight="1" x14ac:dyDescent="0.25">
      <c r="A5" s="20" t="s">
        <v>31</v>
      </c>
      <c r="B5" s="21" t="str">
        <f>[2]BS_Summary!J1</f>
        <v>Magh 30, 2081</v>
      </c>
    </row>
    <row r="6" spans="1:3" ht="15.75" x14ac:dyDescent="0.25">
      <c r="A6" s="6" t="s">
        <v>32</v>
      </c>
      <c r="B6" s="22">
        <v>45699</v>
      </c>
      <c r="C6" s="22">
        <v>45698</v>
      </c>
    </row>
    <row r="7" spans="1:3" ht="63" x14ac:dyDescent="0.25">
      <c r="A7" s="20" t="s">
        <v>33</v>
      </c>
    </row>
    <row r="8" spans="1:3" ht="15.75" x14ac:dyDescent="0.25">
      <c r="A8" s="6" t="s">
        <v>34</v>
      </c>
    </row>
    <row r="9" spans="1:3" ht="15.75" x14ac:dyDescent="0.25">
      <c r="A9" s="20" t="s">
        <v>35</v>
      </c>
    </row>
    <row r="10" spans="1:3" ht="15.75" x14ac:dyDescent="0.25">
      <c r="A10" s="6" t="s">
        <v>36</v>
      </c>
    </row>
    <row r="11" spans="1:3" ht="31.5" x14ac:dyDescent="0.25">
      <c r="A11" s="20" t="s">
        <v>37</v>
      </c>
    </row>
    <row r="12" spans="1:3" ht="15.75" x14ac:dyDescent="0.25">
      <c r="A12" s="6" t="s">
        <v>38</v>
      </c>
      <c r="C12" s="18">
        <f>[2]BS_Summary!K7</f>
        <v>-250450</v>
      </c>
    </row>
    <row r="13" spans="1:3" ht="31.5" x14ac:dyDescent="0.25">
      <c r="A13" s="20" t="s">
        <v>39</v>
      </c>
    </row>
    <row r="14" spans="1:3" ht="15.75" x14ac:dyDescent="0.25">
      <c r="A14" s="6" t="s">
        <v>40</v>
      </c>
    </row>
    <row r="15" spans="1:3" ht="63" x14ac:dyDescent="0.25">
      <c r="A15" s="20" t="s">
        <v>41</v>
      </c>
    </row>
    <row r="16" spans="1:3" ht="15.75" x14ac:dyDescent="0.25">
      <c r="A16" s="6" t="s">
        <v>42</v>
      </c>
    </row>
    <row r="17" spans="1:1" ht="15.75" x14ac:dyDescent="0.25">
      <c r="A17" s="20" t="s">
        <v>43</v>
      </c>
    </row>
    <row r="18" spans="1:1" ht="15.75" x14ac:dyDescent="0.25">
      <c r="A18" s="6" t="s">
        <v>44</v>
      </c>
    </row>
    <row r="19" spans="1:1" ht="63" x14ac:dyDescent="0.25">
      <c r="A19" s="20" t="s">
        <v>45</v>
      </c>
    </row>
    <row r="20" spans="1:1" ht="15.75" x14ac:dyDescent="0.25">
      <c r="A20" s="6" t="s">
        <v>25</v>
      </c>
    </row>
    <row r="21" spans="1:1" ht="31.5" x14ac:dyDescent="0.25">
      <c r="A21" s="20" t="s">
        <v>46</v>
      </c>
    </row>
    <row r="22" spans="1:1" ht="15.75" x14ac:dyDescent="0.25">
      <c r="A22" s="6" t="s">
        <v>26</v>
      </c>
    </row>
    <row r="23" spans="1:1" ht="31.5" x14ac:dyDescent="0.25">
      <c r="A23" s="20" t="s">
        <v>47</v>
      </c>
    </row>
    <row r="24" spans="1:1" ht="45" x14ac:dyDescent="0.25">
      <c r="A24" s="23" t="s">
        <v>48</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2025-02-13T04:24:31Z</dcterms:created>
  <dcterms:modified xsi:type="dcterms:W3CDTF">2025-02-13T04:32:06Z</dcterms:modified>
</cp:coreProperties>
</file>