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1E7D069-FB2A-4801-99FC-882ED6838E68}" xr6:coauthVersionLast="36" xr6:coauthVersionMax="36" xr10:uidLastSave="{00000000-0000-0000-0000-000000000000}"/>
  <bookViews>
    <workbookView xWindow="0" yWindow="0" windowWidth="24000" windowHeight="9405" xr2:uid="{81A15226-4E28-4CF2-805B-29D5C968CE4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<sst xmlns="http://schemas.openxmlformats.org/spreadsheetml/2006/main" count="54" uniqueCount="52">
  <si>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</si>
  <si>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</si>
  <si>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</si>
  <si>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</si>
  <si>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</si>
  <si>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</si>
  <si>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</si>
  <si>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</si>
  <si>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</si>
  <si>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</si>
  <si>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</si>
  <si>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</si>
  <si>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</si>
  <si>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</si>
  <si>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</si>
  <si>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</si>
  <si>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</si>
  <si>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</si>
  <si>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</si>
  <si>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</si>
  <si>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</si>
  <si>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</si>
  <si>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</si>
  <si>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</si>
  <si>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</si>
  <si>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</si>
  <si>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</si>
  <si>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</si>
  <si>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</si>
  <si>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</si>
  <si>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</si>
  <si>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</si>
  <si>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</si>
  <si>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</si>
  <si>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</si>
  <si>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</si>
  <si>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</si>
  <si>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</si>
  <si>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</si>
  <si>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</si>
  <si>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</si>
  <si>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</si>
  <si>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</si>
  <si>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</si>
  <si>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</si>
  <si>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</si>
  <si>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</si>
  <si>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</si>
  <si>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</si>
  <si>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02, 2081(February 14, 2025)</t>
  </si>
  <si>
    <t>Phalgun 02, 2081</t>
  </si>
  <si>
    <t>Phalgun 01,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</si>
</sst>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AA89DD2D-6CE6-4118-83CB-ED07C8E195C1}"/>
    <cellStyle name="Normal" xfId="0" builtinId="0"/>
    <cellStyle name="Normal 2" xfId="2" xr:uid="{6903201B-0A0C-4DF3-915B-CAD3149B238D}"/>
    <cellStyle name="Normal 29 3 2" xfId="3" xr:uid="{0B26E07C-0C4E-4A56-9284-5F571E2B1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0CD126C-6C27-4CA6-B9F9-CF4575C262B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Phalgun 02, 2081</v>
          </cell>
        </row>
        <row r="7">
          <cell r="K7">
            <v>-249000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9272-1EBF-45F3-B28B-64E38AB5EC05}">
  <sheetPr codeName="Sheet3"/>
  <dimension ref="A1:F36"/>
  <sheetViews>
    <sheetView tabSelected="1" workbookViewId="0">
      <selection activeCell="C17" sqref="C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45702</v>
      </c>
      <c r="C6" s="10">
        <v>45701</v>
      </c>
      <c r="D6" s="11" t="s">
        <v>5</v>
      </c>
      <c r="E6" s="11" t="s">
        <v>6</v>
      </c>
      <c r="F6" s="11" t="s">
        <v>7</v>
      </c>
    </row>
    <row r="7" spans="1:6" ht="16.5" thickBot="1" x14ac:dyDescent="0.3">
      <c r="A7" s="12" t="s">
        <v>8</v>
      </c>
      <c r="B7" s="13">
        <v>1631034.8337387599</v>
      </c>
      <c r="C7" s="13">
        <v>1622184.3077670801</v>
      </c>
      <c r="D7" s="13">
        <v>8850.5259716797154</v>
      </c>
      <c r="E7" s="13">
        <v>8850.5259716797154</v>
      </c>
      <c r="F7" s="13">
        <v>78635.263197349384</v>
      </c>
    </row>
    <row r="8" spans="1:6" ht="15.75" x14ac:dyDescent="0.25">
      <c r="A8" s="14" t="s">
        <v>9</v>
      </c>
      <c r="B8" s="15">
        <v>2213948.1964539899</v>
      </c>
      <c r="C8" s="15">
        <v>2208396.0883100801</v>
      </c>
      <c r="D8" s="16">
        <v>5552.1081439098343</v>
      </c>
      <c r="E8" s="16">
        <v>5552.1081439098343</v>
      </c>
      <c r="F8" s="16">
        <v>285695.12484419998</v>
      </c>
    </row>
    <row r="9" spans="1:6" ht="15.75" x14ac:dyDescent="0.25">
      <c r="A9" s="17" t="s">
        <v>10</v>
      </c>
      <c r="B9" s="18">
        <v>39648.012939640001</v>
      </c>
      <c r="C9" s="18">
        <v>39589.023017800006</v>
      </c>
      <c r="D9" s="18">
        <v>58.989921839995077</v>
      </c>
      <c r="E9" s="18">
        <v>58.989921839995077</v>
      </c>
      <c r="F9" s="18">
        <v>912.41480683000555</v>
      </c>
    </row>
    <row r="10" spans="1:6" ht="15.75" x14ac:dyDescent="0.25">
      <c r="A10" s="14" t="s">
        <v>11</v>
      </c>
      <c r="B10" s="15">
        <v>-333913.36271523009</v>
      </c>
      <c r="C10" s="15">
        <v>-337211.78054299997</v>
      </c>
      <c r="D10" s="16">
        <v>3298.4178277698811</v>
      </c>
      <c r="E10" s="16">
        <v>3298.4178277698811</v>
      </c>
      <c r="F10" s="16">
        <v>-313509.86164685059</v>
      </c>
    </row>
    <row r="11" spans="1:6" ht="15.75" x14ac:dyDescent="0.25">
      <c r="A11" s="17" t="s">
        <v>12</v>
      </c>
      <c r="B11" s="18">
        <v>356977.09265547007</v>
      </c>
      <c r="C11" s="18">
        <v>360275.51048324001</v>
      </c>
      <c r="D11" s="19">
        <v>-3298.4178277699393</v>
      </c>
      <c r="E11" s="19">
        <v>-3298.4178277699393</v>
      </c>
      <c r="F11" s="19">
        <v>313509.86164685054</v>
      </c>
    </row>
    <row r="12" spans="1:6" ht="15.75" x14ac:dyDescent="0.25">
      <c r="A12" s="14" t="s">
        <v>13</v>
      </c>
      <c r="B12" s="16">
        <v>-249000</v>
      </c>
      <c r="C12" s="16">
        <v>-249000</v>
      </c>
      <c r="D12" s="16">
        <v>0</v>
      </c>
      <c r="E12" s="16">
        <v>0</v>
      </c>
      <c r="F12" s="16">
        <v>106450</v>
      </c>
    </row>
    <row r="13" spans="1:6" ht="15.75" x14ac:dyDescent="0.25">
      <c r="A13" s="17" t="s">
        <v>14</v>
      </c>
      <c r="B13" s="18">
        <v>-171850</v>
      </c>
      <c r="C13" s="18">
        <v>-171850</v>
      </c>
      <c r="D13" s="19">
        <v>0</v>
      </c>
      <c r="E13" s="19">
        <v>0</v>
      </c>
      <c r="F13" s="19">
        <v>-170900</v>
      </c>
    </row>
    <row r="14" spans="1:6" ht="15.75" x14ac:dyDescent="0.25">
      <c r="A14" s="17" t="s">
        <v>15</v>
      </c>
      <c r="B14" s="18">
        <v>-77150</v>
      </c>
      <c r="C14" s="18">
        <v>-77150</v>
      </c>
      <c r="D14" s="19">
        <v>0</v>
      </c>
      <c r="E14" s="19">
        <v>0</v>
      </c>
      <c r="F14" s="19">
        <v>277350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1631034.8337387396</v>
      </c>
      <c r="C17" s="13">
        <v>1622184.3077670848</v>
      </c>
      <c r="D17" s="13">
        <v>8850.5259716548026</v>
      </c>
      <c r="E17" s="13">
        <v>8850.5259716548026</v>
      </c>
      <c r="F17" s="13">
        <v>78635.263197330292</v>
      </c>
    </row>
    <row r="18" spans="1:6" ht="15.75" x14ac:dyDescent="0.25">
      <c r="A18" s="20" t="s">
        <v>19</v>
      </c>
      <c r="B18" s="21">
        <v>263677.1901410498</v>
      </c>
      <c r="C18" s="21">
        <v>254501.06590312978</v>
      </c>
      <c r="D18" s="22">
        <v>9176.1242379200121</v>
      </c>
      <c r="E18" s="22">
        <v>9176.1242379200121</v>
      </c>
      <c r="F18" s="22">
        <v>-45336.689384420228</v>
      </c>
    </row>
    <row r="19" spans="1:6" ht="15.75" x14ac:dyDescent="0.25">
      <c r="A19" s="20" t="s">
        <v>20</v>
      </c>
      <c r="B19" s="21">
        <v>731629.40192149999</v>
      </c>
      <c r="C19" s="21">
        <v>731300.02206950006</v>
      </c>
      <c r="D19" s="22">
        <v>329.37985199992545</v>
      </c>
      <c r="E19" s="22">
        <v>329.37985199992545</v>
      </c>
      <c r="F19" s="22">
        <v>51580.599220499978</v>
      </c>
    </row>
    <row r="20" spans="1:6" ht="15.75" x14ac:dyDescent="0.25">
      <c r="A20" s="20" t="s">
        <v>21</v>
      </c>
      <c r="B20" s="21">
        <v>28787.60949694</v>
      </c>
      <c r="C20" s="21">
        <v>28767.325750329997</v>
      </c>
      <c r="D20" s="22">
        <v>20.283746610002709</v>
      </c>
      <c r="E20" s="22">
        <v>20.283746610002709</v>
      </c>
      <c r="F20" s="22">
        <v>-6256.9781715300051</v>
      </c>
    </row>
    <row r="21" spans="1:6" ht="16.5" thickBot="1" x14ac:dyDescent="0.3">
      <c r="A21" s="20" t="s">
        <v>22</v>
      </c>
      <c r="B21" s="21">
        <v>606940.63217924978</v>
      </c>
      <c r="C21" s="21">
        <v>607615.89404412499</v>
      </c>
      <c r="D21" s="21">
        <v>-675.26186487521045</v>
      </c>
      <c r="E21" s="21">
        <v>-675.26186487521045</v>
      </c>
      <c r="F21" s="21">
        <v>78648.331532780547</v>
      </c>
    </row>
    <row r="22" spans="1:6" ht="16.5" thickBot="1" x14ac:dyDescent="0.3">
      <c r="A22" s="12" t="s">
        <v>23</v>
      </c>
      <c r="B22" s="13">
        <v>1024094.2015594898</v>
      </c>
      <c r="C22" s="13">
        <v>1014568.4137229598</v>
      </c>
      <c r="D22" s="13">
        <v>9525.787836530013</v>
      </c>
      <c r="E22" s="13">
        <v>9525.787836530013</v>
      </c>
      <c r="F22" s="13">
        <v>-13.068335450254381</v>
      </c>
    </row>
    <row r="23" spans="1:6" ht="16.5" thickBot="1" x14ac:dyDescent="0.3">
      <c r="A23" s="23" t="s">
        <v>24</v>
      </c>
      <c r="B23" s="13">
        <v>187764</v>
      </c>
      <c r="C23" s="13">
        <v>187764</v>
      </c>
      <c r="D23" s="24">
        <v>0</v>
      </c>
      <c r="E23" s="24">
        <v>0</v>
      </c>
      <c r="F23" s="24">
        <v>16187</v>
      </c>
    </row>
    <row r="24" spans="1:6" ht="16.5" thickBot="1" x14ac:dyDescent="0.3">
      <c r="A24" s="23" t="s">
        <v>25</v>
      </c>
      <c r="B24" s="13">
        <v>75913.190141049796</v>
      </c>
      <c r="C24" s="13">
        <v>66737.065903129784</v>
      </c>
      <c r="D24" s="13">
        <v>9176.1242379200121</v>
      </c>
      <c r="E24" s="13">
        <v>9176.1242379200121</v>
      </c>
      <c r="F24" s="13">
        <v>-61523.689384420228</v>
      </c>
    </row>
    <row r="25" spans="1:6" ht="16.5" thickBot="1" x14ac:dyDescent="0.3">
      <c r="A25" s="23" t="s">
        <v>26</v>
      </c>
      <c r="B25" s="25"/>
      <c r="C25" s="26"/>
      <c r="D25" s="13">
        <v>5085.0208836998208</v>
      </c>
      <c r="E25" s="13">
        <v>5085.0208836998208</v>
      </c>
      <c r="F25" s="13">
        <v>203061.96872594993</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9CA9-E4E7-46E4-A3CD-F0209D24D2DA}">
  <sheetPr codeName="Sheet6"/>
  <dimension ref="A1:C33"/>
  <sheetViews>
    <sheetView workbookViewId="0">
      <selection activeCell="B22" sqref="B22"/>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Phalgun 02, 2081(February 11, 2025)</v>
      </c>
    </row>
    <row r="4" spans="1:3" ht="15.75" x14ac:dyDescent="0.25">
      <c r="A4" s="14" t="s">
        <v>30</v>
      </c>
    </row>
    <row r="5" spans="1:3" ht="49.5" customHeight="1" x14ac:dyDescent="0.25">
      <c r="A5" s="31" t="s">
        <v>31</v>
      </c>
      <c r="B5" s="32" t="str">
        <f>[1]BS_Summary!J1</f>
        <v>Phalgun 02, 2081</v>
      </c>
    </row>
    <row r="6" spans="1:3" ht="15.75" x14ac:dyDescent="0.25">
      <c r="A6" s="14" t="s">
        <v>32</v>
      </c>
      <c r="B6" s="33">
        <v>45699</v>
      </c>
      <c r="C6" s="33">
        <v>45698</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-249000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2025-02-16T04:24:17Z</dcterms:created>
  <dcterms:modified xsi:type="dcterms:W3CDTF">2025-02-16T04:25:30Z</dcterms:modified>
</cp:coreProperties>
</file>