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E534C174-E4C0-40B7-BABA-3B0C8120760B}" xr6:coauthVersionLast="36" xr6:coauthVersionMax="36" xr10:uidLastSave="{00000000-0000-0000-0000-000000000000}"/>
  <bookViews>
    <workbookView xWindow="0" yWindow="0" windowWidth="24000" windowHeight="9405" xr2:uid="{4D7077F6-2005-446D-AC7A-45BF86691D81}"/>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<sst xmlns="http://schemas.openxmlformats.org/spreadsheetml/2006/main" count="54" uniqueCount="52">
  <si>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</si>
  <si>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</si>
  <si>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</si>
  <si>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</si>
  <si>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</si>
  <si>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</si>
  <si>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</si>
  <si>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</si>
  <si>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</si>
  <si>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</si>
  <si>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</si>
  <si>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</si>
  <si>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</si>
  <si>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</si>
  <si>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</si>
  <si>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</si>
  <si>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</si>
  <si>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</si>
  <si>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</si>
  <si>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</si>
  <si>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</si>
  <si>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</si>
  <si>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</si>
  <si>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</si>
  <si>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</si>
  <si>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</si>
  <si>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</si>
  <si>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</si>
  <si>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</si>
  <si>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</si>
  <si>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</si>
  <si>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</si>
  <si>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</si>
  <si>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</si>
  <si>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</si>
  <si>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</si>
  <si>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</si>
  <si>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</si>
  <si>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</si>
  <si>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</si>
  <si>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</si>
  <si>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</si>
  <si>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</si>
  <si>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</si>
  <si>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</si>
  <si>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</si>
  <si>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</si>
  <si>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</si>
  <si>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</si>
  <si>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Phalgun 05, 2081(February 17, 2025)</t>
  </si>
  <si>
    <t>Phalgun 05, 2081</t>
  </si>
  <si>
    <t>Phalgun 04,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</si>
</sst>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56F2D101-1B38-4FA5-BF60-3D75C1C16EC8}"/>
    <cellStyle name="Normal" xfId="0" builtinId="0"/>
    <cellStyle name="Normal 2" xfId="2" xr:uid="{7705E6D8-B82E-4175-A8B3-11143474D19A}"/>
    <cellStyle name="Normal 29 3 2" xfId="3" xr:uid="{231F4C4F-81E4-4D71-8AF1-DCE32884CA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E77B097A-AB40-4565-8633-5B1DE282605C}"/>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Phalgun 05, 2081</v>
          </cell>
        </row>
        <row r="7">
          <cell r="K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1E8CA-7D9E-4438-A352-814E24A0E791}">
  <sheetPr codeName="Sheet3"/>
  <dimension ref="A1:F36"/>
  <sheetViews>
    <sheetView tabSelected="1" workbookViewId="0">
      <selection activeCell="E17" sqref="E1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50</v>
      </c>
      <c r="C5" s="5" t="s">
        <v>51</v>
      </c>
      <c r="D5" s="6" t="s">
        <v>4</v>
      </c>
      <c r="E5" s="7"/>
      <c r="F5" s="8"/>
    </row>
    <row r="6" spans="1:6" ht="16.5" thickBot="1" x14ac:dyDescent="0.3">
      <c r="A6" s="9"/>
      <c r="B6" s="10">
        <v>45705</v>
      </c>
      <c r="C6" s="10">
        <v>45704</v>
      </c>
      <c r="D6" s="11" t="s">
        <v>5</v>
      </c>
      <c r="E6" s="11" t="s">
        <v>6</v>
      </c>
      <c r="F6" s="11" t="s">
        <v>7</v>
      </c>
    </row>
    <row r="7" spans="1:6" ht="16.5" thickBot="1" x14ac:dyDescent="0.3">
      <c r="A7" s="12" t="s">
        <v>8</v>
      </c>
      <c r="B7" s="13">
        <v>1644633.9386085602</v>
      </c>
      <c r="C7" s="13">
        <v>1641489.1269858796</v>
      </c>
      <c r="D7" s="13">
        <v>3144.8116226806305</v>
      </c>
      <c r="E7" s="13">
        <v>-3894.1689942097291</v>
      </c>
      <c r="F7" s="13">
        <v>92234.368067149771</v>
      </c>
    </row>
    <row r="8" spans="1:6" ht="15.75" x14ac:dyDescent="0.25">
      <c r="A8" s="14" t="s">
        <v>9</v>
      </c>
      <c r="B8" s="15">
        <v>2215325.9250519308</v>
      </c>
      <c r="C8" s="15">
        <v>2215691.6308434</v>
      </c>
      <c r="D8" s="16">
        <v>-365.70579146919772</v>
      </c>
      <c r="E8" s="16">
        <v>9308.9734172108583</v>
      </c>
      <c r="F8" s="16">
        <v>287072.85344214085</v>
      </c>
    </row>
    <row r="9" spans="1:6" ht="15.75" x14ac:dyDescent="0.25">
      <c r="A9" s="17" t="s">
        <v>10</v>
      </c>
      <c r="B9" s="18">
        <v>39790.025714440002</v>
      </c>
      <c r="C9" s="18">
        <v>39650.197751560001</v>
      </c>
      <c r="D9" s="18">
        <v>139.827962880001</v>
      </c>
      <c r="E9" s="18">
        <v>222.85081584</v>
      </c>
      <c r="F9" s="18">
        <v>1054.4275816300069</v>
      </c>
    </row>
    <row r="10" spans="1:6" ht="15.75" x14ac:dyDescent="0.25">
      <c r="A10" s="14" t="s">
        <v>11</v>
      </c>
      <c r="B10" s="15">
        <v>-332541.98644337046</v>
      </c>
      <c r="C10" s="15">
        <v>-336052.50385752035</v>
      </c>
      <c r="D10" s="16">
        <v>3510.5174141498865</v>
      </c>
      <c r="E10" s="16">
        <v>-7853.142411420471</v>
      </c>
      <c r="F10" s="16">
        <v>-312138.48537499097</v>
      </c>
    </row>
    <row r="11" spans="1:6" ht="15.75" x14ac:dyDescent="0.25">
      <c r="A11" s="17" t="s">
        <v>12</v>
      </c>
      <c r="B11" s="18">
        <v>355605.7163836105</v>
      </c>
      <c r="C11" s="18">
        <v>359116.23379776033</v>
      </c>
      <c r="D11" s="19">
        <v>-3510.5174141498283</v>
      </c>
      <c r="E11" s="19">
        <v>7853.1424114205292</v>
      </c>
      <c r="F11" s="19">
        <v>312138.48537499097</v>
      </c>
    </row>
    <row r="12" spans="1:6" ht="15.75" x14ac:dyDescent="0.25">
      <c r="A12" s="14" t="s">
        <v>13</v>
      </c>
      <c r="B12" s="16">
        <v>-238150</v>
      </c>
      <c r="C12" s="16">
        <v>-238150</v>
      </c>
      <c r="D12" s="16">
        <v>0</v>
      </c>
      <c r="E12" s="16">
        <v>-5350</v>
      </c>
      <c r="F12" s="16">
        <v>117300</v>
      </c>
    </row>
    <row r="13" spans="1:6" ht="15.75" x14ac:dyDescent="0.25">
      <c r="A13" s="17" t="s">
        <v>14</v>
      </c>
      <c r="B13" s="18">
        <v>-165000</v>
      </c>
      <c r="C13" s="18">
        <v>-165000</v>
      </c>
      <c r="D13" s="19">
        <v>0</v>
      </c>
      <c r="E13" s="19">
        <v>6850</v>
      </c>
      <c r="F13" s="19">
        <v>-164050</v>
      </c>
    </row>
    <row r="14" spans="1:6" ht="15.75" x14ac:dyDescent="0.25">
      <c r="A14" s="17" t="s">
        <v>15</v>
      </c>
      <c r="B14" s="18">
        <v>-73150</v>
      </c>
      <c r="C14" s="18">
        <v>-73150</v>
      </c>
      <c r="D14" s="19">
        <v>0</v>
      </c>
      <c r="E14" s="19">
        <v>-12200</v>
      </c>
      <c r="F14" s="19">
        <v>281350</v>
      </c>
    </row>
    <row r="15" spans="1:6" ht="15.75" x14ac:dyDescent="0.25">
      <c r="A15" s="17" t="s">
        <v>16</v>
      </c>
      <c r="B15" s="18">
        <v>0</v>
      </c>
      <c r="C15" s="18">
        <v>0</v>
      </c>
      <c r="D15" s="19">
        <v>0</v>
      </c>
      <c r="E15" s="19">
        <v>0</v>
      </c>
      <c r="F15" s="19">
        <v>0</v>
      </c>
    </row>
    <row r="16" spans="1:6" ht="16.5" thickBot="1" x14ac:dyDescent="0.3">
      <c r="A16" s="17" t="s">
        <v>17</v>
      </c>
      <c r="B16" s="18">
        <v>0</v>
      </c>
      <c r="C16" s="18">
        <v>0</v>
      </c>
      <c r="D16" s="18">
        <v>0</v>
      </c>
      <c r="E16" s="18">
        <v>0</v>
      </c>
      <c r="F16" s="18">
        <v>0</v>
      </c>
    </row>
    <row r="17" spans="1:6" ht="16.5" thickBot="1" x14ac:dyDescent="0.3">
      <c r="A17" s="12" t="s">
        <v>18</v>
      </c>
      <c r="B17" s="13">
        <v>1644633.9386085584</v>
      </c>
      <c r="C17" s="13">
        <v>1641489.1269858829</v>
      </c>
      <c r="D17" s="13">
        <v>3144.8116226755083</v>
      </c>
      <c r="E17" s="13">
        <v>-3894.1689942097291</v>
      </c>
      <c r="F17" s="13">
        <v>92234.368067149073</v>
      </c>
    </row>
    <row r="18" spans="1:6" ht="15.75" x14ac:dyDescent="0.25">
      <c r="A18" s="20" t="s">
        <v>19</v>
      </c>
      <c r="B18" s="21">
        <v>274820.64422344981</v>
      </c>
      <c r="C18" s="21">
        <v>272451.04079407983</v>
      </c>
      <c r="D18" s="22">
        <v>2369.6034293699777</v>
      </c>
      <c r="E18" s="22">
        <v>-7443.2476207100553</v>
      </c>
      <c r="F18" s="22">
        <v>-34193.235302020214</v>
      </c>
    </row>
    <row r="19" spans="1:6" ht="15.75" x14ac:dyDescent="0.25">
      <c r="A19" s="20" t="s">
        <v>20</v>
      </c>
      <c r="B19" s="21">
        <v>732386.62913350004</v>
      </c>
      <c r="C19" s="21">
        <v>731905.96756250004</v>
      </c>
      <c r="D19" s="22">
        <v>480.66157100000419</v>
      </c>
      <c r="E19" s="22">
        <v>1757.6690940000117</v>
      </c>
      <c r="F19" s="22">
        <v>52337.826432500035</v>
      </c>
    </row>
    <row r="20" spans="1:6" ht="15.75" x14ac:dyDescent="0.25">
      <c r="A20" s="20" t="s">
        <v>21</v>
      </c>
      <c r="B20" s="21">
        <v>27849.765261599998</v>
      </c>
      <c r="C20" s="21">
        <v>28840.847659599996</v>
      </c>
      <c r="D20" s="22">
        <v>-991.08239799999865</v>
      </c>
      <c r="E20" s="22">
        <v>-1532.6779134400058</v>
      </c>
      <c r="F20" s="22">
        <v>-7194.8224068700074</v>
      </c>
    </row>
    <row r="21" spans="1:6" ht="16.5" thickBot="1" x14ac:dyDescent="0.3">
      <c r="A21" s="20" t="s">
        <v>22</v>
      </c>
      <c r="B21" s="21">
        <v>609576.89999000845</v>
      </c>
      <c r="C21" s="21">
        <v>608291.2709697031</v>
      </c>
      <c r="D21" s="21">
        <v>1285.6290203053504</v>
      </c>
      <c r="E21" s="21">
        <v>3324.0874459400075</v>
      </c>
      <c r="F21" s="21">
        <v>81284.599343539216</v>
      </c>
    </row>
    <row r="22" spans="1:6" ht="16.5" thickBot="1" x14ac:dyDescent="0.3">
      <c r="A22" s="12" t="s">
        <v>23</v>
      </c>
      <c r="B22" s="13">
        <v>1035057.0386185499</v>
      </c>
      <c r="C22" s="13">
        <v>1033197.8560161798</v>
      </c>
      <c r="D22" s="13">
        <v>1859.1826023701578</v>
      </c>
      <c r="E22" s="13">
        <v>-7218.256440149853</v>
      </c>
      <c r="F22" s="13">
        <v>10949.768723609857</v>
      </c>
    </row>
    <row r="23" spans="1:6" ht="16.5" thickBot="1" x14ac:dyDescent="0.3">
      <c r="A23" s="23" t="s">
        <v>24</v>
      </c>
      <c r="B23" s="13">
        <v>187764</v>
      </c>
      <c r="C23" s="13">
        <v>187764</v>
      </c>
      <c r="D23" s="24">
        <v>0</v>
      </c>
      <c r="E23" s="24">
        <v>0</v>
      </c>
      <c r="F23" s="24">
        <v>16187</v>
      </c>
    </row>
    <row r="24" spans="1:6" ht="16.5" thickBot="1" x14ac:dyDescent="0.3">
      <c r="A24" s="23" t="s">
        <v>25</v>
      </c>
      <c r="B24" s="13">
        <v>87056.64422344981</v>
      </c>
      <c r="C24" s="13">
        <v>84687.040794079832</v>
      </c>
      <c r="D24" s="13">
        <v>2369.6034293699777</v>
      </c>
      <c r="E24" s="13">
        <v>-7443.2476207100553</v>
      </c>
      <c r="F24" s="13">
        <v>-50380.235302020214</v>
      </c>
    </row>
    <row r="25" spans="1:6" ht="16.5" thickBot="1" x14ac:dyDescent="0.3">
      <c r="A25" s="23" t="s">
        <v>26</v>
      </c>
      <c r="B25" s="25"/>
      <c r="C25" s="26"/>
      <c r="D25" s="13">
        <v>-988.13704287912697</v>
      </c>
      <c r="E25" s="13">
        <v>5396.6829776109662</v>
      </c>
      <c r="F25" s="13">
        <v>202690.41492206091</v>
      </c>
    </row>
    <row r="26" spans="1:6" ht="15" customHeight="1" x14ac:dyDescent="0.25">
      <c r="A26" s="27" t="s">
        <v>27</v>
      </c>
      <c r="B26" s="27"/>
      <c r="C26" s="27"/>
      <c r="D26" s="27"/>
      <c r="E26" s="27"/>
      <c r="F26" s="27"/>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96CE0-0E28-492F-A819-6456B310A8A0}">
  <sheetPr codeName="Sheet6"/>
  <dimension ref="A1:C33"/>
  <sheetViews>
    <sheetView workbookViewId="0">
      <selection activeCell="C14" sqref="C14"/>
    </sheetView>
  </sheetViews>
  <sheetFormatPr defaultColWidth="0" defaultRowHeight="15" customHeight="1" zeroHeight="1" x14ac:dyDescent="0.25"/>
  <cols>
    <col min="1" max="1" width="103.140625" style="29" bestFit="1" customWidth="1"/>
    <col min="2" max="16384" width="9.140625" style="29" hidden="1"/>
  </cols>
  <sheetData>
    <row r="1" spans="1:3" x14ac:dyDescent="0.25">
      <c r="A1" s="28" t="s">
        <v>28</v>
      </c>
    </row>
    <row r="2" spans="1:3" ht="15.75" x14ac:dyDescent="0.25">
      <c r="A2" s="14" t="s">
        <v>29</v>
      </c>
    </row>
    <row r="3" spans="1:3" ht="39.75" customHeight="1" x14ac:dyDescent="0.25">
      <c r="A3" s="30" t="str">
        <f>B5&amp; "("&amp; TEXT(B6,"mmmm dd, yyyy")&amp;")"</f>
        <v>Phalgun 05, 2081(February 16, 2025)</v>
      </c>
    </row>
    <row r="4" spans="1:3" ht="15.75" x14ac:dyDescent="0.25">
      <c r="A4" s="14" t="s">
        <v>30</v>
      </c>
    </row>
    <row r="5" spans="1:3" ht="49.5" customHeight="1" x14ac:dyDescent="0.25">
      <c r="A5" s="31" t="s">
        <v>31</v>
      </c>
      <c r="B5" s="32" t="str">
        <f>[1]BS_Summary!J1</f>
        <v>Phalgun 05, 2081</v>
      </c>
    </row>
    <row r="6" spans="1:3" ht="15.75" x14ac:dyDescent="0.25">
      <c r="A6" s="14" t="s">
        <v>32</v>
      </c>
      <c r="B6" s="33">
        <v>45704</v>
      </c>
      <c r="C6" s="33">
        <v>45702</v>
      </c>
    </row>
    <row r="7" spans="1:3" ht="63" x14ac:dyDescent="0.25">
      <c r="A7" s="31" t="s">
        <v>33</v>
      </c>
    </row>
    <row r="8" spans="1:3" ht="15.75" x14ac:dyDescent="0.25">
      <c r="A8" s="14" t="s">
        <v>34</v>
      </c>
    </row>
    <row r="9" spans="1:3" ht="15.75" x14ac:dyDescent="0.25">
      <c r="A9" s="31" t="s">
        <v>35</v>
      </c>
    </row>
    <row r="10" spans="1:3" ht="15.75" x14ac:dyDescent="0.25">
      <c r="A10" s="14" t="s">
        <v>36</v>
      </c>
    </row>
    <row r="11" spans="1:3" ht="31.5" x14ac:dyDescent="0.25">
      <c r="A11" s="31" t="s">
        <v>37</v>
      </c>
    </row>
    <row r="12" spans="1:3" ht="15.75" x14ac:dyDescent="0.25">
      <c r="A12" s="14" t="s">
        <v>38</v>
      </c>
      <c r="C12" s="29">
        <f>[1]BS_Summary!K7</f>
        <v>-238150</v>
      </c>
    </row>
    <row r="13" spans="1:3" ht="31.5" x14ac:dyDescent="0.25">
      <c r="A13" s="31" t="s">
        <v>39</v>
      </c>
    </row>
    <row r="14" spans="1:3" ht="15.75" x14ac:dyDescent="0.25">
      <c r="A14" s="14" t="s">
        <v>40</v>
      </c>
    </row>
    <row r="15" spans="1:3" ht="63" x14ac:dyDescent="0.25">
      <c r="A15" s="31" t="s">
        <v>41</v>
      </c>
    </row>
    <row r="16" spans="1:3" ht="15.75" x14ac:dyDescent="0.25">
      <c r="A16" s="14" t="s">
        <v>42</v>
      </c>
    </row>
    <row r="17" spans="1:1" ht="15.75" x14ac:dyDescent="0.25">
      <c r="A17" s="31" t="s">
        <v>43</v>
      </c>
    </row>
    <row r="18" spans="1:1" ht="15.75" x14ac:dyDescent="0.25">
      <c r="A18" s="14" t="s">
        <v>44</v>
      </c>
    </row>
    <row r="19" spans="1:1" ht="63" x14ac:dyDescent="0.25">
      <c r="A19" s="31" t="s">
        <v>45</v>
      </c>
    </row>
    <row r="20" spans="1:1" ht="15.75" x14ac:dyDescent="0.25">
      <c r="A20" s="14" t="s">
        <v>25</v>
      </c>
    </row>
    <row r="21" spans="1:1" ht="31.5" x14ac:dyDescent="0.25">
      <c r="A21" s="31" t="s">
        <v>46</v>
      </c>
    </row>
    <row r="22" spans="1:1" ht="15.75" x14ac:dyDescent="0.25">
      <c r="A22" s="14" t="s">
        <v>26</v>
      </c>
    </row>
    <row r="23" spans="1:1" ht="31.5" x14ac:dyDescent="0.25">
      <c r="A23" s="31" t="s">
        <v>47</v>
      </c>
    </row>
    <row r="24" spans="1:1" ht="45" x14ac:dyDescent="0.25">
      <c r="A24" s="34"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2025-02-18T04:28:23Z</dcterms:created>
  <dcterms:modified xsi:type="dcterms:W3CDTF">2025-02-18T04:29:34Z</dcterms:modified>
</cp:coreProperties>
</file>