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A5BDB241-78D2-41EC-A141-9528036DADDA}" xr6:coauthVersionLast="36" xr6:coauthVersionMax="36" xr10:uidLastSave="{00000000-0000-0000-0000-000000000000}"/>
  <bookViews>
    <workbookView xWindow="0" yWindow="0" windowWidth="24000" windowHeight="9405" xr2:uid="{0FF4A3D9-6569-42CF-B101-8F31CD870320}"/>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s="1"/>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<sst xmlns="http://schemas.openxmlformats.org/spreadsheetml/2006/main" count="54" uniqueCount="52">
  <si>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</si>
  <si>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</si>
  <si>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</si>
  <si>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</si>
  <si>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</si>
  <si>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</si>
  <si>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</si>
  <si>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</si>
  <si>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</si>
  <si>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</si>
  <si>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</si>
  <si>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</si>
  <si>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</si>
  <si>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</si>
  <si>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</si>
  <si>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</si>
  <si>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</si>
  <si>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</si>
  <si>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</si>
  <si>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</si>
  <si>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</si>
  <si>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</si>
  <si>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</si>
  <si>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</si>
  <si>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</si>
  <si>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</si>
  <si>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</si>
  <si>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</si>
  <si>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</si>
  <si>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</si>
  <si>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</si>
  <si>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</si>
  <si>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</si>
  <si>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</si>
  <si>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</si>
  <si>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</si>
  <si>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</si>
  <si>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</si>
  <si>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</si>
  <si>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</si>
  <si>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</si>
  <si>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</si>
  <si>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</si>
  <si>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</si>
  <si>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</si>
  <si>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</si>
  <si>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</si>
  <si>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</si>
  <si>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</si>
  <si>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Phalgun 10,2081</t>
  </si>
  <si>
    <t>Phalgun 08,2081</t>
  </si>
  <si>
    <t>Phalgun 10,2081(February 22,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</si>
</sst>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8">
    <xf numFmtId="0" fontId="0" fillId="0" borderId="0" xfId="0"/>
    <xf numFmtId="165" fontId="6" fillId="2" borderId="2" xfId="4" applyNumberFormat="1"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xf numFmtId="0" fontId="9" fillId="0" borderId="10" xfId="0" applyFont="1" applyBorder="1" applyAlignment="1">
      <alignment horizontal="left" wrapText="1"/>
    </xf>
    <xf numFmtId="0" fontId="9" fillId="0" borderId="0" xfId="0" applyFont="1" applyBorder="1" applyAlignment="1">
      <alignment horizontal="left"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5">
    <cellStyle name="Comma" xfId="1" builtinId="3"/>
    <cellStyle name="Currency 2" xfId="4" xr:uid="{C6047C33-69CC-4ED3-AFBA-38FBE83101E5}"/>
    <cellStyle name="Normal" xfId="0" builtinId="0"/>
    <cellStyle name="Normal 2" xfId="2" xr:uid="{FD5CE3EE-1C6E-4ED4-BCC1-6315A2A90A98}"/>
    <cellStyle name="Normal 29 3 2" xfId="3" xr:uid="{1C4A5134-F487-40D1-9BEC-E92AEDA39B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EB40A42C-5364-4388-9F16-22D00DE101AB}"/>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M1" t="str">
            <v>Phalgun 05, 2081</v>
          </cell>
        </row>
        <row r="7">
          <cell r="N7">
            <v>-238150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3D4E9-2C5C-40B0-AE95-F636BCEFC115}">
  <sheetPr codeName="Sheet3"/>
  <dimension ref="A1:F36"/>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0" t="s">
        <v>0</v>
      </c>
      <c r="B1" s="30"/>
      <c r="C1" s="30"/>
      <c r="D1" s="30"/>
      <c r="E1" s="30"/>
      <c r="F1" s="30"/>
    </row>
    <row r="2" spans="1:6" ht="15.75" x14ac:dyDescent="0.25">
      <c r="A2" s="30" t="s">
        <v>1</v>
      </c>
      <c r="B2" s="30"/>
      <c r="C2" s="30"/>
      <c r="D2" s="30"/>
      <c r="E2" s="30"/>
      <c r="F2" s="30"/>
    </row>
    <row r="3" spans="1:6" ht="15.75" x14ac:dyDescent="0.25">
      <c r="A3" s="31" t="s">
        <v>51</v>
      </c>
      <c r="B3" s="31"/>
      <c r="C3" s="31"/>
      <c r="D3" s="31"/>
      <c r="E3" s="31"/>
      <c r="F3" s="31"/>
    </row>
    <row r="4" spans="1:6" ht="15.75" thickBot="1" x14ac:dyDescent="0.3">
      <c r="A4" s="32" t="s">
        <v>2</v>
      </c>
      <c r="B4" s="32"/>
      <c r="C4" s="32"/>
      <c r="D4" s="32"/>
      <c r="E4" s="32"/>
      <c r="F4" s="32"/>
    </row>
    <row r="5" spans="1:6" ht="16.5" thickBot="1" x14ac:dyDescent="0.3">
      <c r="A5" s="33" t="s">
        <v>3</v>
      </c>
      <c r="B5" s="1" t="s">
        <v>49</v>
      </c>
      <c r="C5" s="1" t="s">
        <v>50</v>
      </c>
      <c r="D5" s="35" t="s">
        <v>4</v>
      </c>
      <c r="E5" s="36"/>
      <c r="F5" s="37"/>
    </row>
    <row r="6" spans="1:6" ht="16.5" thickBot="1" x14ac:dyDescent="0.3">
      <c r="A6" s="34"/>
      <c r="B6" s="2">
        <v>45710</v>
      </c>
      <c r="C6" s="2">
        <v>45708</v>
      </c>
      <c r="D6" s="3" t="s">
        <v>5</v>
      </c>
      <c r="E6" s="3" t="s">
        <v>6</v>
      </c>
      <c r="F6" s="3" t="s">
        <v>7</v>
      </c>
    </row>
    <row r="7" spans="1:6" ht="16.5" thickBot="1" x14ac:dyDescent="0.3">
      <c r="A7" s="4" t="s">
        <v>8</v>
      </c>
      <c r="B7" s="5">
        <v>1651835.4590143594</v>
      </c>
      <c r="C7" s="5">
        <v>1663361.1370824501</v>
      </c>
      <c r="D7" s="5">
        <v>-11525.678068090696</v>
      </c>
      <c r="E7" s="5">
        <v>3307.3514115894213</v>
      </c>
      <c r="F7" s="5">
        <v>99435.888472948922</v>
      </c>
    </row>
    <row r="8" spans="1:6" ht="15.75" x14ac:dyDescent="0.25">
      <c r="A8" s="6" t="s">
        <v>9</v>
      </c>
      <c r="B8" s="7">
        <v>2216300.0053791995</v>
      </c>
      <c r="C8" s="7">
        <v>2216820.4432998099</v>
      </c>
      <c r="D8" s="8">
        <v>-520.43792061042041</v>
      </c>
      <c r="E8" s="8">
        <v>10283.053744479548</v>
      </c>
      <c r="F8" s="8">
        <v>288046.93376940954</v>
      </c>
    </row>
    <row r="9" spans="1:6" ht="15.75" x14ac:dyDescent="0.25">
      <c r="A9" s="9" t="s">
        <v>10</v>
      </c>
      <c r="B9" s="10">
        <v>39667.676246919997</v>
      </c>
      <c r="C9" s="10">
        <v>39859.939695879999</v>
      </c>
      <c r="D9" s="10">
        <v>-192.26344896000228</v>
      </c>
      <c r="E9" s="10">
        <v>100.50134831999458</v>
      </c>
      <c r="F9" s="10">
        <v>932.07811411000148</v>
      </c>
    </row>
    <row r="10" spans="1:6" ht="15.75" x14ac:dyDescent="0.25">
      <c r="A10" s="6" t="s">
        <v>11</v>
      </c>
      <c r="B10" s="7">
        <v>-341914.54636484</v>
      </c>
      <c r="C10" s="7">
        <v>-330909.30621735996</v>
      </c>
      <c r="D10" s="8">
        <v>-11005.240147480043</v>
      </c>
      <c r="E10" s="8">
        <v>-17225.70233289001</v>
      </c>
      <c r="F10" s="8">
        <v>-321511.04529646051</v>
      </c>
    </row>
    <row r="11" spans="1:6" ht="15.75" x14ac:dyDescent="0.25">
      <c r="A11" s="9" t="s">
        <v>12</v>
      </c>
      <c r="B11" s="10">
        <v>364978.27630507998</v>
      </c>
      <c r="C11" s="10">
        <v>353973.0361576</v>
      </c>
      <c r="D11" s="11">
        <v>11005.240147479984</v>
      </c>
      <c r="E11" s="11">
        <v>17225.70233289001</v>
      </c>
      <c r="F11" s="11">
        <v>321511.04529646045</v>
      </c>
    </row>
    <row r="12" spans="1:6" ht="15.75" x14ac:dyDescent="0.25">
      <c r="A12" s="6" t="s">
        <v>13</v>
      </c>
      <c r="B12" s="8">
        <v>-222550</v>
      </c>
      <c r="C12" s="8">
        <v>-222550</v>
      </c>
      <c r="D12" s="8">
        <v>0</v>
      </c>
      <c r="E12" s="8">
        <v>10250</v>
      </c>
      <c r="F12" s="8">
        <v>132900</v>
      </c>
    </row>
    <row r="13" spans="1:6" ht="15.75" x14ac:dyDescent="0.25">
      <c r="A13" s="9" t="s">
        <v>14</v>
      </c>
      <c r="B13" s="10">
        <v>-159900</v>
      </c>
      <c r="C13" s="10">
        <v>-159900</v>
      </c>
      <c r="D13" s="11">
        <v>0</v>
      </c>
      <c r="E13" s="11">
        <v>11950</v>
      </c>
      <c r="F13" s="11">
        <v>-158950</v>
      </c>
    </row>
    <row r="14" spans="1:6" ht="15.75" x14ac:dyDescent="0.25">
      <c r="A14" s="9" t="s">
        <v>15</v>
      </c>
      <c r="B14" s="10">
        <v>-62650</v>
      </c>
      <c r="C14" s="10">
        <v>-62650</v>
      </c>
      <c r="D14" s="11">
        <v>0</v>
      </c>
      <c r="E14" s="11">
        <v>-1700</v>
      </c>
      <c r="F14" s="11">
        <v>291850</v>
      </c>
    </row>
    <row r="15" spans="1:6" ht="15.75" x14ac:dyDescent="0.25">
      <c r="A15" s="9" t="s">
        <v>16</v>
      </c>
      <c r="B15" s="10">
        <v>0</v>
      </c>
      <c r="C15" s="10">
        <v>0</v>
      </c>
      <c r="D15" s="11">
        <v>0</v>
      </c>
      <c r="E15" s="11">
        <v>0</v>
      </c>
      <c r="F15" s="11">
        <v>0</v>
      </c>
    </row>
    <row r="16" spans="1:6" ht="16.5" thickBot="1" x14ac:dyDescent="0.3">
      <c r="A16" s="9" t="s">
        <v>17</v>
      </c>
      <c r="B16" s="10">
        <v>0</v>
      </c>
      <c r="C16" s="10">
        <v>0</v>
      </c>
      <c r="D16" s="10">
        <v>0</v>
      </c>
      <c r="E16" s="10">
        <v>0</v>
      </c>
      <c r="F16" s="10">
        <v>0</v>
      </c>
    </row>
    <row r="17" spans="1:6" ht="16.5" thickBot="1" x14ac:dyDescent="0.3">
      <c r="A17" s="4" t="s">
        <v>18</v>
      </c>
      <c r="B17" s="5">
        <v>1651835.4590148502</v>
      </c>
      <c r="C17" s="5">
        <v>1663361.1370830399</v>
      </c>
      <c r="D17" s="5">
        <v>-11525.678068189649</v>
      </c>
      <c r="E17" s="5">
        <v>3307.351412082091</v>
      </c>
      <c r="F17" s="5">
        <v>99435.888473440893</v>
      </c>
    </row>
    <row r="18" spans="1:6" ht="15.75" x14ac:dyDescent="0.25">
      <c r="A18" s="12" t="s">
        <v>19</v>
      </c>
      <c r="B18" s="13">
        <v>276523.67652221001</v>
      </c>
      <c r="C18" s="13">
        <v>287661.96112986002</v>
      </c>
      <c r="D18" s="14">
        <v>-11138.284607650014</v>
      </c>
      <c r="E18" s="14">
        <v>-5740.2153219498578</v>
      </c>
      <c r="F18" s="14">
        <v>-32490.203003260016</v>
      </c>
    </row>
    <row r="19" spans="1:6" ht="15.75" x14ac:dyDescent="0.25">
      <c r="A19" s="12" t="s">
        <v>20</v>
      </c>
      <c r="B19" s="13">
        <v>734380.23701749998</v>
      </c>
      <c r="C19" s="13">
        <v>733949.31477949989</v>
      </c>
      <c r="D19" s="14">
        <v>430.92223800008651</v>
      </c>
      <c r="E19" s="14">
        <v>3751.2769779999508</v>
      </c>
      <c r="F19" s="14">
        <v>54331.434316499974</v>
      </c>
    </row>
    <row r="20" spans="1:6" ht="15.75" x14ac:dyDescent="0.25">
      <c r="A20" s="12" t="s">
        <v>21</v>
      </c>
      <c r="B20" s="13">
        <v>27250.079868440003</v>
      </c>
      <c r="C20" s="13">
        <v>27220.66280573</v>
      </c>
      <c r="D20" s="14">
        <v>29.417062710002938</v>
      </c>
      <c r="E20" s="14">
        <v>-2132.3633066000002</v>
      </c>
      <c r="F20" s="14">
        <v>-7794.5078000300018</v>
      </c>
    </row>
    <row r="21" spans="1:6" ht="16.5" thickBot="1" x14ac:dyDescent="0.3">
      <c r="A21" s="12" t="s">
        <v>22</v>
      </c>
      <c r="B21" s="13">
        <v>613681.46560670005</v>
      </c>
      <c r="C21" s="13">
        <v>614529.19836795004</v>
      </c>
      <c r="D21" s="13">
        <v>-847.73276124999393</v>
      </c>
      <c r="E21" s="13">
        <v>7428.6530626316089</v>
      </c>
      <c r="F21" s="13">
        <v>85389.164960230817</v>
      </c>
    </row>
    <row r="22" spans="1:6" ht="16.5" thickBot="1" x14ac:dyDescent="0.3">
      <c r="A22" s="4" t="s">
        <v>23</v>
      </c>
      <c r="B22" s="5">
        <v>1038153.99340815</v>
      </c>
      <c r="C22" s="5">
        <v>1048831.9387150898</v>
      </c>
      <c r="D22" s="5">
        <v>-10677.945306939771</v>
      </c>
      <c r="E22" s="5">
        <v>-4121.3016505497508</v>
      </c>
      <c r="F22" s="5">
        <v>14046.723513209959</v>
      </c>
    </row>
    <row r="23" spans="1:6" ht="16.5" thickBot="1" x14ac:dyDescent="0.3">
      <c r="A23" s="15" t="s">
        <v>24</v>
      </c>
      <c r="B23" s="5">
        <v>187763.77922241419</v>
      </c>
      <c r="C23" s="5">
        <v>187763.77922241419</v>
      </c>
      <c r="D23" s="16">
        <v>0</v>
      </c>
      <c r="E23" s="16">
        <v>-0.22077758581144735</v>
      </c>
      <c r="F23" s="16">
        <v>16186.779222414189</v>
      </c>
    </row>
    <row r="24" spans="1:6" ht="16.5" thickBot="1" x14ac:dyDescent="0.3">
      <c r="A24" s="15" t="s">
        <v>25</v>
      </c>
      <c r="B24" s="17">
        <v>88759.897299795819</v>
      </c>
      <c r="C24" s="5">
        <v>99898.181907445833</v>
      </c>
      <c r="D24" s="5">
        <v>-11138.284607650014</v>
      </c>
      <c r="E24" s="5">
        <v>-5739.9945443640463</v>
      </c>
      <c r="F24" s="5">
        <v>-48676.982225674205</v>
      </c>
    </row>
    <row r="25" spans="1:6" ht="16.5" thickBot="1" x14ac:dyDescent="0.3">
      <c r="A25" s="18" t="s">
        <v>26</v>
      </c>
      <c r="B25" s="19">
        <v>388959.53787582001</v>
      </c>
      <c r="C25" s="20">
        <v>392755.94094860996</v>
      </c>
      <c r="D25" s="5">
        <v>-3796.4030727899517</v>
      </c>
      <c r="E25" s="5">
        <v>1402.1892219499568</v>
      </c>
      <c r="F25" s="5">
        <v>81872.337302430009</v>
      </c>
    </row>
    <row r="26" spans="1:6" ht="15" customHeight="1" x14ac:dyDescent="0.25">
      <c r="A26" s="28" t="s">
        <v>27</v>
      </c>
      <c r="B26" s="29"/>
      <c r="C26" s="28"/>
      <c r="D26" s="28"/>
      <c r="E26" s="28"/>
      <c r="F26" s="28"/>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7">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93A78-CE89-4731-A615-D97B3BFA24CD}">
  <sheetPr codeName="Sheet6"/>
  <dimension ref="A1:C33"/>
  <sheetViews>
    <sheetView workbookViewId="0">
      <selection activeCell="C25" sqref="C25"/>
    </sheetView>
  </sheetViews>
  <sheetFormatPr defaultColWidth="0" defaultRowHeight="15" customHeight="1" zeroHeight="1" x14ac:dyDescent="0.25"/>
  <cols>
    <col min="1" max="1" width="103.140625" style="22" bestFit="1" customWidth="1"/>
    <col min="2" max="16384" width="9.140625" style="22" hidden="1"/>
  </cols>
  <sheetData>
    <row r="1" spans="1:3" x14ac:dyDescent="0.25">
      <c r="A1" s="21" t="s">
        <v>28</v>
      </c>
    </row>
    <row r="2" spans="1:3" ht="15.75" x14ac:dyDescent="0.25">
      <c r="A2" s="6" t="s">
        <v>29</v>
      </c>
    </row>
    <row r="3" spans="1:3" ht="39.75" customHeight="1" x14ac:dyDescent="0.25">
      <c r="A3" s="23" t="str">
        <f>B5&amp; "("&amp; TEXT(B6,"mmmm dd, yyyy")&amp;")"</f>
        <v>Phalgun 05, 2081(February 16, 2025)</v>
      </c>
    </row>
    <row r="4" spans="1:3" ht="15.75" x14ac:dyDescent="0.25">
      <c r="A4" s="6" t="s">
        <v>30</v>
      </c>
    </row>
    <row r="5" spans="1:3" ht="49.5" customHeight="1" x14ac:dyDescent="0.25">
      <c r="A5" s="24" t="s">
        <v>31</v>
      </c>
      <c r="B5" s="25" t="str">
        <f>[2]BS_Summary!M1</f>
        <v>Phalgun 05, 2081</v>
      </c>
    </row>
    <row r="6" spans="1:3" ht="15.75" x14ac:dyDescent="0.25">
      <c r="A6" s="6" t="s">
        <v>32</v>
      </c>
      <c r="B6" s="26">
        <v>45704</v>
      </c>
      <c r="C6" s="26">
        <v>45702</v>
      </c>
    </row>
    <row r="7" spans="1:3" ht="63" x14ac:dyDescent="0.25">
      <c r="A7" s="24" t="s">
        <v>33</v>
      </c>
    </row>
    <row r="8" spans="1:3" ht="15.75" x14ac:dyDescent="0.25">
      <c r="A8" s="6" t="s">
        <v>34</v>
      </c>
    </row>
    <row r="9" spans="1:3" ht="15.75" x14ac:dyDescent="0.25">
      <c r="A9" s="24" t="s">
        <v>35</v>
      </c>
    </row>
    <row r="10" spans="1:3" ht="15.75" x14ac:dyDescent="0.25">
      <c r="A10" s="6" t="s">
        <v>36</v>
      </c>
    </row>
    <row r="11" spans="1:3" ht="31.5" x14ac:dyDescent="0.25">
      <c r="A11" s="24" t="s">
        <v>37</v>
      </c>
    </row>
    <row r="12" spans="1:3" ht="15.75" x14ac:dyDescent="0.25">
      <c r="A12" s="6" t="s">
        <v>38</v>
      </c>
      <c r="C12" s="22">
        <f>[2]BS_Summary!N7</f>
        <v>-238150</v>
      </c>
    </row>
    <row r="13" spans="1:3" ht="31.5" x14ac:dyDescent="0.25">
      <c r="A13" s="24" t="s">
        <v>39</v>
      </c>
    </row>
    <row r="14" spans="1:3" ht="15.75" x14ac:dyDescent="0.25">
      <c r="A14" s="6" t="s">
        <v>40</v>
      </c>
    </row>
    <row r="15" spans="1:3" ht="63" x14ac:dyDescent="0.25">
      <c r="A15" s="24" t="s">
        <v>41</v>
      </c>
    </row>
    <row r="16" spans="1:3" ht="15.75" x14ac:dyDescent="0.25">
      <c r="A16" s="6" t="s">
        <v>42</v>
      </c>
    </row>
    <row r="17" spans="1:1" ht="15.75" x14ac:dyDescent="0.25">
      <c r="A17" s="24" t="s">
        <v>43</v>
      </c>
    </row>
    <row r="18" spans="1:1" ht="15.75" x14ac:dyDescent="0.25">
      <c r="A18" s="6" t="s">
        <v>44</v>
      </c>
    </row>
    <row r="19" spans="1:1" ht="63" x14ac:dyDescent="0.25">
      <c r="A19" s="24" t="s">
        <v>45</v>
      </c>
    </row>
    <row r="20" spans="1:1" ht="15.75" x14ac:dyDescent="0.25">
      <c r="A20" s="6" t="s">
        <v>25</v>
      </c>
    </row>
    <row r="21" spans="1:1" ht="31.5" x14ac:dyDescent="0.25">
      <c r="A21" s="24" t="s">
        <v>46</v>
      </c>
    </row>
    <row r="22" spans="1:1" ht="15.75" x14ac:dyDescent="0.25">
      <c r="A22" s="6" t="s">
        <v>26</v>
      </c>
    </row>
    <row r="23" spans="1:1" ht="31.5" x14ac:dyDescent="0.25">
      <c r="A23" s="24" t="s">
        <v>47</v>
      </c>
    </row>
    <row r="24" spans="1:1" ht="45" x14ac:dyDescent="0.25">
      <c r="A24" s="27"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2025-02-23T10:10:03Z</dcterms:created>
  <dcterms:modified xsi:type="dcterms:W3CDTF">2025-02-23T10:30:28Z</dcterms:modified>
</cp:coreProperties>
</file>