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E57053D-776D-4542-A9E0-D4F58FED87A1}" xr6:coauthVersionLast="36" xr6:coauthVersionMax="36" xr10:uidLastSave="{00000000-0000-0000-0000-000000000000}"/>
  <bookViews>
    <workbookView xWindow="0" yWindow="0" windowWidth="24000" windowHeight="7905" xr2:uid="{18C40535-4AFE-4041-9D2E-F34EDCA03CA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<sst xmlns="http://schemas.openxmlformats.org/spreadsheetml/2006/main" count="57" uniqueCount="55">
  <si>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</si>
  <si>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</si>
  <si>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</si>
  <si>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</si>
  <si>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25,2081</t>
  </si>
  <si>
    <t>Phalgun 24,2081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</si>
  <si>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</si>
  <si>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</si>
  <si>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</si>
  <si>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</si>
  <si>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</si>
  <si>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</si>
  <si>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</si>
  <si>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</si>
  <si>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</si>
  <si>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</si>
  <si>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</si>
  <si>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</si>
  <si>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</si>
  <si>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</si>
  <si>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</si>
  <si>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</si>
  <si>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</si>
  <si>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</si>
  <si>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</si>
  <si>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</si>
  <si>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</si>
  <si>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</si>
  <si>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</si>
  <si>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</si>
  <si>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</si>
  <si>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</si>
  <si>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</si>
  <si>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</si>
  <si>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</si>
  <si>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</si>
  <si>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</si>
  <si>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</si>
  <si>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</si>
  <si>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</si>
  <si>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</si>
  <si>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</si>
  <si>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</si>
  <si>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</si>
  <si>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</si>
  <si>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</si>
  <si>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</si>
  <si>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</si>
  <si>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</si>
  <si>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</si>
  <si>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</si>
  <si>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</si>
  <si>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</si>
  <si>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</si>
  <si>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25,2081(March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</si>
</sst>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9"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84F3E519-D3D4-454F-A6EE-6F622D695B4E}"/>
    <cellStyle name="Normal" xfId="0" builtinId="0"/>
    <cellStyle name="Normal 2" xfId="2" xr:uid="{638FD58D-A0B9-47E8-B222-06FEA15C3F38}"/>
    <cellStyle name="Normal 29 3 2" xfId="3" xr:uid="{39B1453C-71AE-4FCD-BDB0-61FF8EA9B7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60EE819-1759-4346-972A-92F310FFE49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Y1" t="str">
            <v>Phalgun 05, 2081</v>
          </cell>
        </row>
        <row r="7">
          <cell r="Z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B84E-1ABF-44F4-B6BB-8F9C76EBF5C6}">
  <sheetPr codeName="Sheet3"/>
  <dimension ref="A1:F39"/>
  <sheetViews>
    <sheetView tabSelected="1" workbookViewId="0">
      <selection activeCell="D12" sqref="D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5" t="s">
        <v>0</v>
      </c>
      <c r="B1" s="25"/>
      <c r="C1" s="25"/>
      <c r="D1" s="25"/>
      <c r="E1" s="25"/>
      <c r="F1" s="25"/>
    </row>
    <row r="2" spans="1:6" ht="15.75" x14ac:dyDescent="0.25">
      <c r="A2" s="25" t="s">
        <v>1</v>
      </c>
      <c r="B2" s="25"/>
      <c r="C2" s="25"/>
      <c r="D2" s="25"/>
      <c r="E2" s="25"/>
      <c r="F2" s="25"/>
    </row>
    <row r="3" spans="1:6" ht="15.75" x14ac:dyDescent="0.25">
      <c r="A3" s="26" t="s">
        <v>54</v>
      </c>
      <c r="B3" s="26"/>
      <c r="C3" s="26"/>
      <c r="D3" s="26"/>
      <c r="E3" s="26"/>
      <c r="F3" s="26"/>
    </row>
    <row r="4" spans="1:6" ht="15.75" thickBot="1" x14ac:dyDescent="0.3">
      <c r="A4" s="27" t="s">
        <v>2</v>
      </c>
      <c r="B4" s="27"/>
      <c r="C4" s="27"/>
      <c r="D4" s="27"/>
      <c r="E4" s="27"/>
      <c r="F4" s="27"/>
    </row>
    <row r="5" spans="1:6" ht="16.5" thickBot="1" x14ac:dyDescent="0.3">
      <c r="A5" s="28" t="s">
        <v>3</v>
      </c>
      <c r="B5" s="1" t="s">
        <v>4</v>
      </c>
      <c r="C5" s="1" t="s">
        <v>5</v>
      </c>
      <c r="D5" s="30" t="s">
        <v>6</v>
      </c>
      <c r="E5" s="31"/>
      <c r="F5" s="32"/>
    </row>
    <row r="6" spans="1:6" ht="16.5" thickBot="1" x14ac:dyDescent="0.3">
      <c r="A6" s="29"/>
      <c r="B6" s="1">
        <v>45725</v>
      </c>
      <c r="C6" s="1">
        <v>45724</v>
      </c>
      <c r="D6" s="2" t="s">
        <v>7</v>
      </c>
      <c r="E6" s="2" t="s">
        <v>8</v>
      </c>
      <c r="F6" s="2" t="s">
        <v>9</v>
      </c>
    </row>
    <row r="7" spans="1:6" ht="16.5" thickBot="1" x14ac:dyDescent="0.3">
      <c r="A7" s="3" t="s">
        <v>10</v>
      </c>
      <c r="B7" s="4">
        <v>1663892.8139083299</v>
      </c>
      <c r="C7" s="4">
        <v>1664490.6294353299</v>
      </c>
      <c r="D7" s="4">
        <v>-597.81552699999884</v>
      </c>
      <c r="E7" s="4">
        <v>15364.706305559957</v>
      </c>
      <c r="F7" s="4">
        <v>111493.24336691946</v>
      </c>
    </row>
    <row r="8" spans="1:6" ht="15.75" x14ac:dyDescent="0.25">
      <c r="A8" s="5" t="s">
        <v>11</v>
      </c>
      <c r="B8" s="6">
        <v>2227491.63663291</v>
      </c>
      <c r="C8" s="6">
        <v>2231016.37956987</v>
      </c>
      <c r="D8" s="6">
        <v>-3524.7429369599558</v>
      </c>
      <c r="E8" s="6">
        <v>21474.68499819003</v>
      </c>
      <c r="F8" s="6">
        <v>299238.56502312003</v>
      </c>
    </row>
    <row r="9" spans="1:6" ht="15.75" x14ac:dyDescent="0.25">
      <c r="A9" s="7" t="s">
        <v>12</v>
      </c>
      <c r="B9" s="8">
        <v>40364.45299328</v>
      </c>
      <c r="C9" s="8">
        <v>40290.169388000002</v>
      </c>
      <c r="D9" s="8">
        <v>74.283605279997573</v>
      </c>
      <c r="E9" s="8">
        <v>797.27809467999759</v>
      </c>
      <c r="F9" s="8">
        <v>1628.8548604700045</v>
      </c>
    </row>
    <row r="10" spans="1:6" ht="15.75" x14ac:dyDescent="0.25">
      <c r="A10" s="5" t="s">
        <v>13</v>
      </c>
      <c r="B10" s="6">
        <v>-359898.82272458001</v>
      </c>
      <c r="C10" s="6">
        <v>-356575.75013454002</v>
      </c>
      <c r="D10" s="6">
        <v>-3323.0725900399848</v>
      </c>
      <c r="E10" s="6">
        <v>-35209.978692630015</v>
      </c>
      <c r="F10" s="6">
        <v>-339495.32165620045</v>
      </c>
    </row>
    <row r="11" spans="1:6" ht="15.75" x14ac:dyDescent="0.25">
      <c r="A11" s="7" t="s">
        <v>14</v>
      </c>
      <c r="B11" s="9">
        <v>382962.55266481999</v>
      </c>
      <c r="C11" s="9">
        <v>379639.48007478</v>
      </c>
      <c r="D11" s="9">
        <v>3323.0725900399848</v>
      </c>
      <c r="E11" s="9">
        <v>35209.978692630015</v>
      </c>
      <c r="F11" s="9">
        <v>339495.32165620045</v>
      </c>
    </row>
    <row r="12" spans="1:6" ht="15.75" x14ac:dyDescent="0.25">
      <c r="A12" s="10" t="s">
        <v>15</v>
      </c>
      <c r="B12" s="6">
        <v>-203700</v>
      </c>
      <c r="C12" s="6">
        <v>-209950</v>
      </c>
      <c r="D12" s="6">
        <v>6250</v>
      </c>
      <c r="E12" s="6">
        <v>29100</v>
      </c>
      <c r="F12" s="6">
        <v>151750</v>
      </c>
    </row>
    <row r="13" spans="1:6" ht="15.75" x14ac:dyDescent="0.25">
      <c r="A13" s="11" t="s">
        <v>16</v>
      </c>
      <c r="B13" s="9">
        <v>0</v>
      </c>
      <c r="C13" s="9">
        <v>0</v>
      </c>
      <c r="D13" s="9">
        <v>0</v>
      </c>
      <c r="E13" s="9">
        <v>0</v>
      </c>
      <c r="F13" s="9">
        <v>0</v>
      </c>
    </row>
    <row r="14" spans="1:6" ht="15.75" x14ac:dyDescent="0.25">
      <c r="A14" s="11" t="s">
        <v>17</v>
      </c>
      <c r="B14" s="9">
        <v>0</v>
      </c>
      <c r="C14" s="9">
        <v>0</v>
      </c>
      <c r="D14" s="9">
        <v>0</v>
      </c>
      <c r="E14" s="9">
        <v>0</v>
      </c>
      <c r="F14" s="9">
        <v>0</v>
      </c>
    </row>
    <row r="15" spans="1:6" ht="15.75" x14ac:dyDescent="0.25">
      <c r="A15" s="11" t="s">
        <v>18</v>
      </c>
      <c r="B15" s="9">
        <v>0</v>
      </c>
      <c r="C15" s="9">
        <v>0</v>
      </c>
      <c r="D15" s="9">
        <v>0</v>
      </c>
      <c r="E15" s="9">
        <v>0</v>
      </c>
      <c r="F15" s="9">
        <v>0</v>
      </c>
    </row>
    <row r="16" spans="1:6" ht="15.75" x14ac:dyDescent="0.25">
      <c r="A16" s="11" t="s">
        <v>19</v>
      </c>
      <c r="B16" s="9">
        <v>0</v>
      </c>
      <c r="C16" s="9">
        <v>0</v>
      </c>
      <c r="D16" s="9">
        <v>0</v>
      </c>
      <c r="E16" s="9">
        <v>0</v>
      </c>
      <c r="F16" s="9">
        <v>0</v>
      </c>
    </row>
    <row r="17" spans="1:6" ht="15.75" x14ac:dyDescent="0.25">
      <c r="A17" s="11" t="s">
        <v>20</v>
      </c>
      <c r="B17" s="9">
        <v>-120900</v>
      </c>
      <c r="C17" s="9">
        <v>-129050</v>
      </c>
      <c r="D17" s="9">
        <v>8150</v>
      </c>
      <c r="E17" s="9">
        <v>50950</v>
      </c>
      <c r="F17" s="9">
        <v>-119950</v>
      </c>
    </row>
    <row r="18" spans="1:6" ht="15.75" x14ac:dyDescent="0.25">
      <c r="A18" s="11" t="s">
        <v>21</v>
      </c>
      <c r="B18" s="9">
        <v>-82800</v>
      </c>
      <c r="C18" s="9">
        <v>-80900</v>
      </c>
      <c r="D18" s="9">
        <v>-1900</v>
      </c>
      <c r="E18" s="9">
        <v>-21850</v>
      </c>
      <c r="F18" s="9">
        <v>271700</v>
      </c>
    </row>
    <row r="19" spans="1:6" ht="16.5" thickBot="1" x14ac:dyDescent="0.3">
      <c r="A19" s="11" t="s">
        <v>22</v>
      </c>
      <c r="B19" s="8">
        <v>0</v>
      </c>
      <c r="C19" s="8">
        <v>0</v>
      </c>
      <c r="D19" s="8">
        <v>0</v>
      </c>
      <c r="E19" s="8">
        <v>0</v>
      </c>
      <c r="F19" s="8">
        <v>0</v>
      </c>
    </row>
    <row r="20" spans="1:6" ht="16.5" thickBot="1" x14ac:dyDescent="0.3">
      <c r="A20" s="3" t="s">
        <v>23</v>
      </c>
      <c r="B20" s="4">
        <v>1663892.8139088999</v>
      </c>
      <c r="C20" s="4">
        <v>1664490.62943595</v>
      </c>
      <c r="D20" s="4">
        <v>-597.81552705005743</v>
      </c>
      <c r="E20" s="4">
        <v>15364.706306131789</v>
      </c>
      <c r="F20" s="4">
        <v>111493.24336749059</v>
      </c>
    </row>
    <row r="21" spans="1:6" ht="15.75" x14ac:dyDescent="0.25">
      <c r="A21" s="10" t="s">
        <v>24</v>
      </c>
      <c r="B21" s="12">
        <v>282554.15080701001</v>
      </c>
      <c r="C21" s="12">
        <v>281411.15456943004</v>
      </c>
      <c r="D21" s="12">
        <v>1142.996237579966</v>
      </c>
      <c r="E21" s="12">
        <v>290.2589628501446</v>
      </c>
      <c r="F21" s="12">
        <v>-26459.728718460014</v>
      </c>
    </row>
    <row r="22" spans="1:6" ht="15.75" x14ac:dyDescent="0.25">
      <c r="A22" s="10" t="s">
        <v>25</v>
      </c>
      <c r="B22" s="12">
        <v>735821.72453150002</v>
      </c>
      <c r="C22" s="12">
        <v>735491.00414450001</v>
      </c>
      <c r="D22" s="12">
        <v>330.72038700000849</v>
      </c>
      <c r="E22" s="12">
        <v>5192.7644919999875</v>
      </c>
      <c r="F22" s="12">
        <v>55772.92183050001</v>
      </c>
    </row>
    <row r="23" spans="1:6" ht="15.75" x14ac:dyDescent="0.25">
      <c r="A23" s="10" t="s">
        <v>26</v>
      </c>
      <c r="B23" s="12">
        <v>26741.260903169998</v>
      </c>
      <c r="C23" s="12">
        <v>26747.824534189996</v>
      </c>
      <c r="D23" s="12">
        <v>-6.5636310199988657</v>
      </c>
      <c r="E23" s="12">
        <v>-2641.1822718700059</v>
      </c>
      <c r="F23" s="12">
        <v>-8303.3267653000075</v>
      </c>
    </row>
    <row r="24" spans="1:6" ht="16.5" thickBot="1" x14ac:dyDescent="0.3">
      <c r="A24" s="10" t="s">
        <v>27</v>
      </c>
      <c r="B24" s="13">
        <v>618775.67766721989</v>
      </c>
      <c r="C24" s="13">
        <v>620840.64618782979</v>
      </c>
      <c r="D24" s="13">
        <v>-2064.9685206098948</v>
      </c>
      <c r="E24" s="13">
        <v>12522.865123151452</v>
      </c>
      <c r="F24" s="13">
        <v>90483.37702075066</v>
      </c>
    </row>
    <row r="25" spans="1:6" ht="16.5" thickBot="1" x14ac:dyDescent="0.3">
      <c r="A25" s="3" t="s">
        <v>28</v>
      </c>
      <c r="B25" s="4">
        <v>1045117.13624168</v>
      </c>
      <c r="C25" s="4">
        <v>1043649.9832481201</v>
      </c>
      <c r="D25" s="4">
        <v>1467.1529935599538</v>
      </c>
      <c r="E25" s="4">
        <v>2841.8411829802208</v>
      </c>
      <c r="F25" s="4">
        <v>21009.866346739931</v>
      </c>
    </row>
    <row r="26" spans="1:6" ht="16.5" thickBot="1" x14ac:dyDescent="0.3">
      <c r="A26" s="14" t="s">
        <v>29</v>
      </c>
      <c r="B26" s="4">
        <v>188141</v>
      </c>
      <c r="C26" s="4">
        <v>188141</v>
      </c>
      <c r="D26" s="4">
        <v>0</v>
      </c>
      <c r="E26" s="4">
        <v>377</v>
      </c>
      <c r="F26" s="4">
        <v>16564</v>
      </c>
    </row>
    <row r="27" spans="1:6" ht="16.5" thickBot="1" x14ac:dyDescent="0.3">
      <c r="A27" s="14" t="s">
        <v>30</v>
      </c>
      <c r="B27" s="4">
        <v>94413.15080701001</v>
      </c>
      <c r="C27" s="4">
        <v>93270.154569430044</v>
      </c>
      <c r="D27" s="4">
        <v>1142.996237579966</v>
      </c>
      <c r="E27" s="4">
        <v>-86.741037149855401</v>
      </c>
      <c r="F27" s="4">
        <v>-43023.728718460014</v>
      </c>
    </row>
    <row r="28" spans="1:6" ht="16.5" thickBot="1" x14ac:dyDescent="0.3">
      <c r="A28" s="15" t="s">
        <v>31</v>
      </c>
      <c r="B28" s="4">
        <v>395525.59244671004</v>
      </c>
      <c r="C28" s="4">
        <v>399292.04440136999</v>
      </c>
      <c r="D28" s="4">
        <v>-3766.4519546599477</v>
      </c>
      <c r="E28" s="4">
        <v>7968.2437928399886</v>
      </c>
      <c r="F28" s="4">
        <v>88438.391873320041</v>
      </c>
    </row>
    <row r="29" spans="1:6" ht="15" customHeight="1" x14ac:dyDescent="0.25">
      <c r="A29" s="23" t="s">
        <v>32</v>
      </c>
      <c r="B29" s="24"/>
      <c r="C29" s="23"/>
      <c r="D29" s="23"/>
      <c r="E29" s="23"/>
      <c r="F29" s="2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IQTjW7X8Vi3d4F4V+Bkc4MDOnuQ1NjAs7oT5illAGDeFestnYSEdN5zxifqIRr9HBHzyag0AX8l9ws6uCuvM4w==" saltValue="tV0MdQUMz6ievJ8VLo6vZQ=="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BC9D-BDEC-4CE7-AD34-F33127DCEFCA}">
  <sheetPr codeName="Sheet6"/>
  <dimension ref="A1:C33"/>
  <sheetViews>
    <sheetView workbookViewId="0">
      <selection activeCell="A7" sqref="A7"/>
    </sheetView>
  </sheetViews>
  <sheetFormatPr defaultColWidth="0" defaultRowHeight="15" customHeight="1" zeroHeight="1" x14ac:dyDescent="0.25"/>
  <cols>
    <col min="1" max="1" width="103.140625" style="17" bestFit="1" customWidth="1"/>
    <col min="2" max="16384" width="9.140625" style="17" hidden="1"/>
  </cols>
  <sheetData>
    <row r="1" spans="1:3" x14ac:dyDescent="0.25">
      <c r="A1" s="16" t="s">
        <v>33</v>
      </c>
    </row>
    <row r="2" spans="1:3" ht="15.75" x14ac:dyDescent="0.25">
      <c r="A2" s="5" t="s">
        <v>34</v>
      </c>
    </row>
    <row r="3" spans="1:3" ht="39.75" customHeight="1" x14ac:dyDescent="0.25">
      <c r="A3" s="18" t="str">
        <f>CBP_LP!A3</f>
        <v>Phalgun 25,2081(March 09, 2025)</v>
      </c>
    </row>
    <row r="4" spans="1:3" ht="15.75" x14ac:dyDescent="0.25">
      <c r="A4" s="5" t="s">
        <v>35</v>
      </c>
    </row>
    <row r="5" spans="1:3" ht="49.5" customHeight="1" x14ac:dyDescent="0.25">
      <c r="A5" s="19" t="s">
        <v>36</v>
      </c>
      <c r="B5" s="20" t="str">
        <f>[2]BS_Summary!Y1</f>
        <v>Phalgun 05, 2081</v>
      </c>
    </row>
    <row r="6" spans="1:3" ht="15.75" x14ac:dyDescent="0.25">
      <c r="A6" s="5" t="s">
        <v>37</v>
      </c>
      <c r="B6" s="21">
        <v>45704</v>
      </c>
      <c r="C6" s="21">
        <v>45702</v>
      </c>
    </row>
    <row r="7" spans="1:3" ht="63" x14ac:dyDescent="0.25">
      <c r="A7" s="19" t="s">
        <v>38</v>
      </c>
    </row>
    <row r="8" spans="1:3" ht="15.75" x14ac:dyDescent="0.25">
      <c r="A8" s="5" t="s">
        <v>39</v>
      </c>
    </row>
    <row r="9" spans="1:3" ht="15.75" x14ac:dyDescent="0.25">
      <c r="A9" s="19" t="s">
        <v>40</v>
      </c>
    </row>
    <row r="10" spans="1:3" ht="15.75" x14ac:dyDescent="0.25">
      <c r="A10" s="5" t="s">
        <v>41</v>
      </c>
    </row>
    <row r="11" spans="1:3" ht="31.5" x14ac:dyDescent="0.25">
      <c r="A11" s="19" t="s">
        <v>42</v>
      </c>
    </row>
    <row r="12" spans="1:3" ht="15.75" x14ac:dyDescent="0.25">
      <c r="A12" s="5" t="s">
        <v>43</v>
      </c>
      <c r="C12" s="17">
        <f>[2]BS_Summary!Z7</f>
        <v>-238150</v>
      </c>
    </row>
    <row r="13" spans="1:3" ht="31.5" x14ac:dyDescent="0.25">
      <c r="A13" s="19" t="s">
        <v>44</v>
      </c>
    </row>
    <row r="14" spans="1:3" ht="15.75" x14ac:dyDescent="0.25">
      <c r="A14" s="5" t="s">
        <v>45</v>
      </c>
    </row>
    <row r="15" spans="1:3" ht="63" x14ac:dyDescent="0.25">
      <c r="A15" s="19" t="s">
        <v>46</v>
      </c>
    </row>
    <row r="16" spans="1:3" ht="15.75" x14ac:dyDescent="0.25">
      <c r="A16" s="5" t="s">
        <v>47</v>
      </c>
    </row>
    <row r="17" spans="1:1" ht="15.75" x14ac:dyDescent="0.25">
      <c r="A17" s="19" t="s">
        <v>48</v>
      </c>
    </row>
    <row r="18" spans="1:1" ht="15.75" x14ac:dyDescent="0.25">
      <c r="A18" s="5" t="s">
        <v>49</v>
      </c>
    </row>
    <row r="19" spans="1:1" ht="63" x14ac:dyDescent="0.25">
      <c r="A19" s="19" t="s">
        <v>50</v>
      </c>
    </row>
    <row r="20" spans="1:1" ht="15.75" x14ac:dyDescent="0.25">
      <c r="A20" s="5" t="s">
        <v>30</v>
      </c>
    </row>
    <row r="21" spans="1:1" ht="31.5" x14ac:dyDescent="0.25">
      <c r="A21" s="19" t="s">
        <v>51</v>
      </c>
    </row>
    <row r="22" spans="1:1" ht="15.75" x14ac:dyDescent="0.25">
      <c r="A22" s="5" t="s">
        <v>31</v>
      </c>
    </row>
    <row r="23" spans="1:1" ht="31.5" x14ac:dyDescent="0.25">
      <c r="A23" s="19" t="s">
        <v>52</v>
      </c>
    </row>
    <row r="24" spans="1:1" ht="45" x14ac:dyDescent="0.25">
      <c r="A24" s="2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2025-03-10T04:22:11Z</dcterms:created>
  <dcterms:modified xsi:type="dcterms:W3CDTF">2025-03-10T04:27:31Z</dcterms:modified>
</cp:coreProperties>
</file>