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940E79F2-9BF6-4FC0-839A-6ED507C6B95E}" xr6:coauthVersionLast="36" xr6:coauthVersionMax="36" xr10:uidLastSave="{00000000-0000-0000-0000-000000000000}"/>
  <bookViews>
    <workbookView xWindow="0" yWindow="0" windowWidth="24000" windowHeight="9525" xr2:uid="{1DECC5F7-FC4C-484F-BF73-1E38C61F1DA3}"/>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 r="A3" i="2"/>
</calcChain>
</file>

<file path=xl/sharedStrings.xml><?xml version="1.0" encoding="utf-8"?>
<sst xmlns="http://schemas.openxmlformats.org/spreadsheetml/2006/main" count="75" uniqueCount="56">
  <si>
    <t>NEPAL RASTRA BANK</t>
  </si>
  <si>
    <t>Central Bank Survey and Liquidity Position</t>
  </si>
  <si>
    <t>(In Rs. Million)</t>
  </si>
  <si>
    <t>Date (BS/AD)</t>
  </si>
  <si>
    <t>Chaitra 4,2081</t>
  </si>
  <si>
    <t>Chaitra 3,2081</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</si>
  <si>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</si>
  <si>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</si>
  <si>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</si>
  <si>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</si>
  <si>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</si>
  <si>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</si>
  <si>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</si>
  <si>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</si>
  <si>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</si>
  <si>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</si>
  <si>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</si>
  <si>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</si>
  <si>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</si>
  <si>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</si>
  <si>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</si>
  <si>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</si>
  <si>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</si>
  <si>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</si>
  <si>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</si>
  <si>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</si>
  <si>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</si>
  <si>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</si>
  <si>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</si>
  <si>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</si>
  <si>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</si>
  <si>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</si>
  <si>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</si>
  <si>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</si>
  <si>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</si>
  <si>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</si>
  <si>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</si>
  <si>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</si>
  <si>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</si>
  <si>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</si>
  <si>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</si>
  <si>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</si>
  <si>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</si>
  <si>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</si>
  <si>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</si>
  <si>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</si>
  <si>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</si>
  <si>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</si>
  <si>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</si>
  <si>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</si>
  <si>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</si>
  <si>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</si>
  <si>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</si>
  <si>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</si>
  <si>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Chaitra 4,2081(March 17, 2025)</t>
  </si>
  <si>
    <t xml:space="preserv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</si>
</sst>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9">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6" fontId="8" fillId="0" borderId="8" xfId="3" applyNumberFormat="1" applyFont="1" applyBorder="1" applyAlignment="1">
      <alignment horizontal="left" indent="4"/>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2" xfId="1" applyNumberFormat="1" applyFont="1" applyFill="1" applyBorder="1" applyAlignment="1">
      <alignment horizontal="right"/>
    </xf>
    <xf numFmtId="166" fontId="6" fillId="2" borderId="3" xfId="3" applyNumberFormat="1" applyFont="1" applyFill="1" applyBorder="1"/>
    <xf numFmtId="167" fontId="6" fillId="2" borderId="9" xfId="1" applyNumberFormat="1" applyFont="1" applyFill="1" applyBorder="1" applyAlignment="1"/>
    <xf numFmtId="167" fontId="6" fillId="2" borderId="5" xfId="1" applyNumberFormat="1" applyFont="1" applyFill="1" applyBorder="1" applyAlignment="1"/>
    <xf numFmtId="0" fontId="9" fillId="0" borderId="10"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D715038D-649E-4052-98EE-9A32B28842A5}"/>
    <cellStyle name="Normal" xfId="0" builtinId="0"/>
    <cellStyle name="Normal 2" xfId="2" xr:uid="{81B323BE-BBC9-474E-A581-382B87A41CAD}"/>
    <cellStyle name="Normal 29 3 2" xfId="3" xr:uid="{B41F68D1-9E54-4E70-A5DD-B7AAB76B5AA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7868D776-1848-4F6E-B15F-44373CF3002F}"/>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AA1" t="str">
            <v>Phalgun 05, 2081</v>
          </cell>
        </row>
        <row r="7">
          <cell r="AB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91FC1-69EF-4BD9-8F27-4432BEDDF4F0}">
  <sheetPr codeName="Sheet3"/>
  <dimension ref="A1:F39"/>
  <sheetViews>
    <sheetView tabSelected="1" workbookViewId="0">
      <selection sqref="A1:XFD104857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45733</v>
      </c>
      <c r="C6" s="10">
        <v>45732</v>
      </c>
      <c r="D6" s="11" t="s">
        <v>7</v>
      </c>
      <c r="E6" s="11" t="s">
        <v>8</v>
      </c>
      <c r="F6" s="11" t="s">
        <v>9</v>
      </c>
    </row>
    <row r="7" spans="1:6" ht="16.5" thickBot="1" x14ac:dyDescent="0.3">
      <c r="A7" s="12" t="s">
        <v>10</v>
      </c>
      <c r="B7" s="13">
        <v>1655747.99</v>
      </c>
      <c r="C7" s="13">
        <v>1652363.38</v>
      </c>
      <c r="D7" s="13">
        <v>3384.6100000001024</v>
      </c>
      <c r="E7" s="13">
        <v>-52403.880000000121</v>
      </c>
      <c r="F7" s="13">
        <v>103348.41945858952</v>
      </c>
    </row>
    <row r="8" spans="1:6" ht="15.75" x14ac:dyDescent="0.25">
      <c r="A8" s="14" t="s">
        <v>11</v>
      </c>
      <c r="B8" s="15">
        <v>2239442.9300000002</v>
      </c>
      <c r="C8" s="15">
        <v>2235911.61</v>
      </c>
      <c r="D8" s="16">
        <v>3531.320000000298</v>
      </c>
      <c r="E8" s="16">
        <v>9517.4399999999441</v>
      </c>
      <c r="F8" s="16">
        <v>311189.8583902102</v>
      </c>
    </row>
    <row r="9" spans="1:6" ht="15.75" x14ac:dyDescent="0.25">
      <c r="A9" s="17" t="s">
        <v>12</v>
      </c>
      <c r="B9" s="18">
        <v>40536.75</v>
      </c>
      <c r="C9" s="18">
        <v>40493.050000000003</v>
      </c>
      <c r="D9" s="18">
        <v>43.69999999999709</v>
      </c>
      <c r="E9" s="18">
        <v>-124.52999999999884</v>
      </c>
      <c r="F9" s="18">
        <v>1801.1518671900049</v>
      </c>
    </row>
    <row r="10" spans="1:6" ht="15.75" x14ac:dyDescent="0.25">
      <c r="A10" s="14" t="s">
        <v>13</v>
      </c>
      <c r="B10" s="15">
        <v>-367644.94</v>
      </c>
      <c r="C10" s="15">
        <v>-367498.22</v>
      </c>
      <c r="D10" s="16">
        <v>-146.72000000003027</v>
      </c>
      <c r="E10" s="16">
        <v>-6371.320000000007</v>
      </c>
      <c r="F10" s="16">
        <v>-347241.43893162045</v>
      </c>
    </row>
    <row r="11" spans="1:6" ht="15.75" x14ac:dyDescent="0.25">
      <c r="A11" s="17" t="s">
        <v>14</v>
      </c>
      <c r="B11" s="18">
        <v>390708.67</v>
      </c>
      <c r="C11" s="18">
        <v>390561.95</v>
      </c>
      <c r="D11" s="19">
        <v>146.71999999997206</v>
      </c>
      <c r="E11" s="19">
        <v>6371.320000000007</v>
      </c>
      <c r="F11" s="19">
        <v>347241.43899138045</v>
      </c>
    </row>
    <row r="12" spans="1:6" ht="15.75" x14ac:dyDescent="0.25">
      <c r="A12" s="20" t="s">
        <v>15</v>
      </c>
      <c r="B12" s="16">
        <v>-216050</v>
      </c>
      <c r="C12" s="16">
        <v>-216050</v>
      </c>
      <c r="D12" s="16">
        <v>0</v>
      </c>
      <c r="E12" s="16">
        <v>-55550</v>
      </c>
      <c r="F12" s="16">
        <v>139400</v>
      </c>
    </row>
    <row r="13" spans="1:6" ht="15.75" x14ac:dyDescent="0.25">
      <c r="A13" s="21" t="s">
        <v>16</v>
      </c>
      <c r="B13" s="18" t="s">
        <v>55</v>
      </c>
      <c r="C13" s="18" t="s">
        <v>55</v>
      </c>
      <c r="D13" s="19" t="s">
        <v>55</v>
      </c>
      <c r="E13" s="19" t="s">
        <v>55</v>
      </c>
      <c r="F13" s="19">
        <v>0</v>
      </c>
    </row>
    <row r="14" spans="1:6" ht="15.75" x14ac:dyDescent="0.25">
      <c r="A14" s="21" t="s">
        <v>17</v>
      </c>
      <c r="B14" s="18" t="s">
        <v>55</v>
      </c>
      <c r="C14" s="18" t="s">
        <v>55</v>
      </c>
      <c r="D14" s="19" t="s">
        <v>55</v>
      </c>
      <c r="E14" s="19" t="s">
        <v>55</v>
      </c>
      <c r="F14" s="19">
        <v>0</v>
      </c>
    </row>
    <row r="15" spans="1:6" ht="15.75" x14ac:dyDescent="0.25">
      <c r="A15" s="21" t="s">
        <v>18</v>
      </c>
      <c r="B15" s="18" t="s">
        <v>55</v>
      </c>
      <c r="C15" s="18" t="s">
        <v>55</v>
      </c>
      <c r="D15" s="19" t="s">
        <v>55</v>
      </c>
      <c r="E15" s="19" t="s">
        <v>55</v>
      </c>
      <c r="F15" s="19">
        <v>0</v>
      </c>
    </row>
    <row r="16" spans="1:6" ht="15.75" x14ac:dyDescent="0.25">
      <c r="A16" s="21" t="s">
        <v>19</v>
      </c>
      <c r="B16" s="18" t="s">
        <v>55</v>
      </c>
      <c r="C16" s="18" t="s">
        <v>55</v>
      </c>
      <c r="D16" s="19" t="s">
        <v>55</v>
      </c>
      <c r="E16" s="19" t="s">
        <v>55</v>
      </c>
      <c r="F16" s="19">
        <v>0</v>
      </c>
    </row>
    <row r="17" spans="1:6" ht="15.75" x14ac:dyDescent="0.25">
      <c r="A17" s="21" t="s">
        <v>20</v>
      </c>
      <c r="B17" s="18">
        <v>-159500</v>
      </c>
      <c r="C17" s="18">
        <v>-159500</v>
      </c>
      <c r="D17" s="19">
        <v>0</v>
      </c>
      <c r="E17" s="19">
        <v>1000</v>
      </c>
      <c r="F17" s="19">
        <v>-158550</v>
      </c>
    </row>
    <row r="18" spans="1:6" ht="15.75" x14ac:dyDescent="0.25">
      <c r="A18" s="21" t="s">
        <v>21</v>
      </c>
      <c r="B18" s="18">
        <v>-56550</v>
      </c>
      <c r="C18" s="18">
        <v>-56550</v>
      </c>
      <c r="D18" s="19">
        <v>0</v>
      </c>
      <c r="E18" s="19">
        <v>0</v>
      </c>
      <c r="F18" s="19">
        <v>297950</v>
      </c>
    </row>
    <row r="19" spans="1:6" ht="16.5" thickBot="1" x14ac:dyDescent="0.3">
      <c r="A19" s="21" t="s">
        <v>22</v>
      </c>
      <c r="B19" s="18" t="s">
        <v>55</v>
      </c>
      <c r="C19" s="18" t="s">
        <v>55</v>
      </c>
      <c r="D19" s="18">
        <v>0</v>
      </c>
      <c r="E19" s="18">
        <v>0</v>
      </c>
      <c r="F19" s="18">
        <v>0</v>
      </c>
    </row>
    <row r="20" spans="1:6" ht="16.5" thickBot="1" x14ac:dyDescent="0.3">
      <c r="A20" s="12" t="s">
        <v>23</v>
      </c>
      <c r="B20" s="13">
        <v>1655747.99</v>
      </c>
      <c r="C20" s="13">
        <v>1652363.38</v>
      </c>
      <c r="D20" s="13">
        <v>3384.6100000001024</v>
      </c>
      <c r="E20" s="13">
        <v>-52403.880000000121</v>
      </c>
      <c r="F20" s="13">
        <v>103348.41945859068</v>
      </c>
    </row>
    <row r="21" spans="1:6" ht="15.75" x14ac:dyDescent="0.25">
      <c r="A21" s="20" t="s">
        <v>24</v>
      </c>
      <c r="B21" s="22">
        <v>269565.08</v>
      </c>
      <c r="C21" s="22">
        <v>269704.34000000003</v>
      </c>
      <c r="D21" s="23">
        <v>-139.26000000000931</v>
      </c>
      <c r="E21" s="23">
        <v>-51937</v>
      </c>
      <c r="F21" s="23">
        <v>-39448.799525470007</v>
      </c>
    </row>
    <row r="22" spans="1:6" ht="15.75" x14ac:dyDescent="0.25">
      <c r="A22" s="20" t="s">
        <v>25</v>
      </c>
      <c r="B22" s="22">
        <v>738767.64</v>
      </c>
      <c r="C22" s="22">
        <v>738383.11</v>
      </c>
      <c r="D22" s="23">
        <v>384.53000000002794</v>
      </c>
      <c r="E22" s="23">
        <v>1370.3399999999674</v>
      </c>
      <c r="F22" s="23">
        <v>58718.837299000006</v>
      </c>
    </row>
    <row r="23" spans="1:6" ht="15.75" x14ac:dyDescent="0.25">
      <c r="A23" s="20" t="s">
        <v>26</v>
      </c>
      <c r="B23" s="22">
        <v>26328.11</v>
      </c>
      <c r="C23" s="22">
        <v>26399.39</v>
      </c>
      <c r="D23" s="23">
        <v>-71.279999999998836</v>
      </c>
      <c r="E23" s="23">
        <v>-215.59000000000015</v>
      </c>
      <c r="F23" s="23">
        <v>-8716.4776684700046</v>
      </c>
    </row>
    <row r="24" spans="1:6" ht="16.5" thickBot="1" x14ac:dyDescent="0.3">
      <c r="A24" s="20" t="s">
        <v>27</v>
      </c>
      <c r="B24" s="22">
        <v>621087.15</v>
      </c>
      <c r="C24" s="22">
        <v>617876.54</v>
      </c>
      <c r="D24" s="22">
        <v>3210.609999999986</v>
      </c>
      <c r="E24" s="22">
        <v>-1621.640000000014</v>
      </c>
      <c r="F24" s="22">
        <v>92794.849353530793</v>
      </c>
    </row>
    <row r="25" spans="1:6" ht="16.5" thickBot="1" x14ac:dyDescent="0.3">
      <c r="A25" s="12" t="s">
        <v>28</v>
      </c>
      <c r="B25" s="13">
        <v>1034660.83</v>
      </c>
      <c r="C25" s="13">
        <v>1034486.84</v>
      </c>
      <c r="D25" s="13">
        <v>173.98999999999069</v>
      </c>
      <c r="E25" s="13">
        <v>-50782.250000000116</v>
      </c>
      <c r="F25" s="13">
        <v>10553.560105059878</v>
      </c>
    </row>
    <row r="26" spans="1:6" ht="16.5" thickBot="1" x14ac:dyDescent="0.3">
      <c r="A26" s="24" t="s">
        <v>29</v>
      </c>
      <c r="B26" s="13">
        <v>188284</v>
      </c>
      <c r="C26" s="13">
        <v>188284</v>
      </c>
      <c r="D26" s="25">
        <v>0</v>
      </c>
      <c r="E26" s="25">
        <v>0</v>
      </c>
      <c r="F26" s="25">
        <v>16707</v>
      </c>
    </row>
    <row r="27" spans="1:6" ht="16.5" thickBot="1" x14ac:dyDescent="0.3">
      <c r="A27" s="24" t="s">
        <v>30</v>
      </c>
      <c r="B27" s="26">
        <v>81281.08</v>
      </c>
      <c r="C27" s="13">
        <v>81420.34</v>
      </c>
      <c r="D27" s="13">
        <v>-139.25999999999476</v>
      </c>
      <c r="E27" s="13">
        <v>-51936.999999999985</v>
      </c>
      <c r="F27" s="13">
        <v>-56155.799525470022</v>
      </c>
    </row>
    <row r="28" spans="1:6" ht="16.5" thickBot="1" x14ac:dyDescent="0.3">
      <c r="A28" s="27" t="s">
        <v>31</v>
      </c>
      <c r="B28" s="28">
        <v>399809.99</v>
      </c>
      <c r="C28" s="29">
        <v>399101.02</v>
      </c>
      <c r="D28" s="13">
        <v>708.96999999997206</v>
      </c>
      <c r="E28" s="13">
        <v>-1886.5900000000256</v>
      </c>
      <c r="F28" s="13">
        <v>92722.78942660999</v>
      </c>
    </row>
    <row r="29" spans="1:6" ht="15" customHeight="1" x14ac:dyDescent="0.25">
      <c r="A29" s="30" t="s">
        <v>32</v>
      </c>
      <c r="B29" s="31"/>
      <c r="C29" s="30"/>
      <c r="D29" s="30"/>
      <c r="E29" s="30"/>
      <c r="F29" s="30"/>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A90F8-9947-4602-B949-6812F010D617}">
  <sheetPr codeName="Sheet6"/>
  <dimension ref="A1:C33"/>
  <sheetViews>
    <sheetView workbookViewId="0">
      <selection activeCell="B6" sqref="B6"/>
    </sheetView>
  </sheetViews>
  <sheetFormatPr defaultColWidth="0" defaultRowHeight="15" customHeight="1" zeroHeight="1" x14ac:dyDescent="0.25"/>
  <cols>
    <col min="1" max="1" width="103.140625" style="33" bestFit="1" customWidth="1"/>
    <col min="2" max="16384" width="9.140625" style="33" hidden="1"/>
  </cols>
  <sheetData>
    <row r="1" spans="1:3" x14ac:dyDescent="0.25">
      <c r="A1" s="32" t="s">
        <v>33</v>
      </c>
    </row>
    <row r="2" spans="1:3" ht="15.75" x14ac:dyDescent="0.25">
      <c r="A2" s="14" t="s">
        <v>34</v>
      </c>
    </row>
    <row r="3" spans="1:3" ht="39.75" customHeight="1" x14ac:dyDescent="0.25">
      <c r="A3" s="34" t="str">
        <f>CBP_LP!A3</f>
        <v>Chaitra 4,2081(March 17, 2025)</v>
      </c>
    </row>
    <row r="4" spans="1:3" ht="15.75" x14ac:dyDescent="0.25">
      <c r="A4" s="14" t="s">
        <v>35</v>
      </c>
    </row>
    <row r="5" spans="1:3" ht="49.5" customHeight="1" x14ac:dyDescent="0.25">
      <c r="A5" s="35" t="s">
        <v>36</v>
      </c>
      <c r="B5" s="36" t="str">
        <f>[1]BS_Summary!AA1</f>
        <v>Phalgun 05, 2081</v>
      </c>
    </row>
    <row r="6" spans="1:3" ht="15.75" x14ac:dyDescent="0.25">
      <c r="A6" s="14" t="s">
        <v>37</v>
      </c>
      <c r="B6" s="37">
        <v>45704</v>
      </c>
      <c r="C6" s="37">
        <v>45702</v>
      </c>
    </row>
    <row r="7" spans="1:3" ht="63" x14ac:dyDescent="0.25">
      <c r="A7" s="35" t="s">
        <v>38</v>
      </c>
    </row>
    <row r="8" spans="1:3" ht="15.75" x14ac:dyDescent="0.25">
      <c r="A8" s="14" t="s">
        <v>39</v>
      </c>
    </row>
    <row r="9" spans="1:3" ht="15.75" x14ac:dyDescent="0.25">
      <c r="A9" s="35" t="s">
        <v>40</v>
      </c>
    </row>
    <row r="10" spans="1:3" ht="15.75" x14ac:dyDescent="0.25">
      <c r="A10" s="14" t="s">
        <v>41</v>
      </c>
    </row>
    <row r="11" spans="1:3" ht="31.5" x14ac:dyDescent="0.25">
      <c r="A11" s="35" t="s">
        <v>42</v>
      </c>
    </row>
    <row r="12" spans="1:3" ht="15.75" x14ac:dyDescent="0.25">
      <c r="A12" s="14" t="s">
        <v>43</v>
      </c>
      <c r="C12" s="33">
        <f>[1]BS_Summary!AB7</f>
        <v>-238150</v>
      </c>
    </row>
    <row r="13" spans="1:3" ht="31.5" x14ac:dyDescent="0.25">
      <c r="A13" s="35" t="s">
        <v>44</v>
      </c>
    </row>
    <row r="14" spans="1:3" ht="15.75" x14ac:dyDescent="0.25">
      <c r="A14" s="14" t="s">
        <v>45</v>
      </c>
    </row>
    <row r="15" spans="1:3" ht="63" x14ac:dyDescent="0.25">
      <c r="A15" s="35" t="s">
        <v>46</v>
      </c>
    </row>
    <row r="16" spans="1:3" ht="15.75" x14ac:dyDescent="0.25">
      <c r="A16" s="14" t="s">
        <v>47</v>
      </c>
    </row>
    <row r="17" spans="1:1" ht="15.75" x14ac:dyDescent="0.25">
      <c r="A17" s="35" t="s">
        <v>48</v>
      </c>
    </row>
    <row r="18" spans="1:1" ht="15.75" x14ac:dyDescent="0.25">
      <c r="A18" s="14" t="s">
        <v>49</v>
      </c>
    </row>
    <row r="19" spans="1:1" ht="63" x14ac:dyDescent="0.25">
      <c r="A19" s="35" t="s">
        <v>50</v>
      </c>
    </row>
    <row r="20" spans="1:1" ht="15.75" x14ac:dyDescent="0.25">
      <c r="A20" s="14" t="s">
        <v>30</v>
      </c>
    </row>
    <row r="21" spans="1:1" ht="31.5" x14ac:dyDescent="0.25">
      <c r="A21" s="35" t="s">
        <v>51</v>
      </c>
    </row>
    <row r="22" spans="1:1" ht="15.75" x14ac:dyDescent="0.25">
      <c r="A22" s="14" t="s">
        <v>31</v>
      </c>
    </row>
    <row r="23" spans="1:1" ht="31.5" x14ac:dyDescent="0.25">
      <c r="A23" s="35" t="s">
        <v>52</v>
      </c>
    </row>
    <row r="24" spans="1:1" ht="45" x14ac:dyDescent="0.25">
      <c r="A24" s="38" t="s">
        <v>53</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2025-03-18T05:17:58Z</dcterms:created>
  <dcterms:modified xsi:type="dcterms:W3CDTF">2025-03-18T05:18:24Z</dcterms:modified>
</cp:coreProperties>
</file>