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8_{279627D8-D5B2-491F-B273-4E2701E9E993}" xr6:coauthVersionLast="36" xr6:coauthVersionMax="36" xr10:uidLastSave="{00000000-0000-0000-0000-000000000000}"/>
  <bookViews>
    <workbookView xWindow="0" yWindow="0" windowWidth="24000" windowHeight="9525" xr2:uid="{50E8BF25-9FF3-4F04-9224-DFF8252F9DA9}"/>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calcChain>
</file>

<file path=xl/sharedStrings.xml><?xml version="1.0" encoding="utf-8"?>
<sst xmlns="http://schemas.openxmlformats.org/spreadsheetml/2006/main" count="57" uniqueCount="55">
  <si>
    <t>NEPAL RASTRA BANK</t>
  </si>
  <si>
    <t>Central Bank Survey and Liquidity Position</t>
  </si>
  <si>
    <t>(In Rs. Million)</t>
  </si>
  <si>
    <t>Date (BS/AD)</t>
  </si>
  <si>
    <t>Chaitra 19, 2081</t>
  </si>
  <si>
    <t>Chaitra 18, 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</si>
  <si>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</si>
  <si>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</si>
  <si>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</si>
  <si>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</si>
  <si>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</si>
  <si>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</si>
  <si>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</si>
  <si>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</si>
  <si>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</si>
  <si>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</si>
  <si>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</si>
  <si>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</si>
  <si>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</si>
  <si>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</si>
  <si>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</si>
  <si>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</si>
  <si>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</si>
  <si>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</si>
  <si>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</si>
  <si>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</si>
  <si>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</si>
  <si>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</si>
  <si>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</si>
  <si>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</si>
  <si>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</si>
  <si>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</si>
  <si>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</si>
  <si>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</si>
  <si>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</si>
  <si>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</si>
  <si>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</si>
  <si>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</si>
  <si>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</si>
  <si>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</si>
  <si>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</si>
  <si>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</si>
  <si>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</si>
  <si>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</si>
  <si>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</si>
  <si>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</si>
  <si>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</si>
  <si>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</si>
  <si>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</si>
  <si>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</si>
  <si>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</si>
  <si>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</si>
  <si>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</si>
  <si>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</si>
  <si>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Chaitra 19, 2081(April 01,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</si>
</sst>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xr:uid="{3B42A6B6-6412-41B5-9F21-D25B77AB5FD0}"/>
    <cellStyle name="Normal" xfId="0" builtinId="0"/>
    <cellStyle name="Normal 2" xfId="2" xr:uid="{5BE09E4F-0DE0-4BD9-BD68-C799899C406D}"/>
    <cellStyle name="Normal 29 3 2" xfId="3" xr:uid="{3C21F0FA-35E2-4F23-A87B-B5F5F79DD9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0AAC6DBA-0FA2-4333-8476-84EB9DB11801}"/>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AM1" t="str">
            <v>Phalgun 05, 2081</v>
          </cell>
        </row>
        <row r="7">
          <cell r="AN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56276-0381-4C67-AC01-E78E749C8134}">
  <sheetPr codeName="Sheet3"/>
  <dimension ref="A1:F39"/>
  <sheetViews>
    <sheetView tabSelected="1" workbookViewId="0">
      <selection activeCell="C20" sqref="C20"/>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54</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45748</v>
      </c>
      <c r="C6" s="10">
        <v>45747</v>
      </c>
      <c r="D6" s="11" t="s">
        <v>7</v>
      </c>
      <c r="E6" s="11" t="s">
        <v>8</v>
      </c>
      <c r="F6" s="11" t="s">
        <v>9</v>
      </c>
    </row>
    <row r="7" spans="1:6" ht="16.5" thickBot="1" x14ac:dyDescent="0.3">
      <c r="A7" s="12" t="s">
        <v>10</v>
      </c>
      <c r="B7" s="13">
        <v>1619496.9434384902</v>
      </c>
      <c r="C7" s="13">
        <v>1636244.7964910502</v>
      </c>
      <c r="D7" s="13">
        <v>-16747.853052560007</v>
      </c>
      <c r="E7" s="13">
        <v>-88654.926561509958</v>
      </c>
      <c r="F7" s="13">
        <v>67097.37289707968</v>
      </c>
    </row>
    <row r="8" spans="1:6" ht="15.75" x14ac:dyDescent="0.25">
      <c r="A8" s="14" t="s">
        <v>11</v>
      </c>
      <c r="B8" s="15">
        <v>2210903.6730611701</v>
      </c>
      <c r="C8" s="15">
        <v>2214086.1244763602</v>
      </c>
      <c r="D8" s="16">
        <v>-3182.4514151900075</v>
      </c>
      <c r="E8" s="16">
        <v>-19021.816938830074</v>
      </c>
      <c r="F8" s="16">
        <v>282650.60145138018</v>
      </c>
    </row>
    <row r="9" spans="1:6" ht="15.75" x14ac:dyDescent="0.25">
      <c r="A9" s="17" t="s">
        <v>12</v>
      </c>
      <c r="B9" s="18">
        <v>39613.768525750005</v>
      </c>
      <c r="C9" s="18">
        <v>39626.87739727</v>
      </c>
      <c r="D9" s="18">
        <v>-13.108871519994864</v>
      </c>
      <c r="E9" s="18">
        <v>-1047.5114742499936</v>
      </c>
      <c r="F9" s="18">
        <v>878.17039294001006</v>
      </c>
    </row>
    <row r="10" spans="1:6" ht="15.75" x14ac:dyDescent="0.25">
      <c r="A10" s="14" t="s">
        <v>13</v>
      </c>
      <c r="B10" s="15">
        <v>-368656.72962268</v>
      </c>
      <c r="C10" s="15">
        <v>-371341.32798531</v>
      </c>
      <c r="D10" s="16">
        <v>2684.5983626300003</v>
      </c>
      <c r="E10" s="16">
        <v>-7383.10962268</v>
      </c>
      <c r="F10" s="16">
        <v>-348253.2285543005</v>
      </c>
    </row>
    <row r="11" spans="1:6" ht="15.75" x14ac:dyDescent="0.25">
      <c r="A11" s="17" t="s">
        <v>14</v>
      </c>
      <c r="B11" s="18">
        <v>393966.53564791998</v>
      </c>
      <c r="C11" s="18">
        <v>394405.05792555003</v>
      </c>
      <c r="D11" s="19">
        <v>-438.52227763005067</v>
      </c>
      <c r="E11" s="19">
        <v>9629.1856479200069</v>
      </c>
      <c r="F11" s="19">
        <v>350499.30463930045</v>
      </c>
    </row>
    <row r="12" spans="1:6" ht="15.75" x14ac:dyDescent="0.25">
      <c r="A12" s="20" t="s">
        <v>15</v>
      </c>
      <c r="B12" s="16">
        <v>-222750</v>
      </c>
      <c r="C12" s="16">
        <v>-206500</v>
      </c>
      <c r="D12" s="16">
        <v>-16250</v>
      </c>
      <c r="E12" s="16">
        <v>-62250</v>
      </c>
      <c r="F12" s="16">
        <v>132700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-145350</v>
      </c>
      <c r="C17" s="18">
        <v>-145350</v>
      </c>
      <c r="D17" s="19">
        <v>0</v>
      </c>
      <c r="E17" s="19">
        <v>15150</v>
      </c>
      <c r="F17" s="19">
        <v>-144400</v>
      </c>
    </row>
    <row r="18" spans="1:6" ht="15.75" x14ac:dyDescent="0.25">
      <c r="A18" s="21" t="s">
        <v>21</v>
      </c>
      <c r="B18" s="18">
        <v>-77400</v>
      </c>
      <c r="C18" s="18">
        <v>-61150</v>
      </c>
      <c r="D18" s="19">
        <v>-16250</v>
      </c>
      <c r="E18" s="19">
        <v>-77400</v>
      </c>
      <c r="F18" s="19">
        <v>277100</v>
      </c>
    </row>
    <row r="19" spans="1:6" ht="16.5" thickBot="1" x14ac:dyDescent="0.3">
      <c r="A19" s="21" t="s">
        <v>22</v>
      </c>
      <c r="B19" s="18">
        <v>0</v>
      </c>
      <c r="C19" s="18">
        <v>0</v>
      </c>
      <c r="D19" s="18">
        <v>0</v>
      </c>
      <c r="E19" s="18">
        <v>0</v>
      </c>
      <c r="F19" s="18">
        <v>0</v>
      </c>
    </row>
    <row r="20" spans="1:6" ht="16.5" thickBot="1" x14ac:dyDescent="0.3">
      <c r="A20" s="12" t="s">
        <v>23</v>
      </c>
      <c r="B20" s="13">
        <v>1619496.9434384899</v>
      </c>
      <c r="C20" s="13">
        <v>1636244.7999123498</v>
      </c>
      <c r="D20" s="13">
        <v>-16747.856473859865</v>
      </c>
      <c r="E20" s="13">
        <v>-88654.92656151019</v>
      </c>
      <c r="F20" s="13">
        <v>67097.372897080611</v>
      </c>
    </row>
    <row r="21" spans="1:6" ht="15.75" x14ac:dyDescent="0.25">
      <c r="A21" s="20" t="s">
        <v>24</v>
      </c>
      <c r="B21" s="22">
        <v>267378.26339544001</v>
      </c>
      <c r="C21" s="22">
        <v>279162.38807285001</v>
      </c>
      <c r="D21" s="23">
        <v>-11784.12467741</v>
      </c>
      <c r="E21" s="23">
        <v>-54123.816604560008</v>
      </c>
      <c r="F21" s="23">
        <v>-41635.616130030015</v>
      </c>
    </row>
    <row r="22" spans="1:6" ht="15.75" x14ac:dyDescent="0.25">
      <c r="A22" s="20" t="s">
        <v>25</v>
      </c>
      <c r="B22" s="22">
        <v>732598.76811250008</v>
      </c>
      <c r="C22" s="22">
        <v>732263.96514849993</v>
      </c>
      <c r="D22" s="23">
        <v>334.80296400014777</v>
      </c>
      <c r="E22" s="23">
        <v>-4798.5318874999648</v>
      </c>
      <c r="F22" s="23">
        <v>52549.965411500074</v>
      </c>
    </row>
    <row r="23" spans="1:6" ht="15.75" x14ac:dyDescent="0.25">
      <c r="A23" s="20" t="s">
        <v>26</v>
      </c>
      <c r="B23" s="22">
        <v>24945.184350730004</v>
      </c>
      <c r="C23" s="22">
        <v>25653.862300880002</v>
      </c>
      <c r="D23" s="23">
        <v>-708.67795014999865</v>
      </c>
      <c r="E23" s="23">
        <v>-1598.5156492699971</v>
      </c>
      <c r="F23" s="23">
        <v>-10099.403317740002</v>
      </c>
    </row>
    <row r="24" spans="1:6" ht="16.5" thickBot="1" x14ac:dyDescent="0.3">
      <c r="A24" s="20" t="s">
        <v>27</v>
      </c>
      <c r="B24" s="22">
        <v>594574.72757981997</v>
      </c>
      <c r="C24" s="22">
        <v>599164.58439011988</v>
      </c>
      <c r="D24" s="22">
        <v>-4589.8568102999125</v>
      </c>
      <c r="E24" s="22">
        <v>-28134.062420180067</v>
      </c>
      <c r="F24" s="22">
        <v>66282.42693335074</v>
      </c>
    </row>
    <row r="25" spans="1:6" ht="16.5" thickBot="1" x14ac:dyDescent="0.3">
      <c r="A25" s="12" t="s">
        <v>28</v>
      </c>
      <c r="B25" s="13">
        <v>1024922.2158586701</v>
      </c>
      <c r="C25" s="13">
        <v>1037080.2155222299</v>
      </c>
      <c r="D25" s="13">
        <v>-12157.999663559836</v>
      </c>
      <c r="E25" s="13">
        <v>-60520.864141330007</v>
      </c>
      <c r="F25" s="13">
        <v>814.94596372998785</v>
      </c>
    </row>
    <row r="26" spans="1:6" ht="16.5" thickBot="1" x14ac:dyDescent="0.3">
      <c r="A26" s="24" t="s">
        <v>29</v>
      </c>
      <c r="B26" s="13">
        <v>189043.885986737</v>
      </c>
      <c r="C26" s="13">
        <v>189043.885986737</v>
      </c>
      <c r="D26" s="25">
        <v>0</v>
      </c>
      <c r="E26" s="25">
        <v>759.88598673700471</v>
      </c>
      <c r="F26" s="25">
        <v>17466.885986737005</v>
      </c>
    </row>
    <row r="27" spans="1:6" ht="16.5" thickBot="1" x14ac:dyDescent="0.3">
      <c r="A27" s="24" t="s">
        <v>30</v>
      </c>
      <c r="B27" s="26">
        <v>78334.377408703003</v>
      </c>
      <c r="C27" s="13">
        <v>90118.502086113003</v>
      </c>
      <c r="D27" s="13">
        <v>-11784.12467741</v>
      </c>
      <c r="E27" s="13">
        <v>-54883.702591296984</v>
      </c>
      <c r="F27" s="13">
        <v>-59102.50211676702</v>
      </c>
    </row>
    <row r="28" spans="1:6" ht="16.5" thickBot="1" x14ac:dyDescent="0.3">
      <c r="A28" s="27" t="s">
        <v>31</v>
      </c>
      <c r="B28" s="28">
        <v>373284.80265912996</v>
      </c>
      <c r="C28" s="29">
        <v>372376.69620656001</v>
      </c>
      <c r="D28" s="13">
        <v>908.10645256994758</v>
      </c>
      <c r="E28" s="13">
        <v>-28411.77734087006</v>
      </c>
      <c r="F28" s="13">
        <v>66197.602085739956</v>
      </c>
    </row>
    <row r="29" spans="1:6" ht="15" customHeight="1" x14ac:dyDescent="0.25">
      <c r="A29" s="30" t="s">
        <v>32</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38F1C-C709-4671-A883-0CA29F94144B}">
  <sheetPr codeName="Sheet6"/>
  <dimension ref="A1:C33"/>
  <sheetViews>
    <sheetView workbookViewId="0">
      <selection activeCell="D7" sqref="D7"/>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33</v>
      </c>
    </row>
    <row r="2" spans="1:3" ht="15.75" x14ac:dyDescent="0.25">
      <c r="A2" s="14" t="s">
        <v>34</v>
      </c>
    </row>
    <row r="3" spans="1:3" ht="39.75" customHeight="1" x14ac:dyDescent="0.25">
      <c r="A3" s="34" t="str">
        <f>CBP_LP!A3</f>
        <v>Chaitra 19, 2081(April 01, 2025)</v>
      </c>
    </row>
    <row r="4" spans="1:3" ht="15.75" x14ac:dyDescent="0.25">
      <c r="A4" s="14" t="s">
        <v>35</v>
      </c>
    </row>
    <row r="5" spans="1:3" ht="49.5" customHeight="1" x14ac:dyDescent="0.25">
      <c r="A5" s="35" t="s">
        <v>36</v>
      </c>
      <c r="B5" s="36" t="str">
        <f>[1]BS_Summary!AM1</f>
        <v>Phalgun 05, 2081</v>
      </c>
    </row>
    <row r="6" spans="1:3" ht="15.75" x14ac:dyDescent="0.25">
      <c r="A6" s="14" t="s">
        <v>37</v>
      </c>
      <c r="B6" s="37">
        <v>45704</v>
      </c>
      <c r="C6" s="37">
        <v>45702</v>
      </c>
    </row>
    <row r="7" spans="1:3" ht="63" x14ac:dyDescent="0.25">
      <c r="A7" s="35" t="s">
        <v>38</v>
      </c>
    </row>
    <row r="8" spans="1:3" ht="15.75" x14ac:dyDescent="0.25">
      <c r="A8" s="14" t="s">
        <v>39</v>
      </c>
    </row>
    <row r="9" spans="1:3" ht="15.75" x14ac:dyDescent="0.25">
      <c r="A9" s="35" t="s">
        <v>40</v>
      </c>
    </row>
    <row r="10" spans="1:3" ht="15.75" x14ac:dyDescent="0.25">
      <c r="A10" s="14" t="s">
        <v>41</v>
      </c>
    </row>
    <row r="11" spans="1:3" ht="31.5" x14ac:dyDescent="0.25">
      <c r="A11" s="35" t="s">
        <v>42</v>
      </c>
    </row>
    <row r="12" spans="1:3" ht="15.75" x14ac:dyDescent="0.25">
      <c r="A12" s="14" t="s">
        <v>43</v>
      </c>
      <c r="C12" s="33">
        <f>[1]BS_Summary!AN7</f>
        <v>-238150</v>
      </c>
    </row>
    <row r="13" spans="1:3" ht="31.5" x14ac:dyDescent="0.25">
      <c r="A13" s="35" t="s">
        <v>44</v>
      </c>
    </row>
    <row r="14" spans="1:3" ht="15.75" x14ac:dyDescent="0.25">
      <c r="A14" s="14" t="s">
        <v>45</v>
      </c>
    </row>
    <row r="15" spans="1:3" ht="63" x14ac:dyDescent="0.25">
      <c r="A15" s="35" t="s">
        <v>46</v>
      </c>
    </row>
    <row r="16" spans="1:3" ht="15.75" x14ac:dyDescent="0.25">
      <c r="A16" s="14" t="s">
        <v>47</v>
      </c>
    </row>
    <row r="17" spans="1:1" ht="15.75" x14ac:dyDescent="0.25">
      <c r="A17" s="35" t="s">
        <v>48</v>
      </c>
    </row>
    <row r="18" spans="1:1" ht="15.75" x14ac:dyDescent="0.25">
      <c r="A18" s="14" t="s">
        <v>49</v>
      </c>
    </row>
    <row r="19" spans="1:1" ht="63" x14ac:dyDescent="0.25">
      <c r="A19" s="35" t="s">
        <v>50</v>
      </c>
    </row>
    <row r="20" spans="1:1" ht="15.75" x14ac:dyDescent="0.25">
      <c r="A20" s="14" t="s">
        <v>30</v>
      </c>
    </row>
    <row r="21" spans="1:1" ht="31.5" x14ac:dyDescent="0.25">
      <c r="A21" s="35" t="s">
        <v>51</v>
      </c>
    </row>
    <row r="22" spans="1:1" ht="15.75" x14ac:dyDescent="0.25">
      <c r="A22" s="14" t="s">
        <v>31</v>
      </c>
    </row>
    <row r="23" spans="1:1" ht="31.5" x14ac:dyDescent="0.25">
      <c r="A23" s="35" t="s">
        <v>52</v>
      </c>
    </row>
    <row r="24" spans="1:1" ht="45" x14ac:dyDescent="0.25">
      <c r="A24" s="38" t="s">
        <v>53</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2025-04-02T04:51:11Z</dcterms:created>
  <dcterms:modified xsi:type="dcterms:W3CDTF">2025-04-02T04:51:40Z</dcterms:modified>
</cp:coreProperties>
</file>