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C32C4AE3-5342-4869-9D23-6C566EB5E4DC}" xr6:coauthVersionLast="36" xr6:coauthVersionMax="36" xr10:uidLastSave="{00000000-0000-0000-0000-000000000000}"/>
  <bookViews>
    <workbookView xWindow="0" yWindow="0" windowWidth="24000" windowHeight="9525" xr2:uid="{941213C9-DA0F-4A14-9C6B-1AC196CD805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<sst xmlns="http://schemas.openxmlformats.org/spreadsheetml/2006/main" count="57" uniqueCount="55">
  <si>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</si>
  <si>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</si>
  <si>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</si>
  <si>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</si>
  <si>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10, 2082</t>
  </si>
  <si>
    <t>Baisakh 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</si>
  <si>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</si>
  <si>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</si>
  <si>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</si>
  <si>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</si>
  <si>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</si>
  <si>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</si>
  <si>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</si>
  <si>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</si>
  <si>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</si>
  <si>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</si>
  <si>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</si>
  <si>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</si>
  <si>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</si>
  <si>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</si>
  <si>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</si>
  <si>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</si>
  <si>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</si>
  <si>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</si>
  <si>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</si>
  <si>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</si>
  <si>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</si>
  <si>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</si>
  <si>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</si>
  <si>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</si>
  <si>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</si>
  <si>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</si>
  <si>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</si>
  <si>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</si>
  <si>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</si>
  <si>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</si>
  <si>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</si>
  <si>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</si>
  <si>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</si>
  <si>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</si>
  <si>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</si>
  <si>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</si>
  <si>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</si>
  <si>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</si>
  <si>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</si>
  <si>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</si>
  <si>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</si>
  <si>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</si>
  <si>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</si>
  <si>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</si>
  <si>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</si>
  <si>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</si>
  <si>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</si>
  <si>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</si>
  <si>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10, 2082(April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</si>
</sst>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86AB7ACA-DD2D-4ABE-B443-327C5789EA97}"/>
    <cellStyle name="Normal" xfId="0" builtinId="0"/>
    <cellStyle name="Normal 2" xfId="2" xr:uid="{1BCDE951-8746-4CBB-B4EB-C84FAFF45C09}"/>
    <cellStyle name="Normal 29 3 2" xfId="3" xr:uid="{8EAEE0DD-A31A-45AF-B174-2621789A84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AF944168-E5BE-4C6C-81BD-B6017D946BCA}"/>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D1" t="str">
            <v>Phalgun 05, 2081</v>
          </cell>
        </row>
        <row r="5">
          <cell r="E5">
            <v>-6622.2287082200055</v>
          </cell>
        </row>
        <row r="7">
          <cell r="BE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154E-F39F-4A73-BA92-995C4F6CE5CD}">
  <sheetPr codeName="Sheet3"/>
  <dimension ref="A1:F39"/>
  <sheetViews>
    <sheetView tabSelected="1" workbookViewId="0">
      <selection activeCell="B15" sqref="B15"/>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45770</v>
      </c>
      <c r="C6" s="10">
        <v>45769</v>
      </c>
      <c r="D6" s="11" t="s">
        <v>7</v>
      </c>
      <c r="E6" s="11" t="s">
        <v>8</v>
      </c>
      <c r="F6" s="11" t="s">
        <v>9</v>
      </c>
    </row>
    <row r="7" spans="1:6" ht="16.5" thickBot="1" x14ac:dyDescent="0.3">
      <c r="A7" s="12" t="s">
        <v>10</v>
      </c>
      <c r="B7" s="13">
        <v>1640617.03839704</v>
      </c>
      <c r="C7" s="13">
        <v>1645386.1218321198</v>
      </c>
      <c r="D7" s="13">
        <v>-4769.0834350797813</v>
      </c>
      <c r="E7" s="13">
        <v>-39257.829101830488</v>
      </c>
      <c r="F7" s="13">
        <v>-39257.829101830488</v>
      </c>
    </row>
    <row r="8" spans="1:6" ht="15.75" x14ac:dyDescent="0.25">
      <c r="A8" s="14" t="s">
        <v>11</v>
      </c>
      <c r="B8" s="15">
        <v>2256949.86069777</v>
      </c>
      <c r="C8" s="15">
        <v>2262288.9012698396</v>
      </c>
      <c r="D8" s="16">
        <v>-5339.0405720695853</v>
      </c>
      <c r="E8" s="16">
        <v>1564.3996063894592</v>
      </c>
      <c r="F8" s="16">
        <v>1564.3996063894592</v>
      </c>
    </row>
    <row r="9" spans="1:6" ht="15.75" x14ac:dyDescent="0.25">
      <c r="A9" s="17" t="s">
        <v>12</v>
      </c>
      <c r="B9" s="18">
        <v>40723.92461047</v>
      </c>
      <c r="C9" s="18">
        <v>40363.159014310004</v>
      </c>
      <c r="D9" s="18">
        <v>360.76559615999577</v>
      </c>
      <c r="E9" s="18">
        <v>238.4161286400049</v>
      </c>
      <c r="F9" s="18">
        <v>238.4161286400049</v>
      </c>
    </row>
    <row r="10" spans="1:6" ht="15.75" x14ac:dyDescent="0.25">
      <c r="A10" s="14" t="s">
        <v>13</v>
      </c>
      <c r="B10" s="15">
        <v>-333132.82230072998</v>
      </c>
      <c r="C10" s="15">
        <v>-330402.77943771996</v>
      </c>
      <c r="D10" s="16">
        <v>-2730.0428630100214</v>
      </c>
      <c r="E10" s="16">
        <v>-6622.2287082200055</v>
      </c>
      <c r="F10" s="16">
        <v>-6622.2287082200055</v>
      </c>
    </row>
    <row r="11" spans="1:6" ht="15.75" x14ac:dyDescent="0.25">
      <c r="A11" s="17" t="s">
        <v>14</v>
      </c>
      <c r="B11" s="18">
        <v>358442.62832597003</v>
      </c>
      <c r="C11" s="18">
        <v>355712.58546295995</v>
      </c>
      <c r="D11" s="19">
        <v>2730.0428630100796</v>
      </c>
      <c r="E11" s="19">
        <v>6622.2287082200637</v>
      </c>
      <c r="F11" s="19">
        <v>6622.2287082200637</v>
      </c>
    </row>
    <row r="12" spans="1:6" ht="15.75" x14ac:dyDescent="0.25">
      <c r="A12" s="20" t="s">
        <v>15</v>
      </c>
      <c r="B12" s="16">
        <v>-283200</v>
      </c>
      <c r="C12" s="16">
        <v>-286500</v>
      </c>
      <c r="D12" s="16">
        <v>3300</v>
      </c>
      <c r="E12" s="16">
        <v>-34200</v>
      </c>
      <c r="F12" s="16">
        <v>-34200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-163100</v>
      </c>
      <c r="D17" s="19">
        <v>3300</v>
      </c>
      <c r="E17" s="19">
        <v>-15950</v>
      </c>
      <c r="F17" s="19">
        <v>-15950</v>
      </c>
    </row>
    <row r="18" spans="1:6" ht="15.75" x14ac:dyDescent="0.25">
      <c r="A18" s="21" t="s">
        <v>21</v>
      </c>
      <c r="B18" s="18">
        <v>-123400</v>
      </c>
      <c r="C18" s="18">
        <v>-123400</v>
      </c>
      <c r="D18" s="19">
        <v>0</v>
      </c>
      <c r="E18" s="19">
        <v>-18250</v>
      </c>
      <c r="F18" s="19">
        <v>-18250</v>
      </c>
    </row>
    <row r="19" spans="1:6" ht="16.5" thickBot="1" x14ac:dyDescent="0.3">
      <c r="A19" s="21" t="s">
        <v>22</v>
      </c>
      <c r="B19" s="18">
        <v>0</v>
      </c>
      <c r="C19" s="18">
        <v>0</v>
      </c>
      <c r="D19" s="18">
        <v>0</v>
      </c>
      <c r="E19" s="18">
        <v>0</v>
      </c>
      <c r="F19" s="18">
        <v>0</v>
      </c>
    </row>
    <row r="20" spans="1:6" ht="16.5" thickBot="1" x14ac:dyDescent="0.3">
      <c r="A20" s="12" t="s">
        <v>23</v>
      </c>
      <c r="B20" s="13">
        <v>1640617.0383877598</v>
      </c>
      <c r="C20" s="13">
        <v>1645386.1218227898</v>
      </c>
      <c r="D20" s="13">
        <v>-4769.0834350299556</v>
      </c>
      <c r="E20" s="13">
        <v>-39257.829111110652</v>
      </c>
      <c r="F20" s="13">
        <v>-39257.829111110652</v>
      </c>
    </row>
    <row r="21" spans="1:6" ht="15.75" x14ac:dyDescent="0.25">
      <c r="A21" s="20" t="s">
        <v>24</v>
      </c>
      <c r="B21" s="22">
        <v>267302.19896230998</v>
      </c>
      <c r="C21" s="22">
        <v>270959.42026081996</v>
      </c>
      <c r="D21" s="23">
        <v>-3657.2212985099759</v>
      </c>
      <c r="E21" s="23">
        <v>-28771.147691940074</v>
      </c>
      <c r="F21" s="23">
        <v>-28771.147691940074</v>
      </c>
    </row>
    <row r="22" spans="1:6" ht="15.75" x14ac:dyDescent="0.25">
      <c r="A22" s="20" t="s">
        <v>25</v>
      </c>
      <c r="B22" s="22">
        <v>744518.39688250003</v>
      </c>
      <c r="C22" s="22">
        <v>744443.80293849995</v>
      </c>
      <c r="D22" s="23">
        <v>74.593944000080228</v>
      </c>
      <c r="E22" s="23">
        <v>8689.483467000071</v>
      </c>
      <c r="F22" s="23">
        <v>8689.483467000071</v>
      </c>
    </row>
    <row r="23" spans="1:6" ht="15.75" x14ac:dyDescent="0.25">
      <c r="A23" s="20" t="s">
        <v>26</v>
      </c>
      <c r="B23" s="22">
        <v>24264.327402669995</v>
      </c>
      <c r="C23" s="22">
        <v>24670.93614559</v>
      </c>
      <c r="D23" s="23">
        <v>-406.60874292000517</v>
      </c>
      <c r="E23" s="23">
        <v>63.577442659992812</v>
      </c>
      <c r="F23" s="23">
        <v>63.577442659992812</v>
      </c>
    </row>
    <row r="24" spans="1:6" ht="16.5" thickBot="1" x14ac:dyDescent="0.3">
      <c r="A24" s="20" t="s">
        <v>27</v>
      </c>
      <c r="B24" s="22">
        <v>604532.11514027975</v>
      </c>
      <c r="C24" s="22">
        <v>605311.96247787972</v>
      </c>
      <c r="D24" s="22">
        <v>-779.84733759996016</v>
      </c>
      <c r="E24" s="22">
        <v>-19239.742328830878</v>
      </c>
      <c r="F24" s="22">
        <v>-19239.742328830878</v>
      </c>
    </row>
    <row r="25" spans="1:6" ht="16.5" thickBot="1" x14ac:dyDescent="0.3">
      <c r="A25" s="12" t="s">
        <v>28</v>
      </c>
      <c r="B25" s="13">
        <v>1036084.9232474801</v>
      </c>
      <c r="C25" s="13">
        <v>1040074.1593449099</v>
      </c>
      <c r="D25" s="13">
        <v>-3989.236097429879</v>
      </c>
      <c r="E25" s="13">
        <v>-20018.08678227989</v>
      </c>
      <c r="F25" s="13">
        <v>-20018.08678227989</v>
      </c>
    </row>
    <row r="26" spans="1:6" ht="16.5" thickBot="1" x14ac:dyDescent="0.3">
      <c r="A26" s="24" t="s">
        <v>29</v>
      </c>
      <c r="B26" s="13">
        <v>190783</v>
      </c>
      <c r="C26" s="13">
        <v>190783</v>
      </c>
      <c r="D26" s="25">
        <v>0</v>
      </c>
      <c r="E26" s="25">
        <v>1363</v>
      </c>
      <c r="F26" s="25">
        <v>1363</v>
      </c>
    </row>
    <row r="27" spans="1:6" ht="16.5" thickBot="1" x14ac:dyDescent="0.3">
      <c r="A27" s="24" t="s">
        <v>30</v>
      </c>
      <c r="B27" s="26">
        <v>76519.19896230998</v>
      </c>
      <c r="C27" s="13">
        <v>80176.420260819956</v>
      </c>
      <c r="D27" s="13">
        <v>-3657.2212985099759</v>
      </c>
      <c r="E27" s="13">
        <v>-30134.147691940074</v>
      </c>
      <c r="F27" s="13">
        <v>-30134.147691940074</v>
      </c>
    </row>
    <row r="28" spans="1:6" ht="16.5" thickBot="1" x14ac:dyDescent="0.3">
      <c r="A28" s="27" t="s">
        <v>31</v>
      </c>
      <c r="B28" s="28">
        <v>372132.00184568</v>
      </c>
      <c r="C28" s="29">
        <v>371808.02156711998</v>
      </c>
      <c r="D28" s="13">
        <v>323.98027856001863</v>
      </c>
      <c r="E28" s="13">
        <v>-23125.240573099989</v>
      </c>
      <c r="F28" s="13">
        <v>-23125.240573099989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0482C-6C15-4445-90F8-6C70ECD97264}">
  <sheetPr codeName="Sheet6"/>
  <dimension ref="A1:E33"/>
  <sheetViews>
    <sheetView workbookViewId="0">
      <selection activeCell="A3" sqref="A3:F3"/>
    </sheetView>
  </sheetViews>
  <sheetFormatPr defaultColWidth="0" defaultRowHeight="15" customHeight="1" zeroHeight="1" x14ac:dyDescent="0.25"/>
  <cols>
    <col min="1" max="1" width="103.140625" style="33" bestFit="1" customWidth="1"/>
    <col min="2" max="16384" width="9.140625" style="33" hidden="1"/>
  </cols>
  <sheetData>
    <row r="1" spans="1:5" x14ac:dyDescent="0.25">
      <c r="A1" s="32" t="s">
        <v>33</v>
      </c>
    </row>
    <row r="2" spans="1:5" ht="15.75" x14ac:dyDescent="0.25">
      <c r="A2" s="14" t="s">
        <v>34</v>
      </c>
    </row>
    <row r="3" spans="1:5" ht="39.75" customHeight="1" x14ac:dyDescent="0.25">
      <c r="A3" s="34" t="str">
        <f>CBP_LP!A3</f>
        <v>Baisakh 10, 2082(April 23, 2025)</v>
      </c>
    </row>
    <row r="4" spans="1:5" ht="15.75" x14ac:dyDescent="0.25">
      <c r="A4" s="14" t="s">
        <v>35</v>
      </c>
    </row>
    <row r="5" spans="1:5" ht="49.5" customHeight="1" x14ac:dyDescent="0.25">
      <c r="A5" s="35" t="s">
        <v>36</v>
      </c>
      <c r="B5" s="36" t="str">
        <f>[1]BS_Summary!BD1</f>
        <v>Phalgun 05, 2081</v>
      </c>
    </row>
    <row r="6" spans="1:5" ht="15.75" x14ac:dyDescent="0.25">
      <c r="A6" s="14" t="s">
        <v>37</v>
      </c>
      <c r="B6" s="37">
        <v>45704</v>
      </c>
      <c r="C6" s="37">
        <v>45702</v>
      </c>
    </row>
    <row r="7" spans="1:5" ht="63" x14ac:dyDescent="0.25">
      <c r="A7" s="35" t="s">
        <v>38</v>
      </c>
    </row>
    <row r="8" spans="1:5" ht="15.75" x14ac:dyDescent="0.25">
      <c r="A8" s="14" t="s">
        <v>39</v>
      </c>
    </row>
    <row r="9" spans="1:5" ht="15.75" x14ac:dyDescent="0.25">
      <c r="A9" s="35" t="s">
        <v>40</v>
      </c>
    </row>
    <row r="10" spans="1:5" ht="15.75" x14ac:dyDescent="0.25">
      <c r="A10" s="14" t="s">
        <v>41</v>
      </c>
      <c r="E10" s="33">
        <f>[1]BS_Summary!E5</f>
        <v>-6622.2287082200055</v>
      </c>
    </row>
    <row r="11" spans="1:5" ht="31.5" x14ac:dyDescent="0.25">
      <c r="A11" s="35" t="s">
        <v>42</v>
      </c>
    </row>
    <row r="12" spans="1:5" ht="15.75" x14ac:dyDescent="0.25">
      <c r="A12" s="14" t="s">
        <v>43</v>
      </c>
      <c r="C12" s="33">
        <f>[1]BS_Summary!BE7</f>
        <v>-238150</v>
      </c>
    </row>
    <row r="13" spans="1:5" ht="31.5" x14ac:dyDescent="0.25">
      <c r="A13" s="35" t="s">
        <v>44</v>
      </c>
    </row>
    <row r="14" spans="1:5" ht="15.75" x14ac:dyDescent="0.25">
      <c r="A14" s="14" t="s">
        <v>45</v>
      </c>
    </row>
    <row r="15" spans="1:5" ht="63" x14ac:dyDescent="0.25">
      <c r="A15" s="35" t="s">
        <v>46</v>
      </c>
    </row>
    <row r="16" spans="1:5"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2025-04-24T04:31:13Z</dcterms:created>
  <dcterms:modified xsi:type="dcterms:W3CDTF">2025-04-24T04:32:49Z</dcterms:modified>
</cp:coreProperties>
</file>