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7AB93E6E-AAB7-488C-A21B-FDC0711BD796}" xr6:coauthVersionLast="36" xr6:coauthVersionMax="36" xr10:uidLastSave="{00000000-0000-0000-0000-000000000000}"/>
  <bookViews>
    <workbookView xWindow="0" yWindow="0" windowWidth="24000" windowHeight="9525" xr2:uid="{872A8AFE-A8ED-46CF-B6DA-F55D0456DBC7}"/>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<sst xmlns="http://schemas.openxmlformats.org/spreadsheetml/2006/main" count="58" uniqueCount="56">
  <si>
    <t>NEPAL RASTRA BANK</t>
  </si>
  <si>
    <t>Central Bank Survey and Liquidity Position</t>
  </si>
  <si>
    <t>(In Rs. Million)</t>
  </si>
  <si>
    <t>Date (BS/AD)</t>
  </si>
  <si>
    <t>Baisakh 11, 2082</t>
  </si>
  <si>
    <t>Baisakh 10,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</si>
  <si>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</si>
  <si>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</si>
  <si>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</si>
  <si>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</si>
  <si>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</si>
  <si>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</si>
  <si>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</si>
  <si>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</si>
  <si>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</si>
  <si>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</si>
  <si>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</si>
  <si>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</si>
  <si>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</si>
  <si>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</si>
  <si>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</si>
  <si>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</si>
  <si>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</si>
  <si>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</si>
  <si>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</si>
  <si>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</si>
  <si>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</si>
  <si>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</si>
  <si>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</si>
  <si>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</si>
  <si>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</si>
  <si>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</si>
  <si>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</si>
  <si>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</si>
  <si>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</si>
  <si>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Baisakh 4, 2082(April 17,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</si>
  <si>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</si>
  <si>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</si>
  <si>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</si>
  <si>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</si>
  <si>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</si>
  <si>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</si>
  <si>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</si>
  <si>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</si>
  <si>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</si>
  <si>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</si>
  <si>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</si>
  <si>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</si>
  <si>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</si>
  <si>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</si>
  <si>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</si>
  <si>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</si>
  <si>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</si>
  <si>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</si>
  <si>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</si>
  <si>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11, 2082(April 24,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</si>
</sst>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6439A559-8580-464E-9657-87A29518234C}"/>
    <cellStyle name="Normal" xfId="0" builtinId="0"/>
    <cellStyle name="Normal 2" xfId="2" xr:uid="{C1F76137-A04C-4E25-9FB5-1010A3227BD1}"/>
    <cellStyle name="Normal 29 3 2" xfId="3" xr:uid="{2448B735-F6BE-43C2-94FD-2A9CD93A45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7D3C5B9F-7106-4912-B62A-9FDC85923307}"/>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L1" t="str">
            <v>Phalgun 05, 2081</v>
          </cell>
        </row>
        <row r="7">
          <cell r="AM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FF433-2CE5-47AA-AC1E-7B149A4F956E}">
  <sheetPr codeName="Sheet3"/>
  <dimension ref="A1:F39"/>
  <sheetViews>
    <sheetView tabSelected="1" workbookViewId="0">
      <selection activeCell="C6" sqref="C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45771</v>
      </c>
      <c r="C6" s="10">
        <v>45770</v>
      </c>
      <c r="D6" s="11" t="s">
        <v>7</v>
      </c>
      <c r="E6" s="11" t="s">
        <v>8</v>
      </c>
      <c r="F6" s="11" t="s">
        <v>9</v>
      </c>
    </row>
    <row r="7" spans="1:6" ht="16.5" thickBot="1" x14ac:dyDescent="0.3">
      <c r="A7" s="12" t="s">
        <v>10</v>
      </c>
      <c r="B7" s="13">
        <v>1647906.0926442698</v>
      </c>
      <c r="C7" s="13">
        <v>1640617.03839704</v>
      </c>
      <c r="D7" s="13">
        <v>-2247.2530654801521</v>
      </c>
      <c r="E7" s="13">
        <v>-43749.597924490459</v>
      </c>
      <c r="F7" s="13">
        <v>83725.701534099178</v>
      </c>
    </row>
    <row r="8" spans="1:6" ht="15.75" x14ac:dyDescent="0.25">
      <c r="A8" s="14" t="s">
        <v>11</v>
      </c>
      <c r="B8" s="15">
        <v>2266216.9840136198</v>
      </c>
      <c r="C8" s="15">
        <v>2256949.86069777</v>
      </c>
      <c r="D8" s="16">
        <v>-4913.6262747300789</v>
      </c>
      <c r="E8" s="16">
        <v>-12939.38080190029</v>
      </c>
      <c r="F8" s="16">
        <v>314193.0075883097</v>
      </c>
    </row>
    <row r="9" spans="1:6" ht="15.75" x14ac:dyDescent="0.25">
      <c r="A9" s="17" t="s">
        <v>12</v>
      </c>
      <c r="B9" s="18">
        <v>40758.881601189998</v>
      </c>
      <c r="C9" s="18">
        <v>40723.92461047</v>
      </c>
      <c r="D9" s="18">
        <v>-50.250674160008202</v>
      </c>
      <c r="E9" s="18">
        <v>137.64163278999331</v>
      </c>
      <c r="F9" s="18">
        <v>1887.5534999800002</v>
      </c>
    </row>
    <row r="10" spans="1:6" ht="15.75" x14ac:dyDescent="0.25">
      <c r="A10" s="14" t="s">
        <v>13</v>
      </c>
      <c r="B10" s="15">
        <v>-330460.89136935002</v>
      </c>
      <c r="C10" s="15">
        <v>-333132.82230072998</v>
      </c>
      <c r="D10" s="16">
        <v>2666.3732092499849</v>
      </c>
      <c r="E10" s="16">
        <v>-1610.2171225899947</v>
      </c>
      <c r="F10" s="16">
        <v>-307717.30605421052</v>
      </c>
    </row>
    <row r="11" spans="1:6" ht="15.75" x14ac:dyDescent="0.25">
      <c r="A11" s="17" t="s">
        <v>14</v>
      </c>
      <c r="B11" s="18">
        <v>355770.69739459001</v>
      </c>
      <c r="C11" s="18">
        <v>358442.62832597003</v>
      </c>
      <c r="D11" s="19">
        <v>-2666.3732092500431</v>
      </c>
      <c r="E11" s="19">
        <v>1610.2131478299852</v>
      </c>
      <c r="F11" s="19">
        <v>309963.38213921047</v>
      </c>
    </row>
    <row r="12" spans="1:6" ht="15.75" x14ac:dyDescent="0.25">
      <c r="A12" s="20" t="s">
        <v>15</v>
      </c>
      <c r="B12" s="16">
        <v>-287850</v>
      </c>
      <c r="C12" s="16">
        <v>-283200</v>
      </c>
      <c r="D12" s="16">
        <v>0</v>
      </c>
      <c r="E12" s="16">
        <v>-29200</v>
      </c>
      <c r="F12" s="16">
        <v>77250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-159800</v>
      </c>
      <c r="C17" s="18">
        <v>-159800</v>
      </c>
      <c r="D17" s="19">
        <v>0</v>
      </c>
      <c r="E17" s="19">
        <v>-14250</v>
      </c>
      <c r="F17" s="19">
        <v>-157150</v>
      </c>
    </row>
    <row r="18" spans="1:6" ht="15.75" x14ac:dyDescent="0.25">
      <c r="A18" s="21" t="s">
        <v>21</v>
      </c>
      <c r="B18" s="18">
        <v>-128050</v>
      </c>
      <c r="C18" s="18">
        <v>-123400</v>
      </c>
      <c r="D18" s="19">
        <v>0</v>
      </c>
      <c r="E18" s="19">
        <v>-14950</v>
      </c>
      <c r="F18" s="19">
        <v>234400</v>
      </c>
    </row>
    <row r="19" spans="1:6" ht="16.5" thickBot="1" x14ac:dyDescent="0.3">
      <c r="A19" s="21" t="s">
        <v>22</v>
      </c>
      <c r="B19" s="18">
        <v>0</v>
      </c>
      <c r="C19" s="18">
        <v>0</v>
      </c>
      <c r="D19" s="18">
        <v>0</v>
      </c>
      <c r="E19" s="18">
        <v>0</v>
      </c>
      <c r="F19" s="18">
        <v>0</v>
      </c>
    </row>
    <row r="20" spans="1:6" ht="16.5" thickBot="1" x14ac:dyDescent="0.3">
      <c r="A20" s="12" t="s">
        <v>23</v>
      </c>
      <c r="B20" s="13">
        <v>1647906.09263493</v>
      </c>
      <c r="C20" s="13">
        <v>1640617.0383877598</v>
      </c>
      <c r="D20" s="13">
        <v>-2247.253065480385</v>
      </c>
      <c r="E20" s="13">
        <v>-43749.597924490459</v>
      </c>
      <c r="F20" s="13">
        <v>83725.701534100343</v>
      </c>
    </row>
    <row r="21" spans="1:6" ht="15.75" x14ac:dyDescent="0.25">
      <c r="A21" s="20" t="s">
        <v>24</v>
      </c>
      <c r="B21" s="22">
        <v>264739.22475923999</v>
      </c>
      <c r="C21" s="22">
        <v>267302.19896230998</v>
      </c>
      <c r="D21" s="23">
        <v>6133.0386383799778</v>
      </c>
      <c r="E21" s="23">
        <v>-38570.828103339969</v>
      </c>
      <c r="F21" s="23">
        <v>-51511.357628810016</v>
      </c>
    </row>
    <row r="22" spans="1:6" ht="15.75" x14ac:dyDescent="0.25">
      <c r="A22" s="20" t="s">
        <v>25</v>
      </c>
      <c r="B22" s="22">
        <v>744833.95313250006</v>
      </c>
      <c r="C22" s="22">
        <v>744518.39688250003</v>
      </c>
      <c r="D22" s="23">
        <v>1199.4601499999408</v>
      </c>
      <c r="E22" s="23">
        <v>3067.2224124999484</v>
      </c>
      <c r="F22" s="23">
        <v>58847.329711499973</v>
      </c>
    </row>
    <row r="23" spans="1:6" ht="15.75" x14ac:dyDescent="0.25">
      <c r="A23" s="20" t="s">
        <v>26</v>
      </c>
      <c r="B23" s="22">
        <v>24243.332362419998</v>
      </c>
      <c r="C23" s="22">
        <v>24264.327402669995</v>
      </c>
      <c r="D23" s="23">
        <v>364.88397130000158</v>
      </c>
      <c r="E23" s="23">
        <v>769.37349367000206</v>
      </c>
      <c r="F23" s="23">
        <v>-10074.464174800003</v>
      </c>
    </row>
    <row r="24" spans="1:6" ht="16.5" thickBot="1" x14ac:dyDescent="0.3">
      <c r="A24" s="20" t="s">
        <v>27</v>
      </c>
      <c r="B24" s="22">
        <v>614089.58238076989</v>
      </c>
      <c r="C24" s="22">
        <v>604532.11514027975</v>
      </c>
      <c r="D24" s="22">
        <v>-9944.6358251601923</v>
      </c>
      <c r="E24" s="22">
        <v>-9015.3657273203135</v>
      </c>
      <c r="F24" s="22">
        <v>86464.193626210443</v>
      </c>
    </row>
    <row r="25" spans="1:6" ht="16.5" thickBot="1" x14ac:dyDescent="0.3">
      <c r="A25" s="12" t="s">
        <v>28</v>
      </c>
      <c r="B25" s="13">
        <v>1033816.5102541602</v>
      </c>
      <c r="C25" s="13">
        <v>1036084.9232474801</v>
      </c>
      <c r="D25" s="13">
        <v>7697.3827596799238</v>
      </c>
      <c r="E25" s="13">
        <v>-34734.232197170029</v>
      </c>
      <c r="F25" s="13">
        <v>-2738.4920921101002</v>
      </c>
    </row>
    <row r="26" spans="1:6" ht="16.5" thickBot="1" x14ac:dyDescent="0.3">
      <c r="A26" s="24" t="s">
        <v>29</v>
      </c>
      <c r="B26" s="13">
        <v>190783</v>
      </c>
      <c r="C26" s="13">
        <v>190783</v>
      </c>
      <c r="D26" s="25">
        <v>0</v>
      </c>
      <c r="E26" s="25">
        <v>0</v>
      </c>
      <c r="F26" s="25">
        <v>17843</v>
      </c>
    </row>
    <row r="27" spans="1:6" ht="16.5" thickBot="1" x14ac:dyDescent="0.3">
      <c r="A27" s="24" t="s">
        <v>30</v>
      </c>
      <c r="B27" s="26">
        <v>73956.224759239994</v>
      </c>
      <c r="C27" s="13">
        <v>76519.19896230998</v>
      </c>
      <c r="D27" s="13">
        <v>6133.0386383799778</v>
      </c>
      <c r="E27" s="13">
        <v>-38570.828103339998</v>
      </c>
      <c r="F27" s="13">
        <v>-69354.357628810016</v>
      </c>
    </row>
    <row r="28" spans="1:6" ht="16.5" thickBot="1" x14ac:dyDescent="0.3">
      <c r="A28" s="27" t="s">
        <v>31</v>
      </c>
      <c r="B28" s="28">
        <v>381080.53013365995</v>
      </c>
      <c r="C28" s="29">
        <v>372132.00184568</v>
      </c>
      <c r="D28" s="13">
        <v>-6191.861647890124</v>
      </c>
      <c r="E28" s="13">
        <v>-16773.195863490051</v>
      </c>
      <c r="F28" s="13">
        <v>71396.843563119939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46069-691B-4AC7-AC3A-37FDC04E7FB7}">
  <sheetPr codeName="Sheet6"/>
  <dimension ref="A1:C33"/>
  <sheetViews>
    <sheetView workbookViewId="0">
      <selection activeCell="B6" sqref="B6"/>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
        <v>35</v>
      </c>
    </row>
    <row r="4" spans="1:3" ht="15.75" x14ac:dyDescent="0.25">
      <c r="A4" s="14" t="s">
        <v>36</v>
      </c>
    </row>
    <row r="5" spans="1:3" ht="49.5" customHeight="1" x14ac:dyDescent="0.25">
      <c r="A5" s="35" t="s">
        <v>37</v>
      </c>
      <c r="B5" s="36" t="str">
        <f>[1]BS_Summary!AL1</f>
        <v>Phalgun 05, 2081</v>
      </c>
    </row>
    <row r="6" spans="1:3" ht="15.75" x14ac:dyDescent="0.25">
      <c r="A6" s="14" t="s">
        <v>38</v>
      </c>
      <c r="B6" s="37">
        <v>45704</v>
      </c>
      <c r="C6" s="37">
        <v>45702</v>
      </c>
    </row>
    <row r="7" spans="1:3" ht="63" x14ac:dyDescent="0.25">
      <c r="A7" s="35" t="s">
        <v>39</v>
      </c>
    </row>
    <row r="8" spans="1:3" ht="15.75" x14ac:dyDescent="0.25">
      <c r="A8" s="14" t="s">
        <v>40</v>
      </c>
    </row>
    <row r="9" spans="1:3" ht="15.75" x14ac:dyDescent="0.25">
      <c r="A9" s="35" t="s">
        <v>41</v>
      </c>
    </row>
    <row r="10" spans="1:3" ht="15.75" x14ac:dyDescent="0.25">
      <c r="A10" s="14" t="s">
        <v>42</v>
      </c>
    </row>
    <row r="11" spans="1:3" ht="31.5" x14ac:dyDescent="0.25">
      <c r="A11" s="35" t="s">
        <v>43</v>
      </c>
    </row>
    <row r="12" spans="1:3" ht="15.75" x14ac:dyDescent="0.25">
      <c r="A12" s="14" t="s">
        <v>44</v>
      </c>
      <c r="C12" s="33">
        <f>[1]BS_Summary!AM7</f>
        <v>-238150</v>
      </c>
    </row>
    <row r="13" spans="1:3" ht="31.5" x14ac:dyDescent="0.25">
      <c r="A13" s="35" t="s">
        <v>45</v>
      </c>
    </row>
    <row r="14" spans="1:3" ht="15.75" x14ac:dyDescent="0.25">
      <c r="A14" s="14" t="s">
        <v>46</v>
      </c>
    </row>
    <row r="15" spans="1:3" ht="63" x14ac:dyDescent="0.25">
      <c r="A15" s="35" t="s">
        <v>47</v>
      </c>
    </row>
    <row r="16" spans="1:3" ht="15.75" x14ac:dyDescent="0.25">
      <c r="A16" s="14" t="s">
        <v>48</v>
      </c>
    </row>
    <row r="17" spans="1:1" ht="15.75" x14ac:dyDescent="0.25">
      <c r="A17" s="35" t="s">
        <v>49</v>
      </c>
    </row>
    <row r="18" spans="1:1" ht="15.75" x14ac:dyDescent="0.25">
      <c r="A18" s="14" t="s">
        <v>50</v>
      </c>
    </row>
    <row r="19" spans="1:1" ht="63" x14ac:dyDescent="0.25">
      <c r="A19" s="35" t="s">
        <v>51</v>
      </c>
    </row>
    <row r="20" spans="1:1" ht="15.75" x14ac:dyDescent="0.25">
      <c r="A20" s="14" t="s">
        <v>30</v>
      </c>
    </row>
    <row r="21" spans="1:1" ht="31.5" x14ac:dyDescent="0.25">
      <c r="A21" s="35" t="s">
        <v>52</v>
      </c>
    </row>
    <row r="22" spans="1:1" ht="15.75" x14ac:dyDescent="0.25">
      <c r="A22" s="14" t="s">
        <v>31</v>
      </c>
    </row>
    <row r="23" spans="1:1" ht="31.5" x14ac:dyDescent="0.25">
      <c r="A23" s="35" t="s">
        <v>53</v>
      </c>
    </row>
    <row r="24" spans="1:1" ht="45" x14ac:dyDescent="0.25">
      <c r="A24" s="3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2025-05-11T05:47:28Z</dcterms:created>
  <dcterms:modified xsi:type="dcterms:W3CDTF">2025-05-11T06:04:13Z</dcterms:modified>
</cp:coreProperties>
</file>