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B47BC638-E1F1-4DF8-A1DA-536D369F81A9}" xr6:coauthVersionLast="36" xr6:coauthVersionMax="36" xr10:uidLastSave="{00000000-0000-0000-0000-000000000000}"/>
  <bookViews>
    <workbookView xWindow="0" yWindow="0" windowWidth="24000" windowHeight="9525" xr2:uid="{0C3AE97F-4905-456D-BB29-8CBD0D63E6F3}"/>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C5" i="2"/>
  <c r="A3" i="2"/>
</calcChain>
</file>

<file path=xl/sharedStrings.xml><?xml version="1.0" encoding="utf-8"?>
<sst xmlns="http://schemas.openxmlformats.org/spreadsheetml/2006/main" count="59" uniqueCount="57">
  <si>
    <t>NEPAL RASTRA BANK</t>
  </si>
  <si>
    <t>Central Bank Survey and Liquidity Position</t>
  </si>
  <si>
    <t>(In Rs. Million)</t>
  </si>
  <si>
    <t>Date (BS/AD)</t>
  </si>
  <si>
    <t>Baisakh 29, 2082</t>
  </si>
  <si>
    <t>Baisakh 27,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</si>
  <si>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</si>
  <si>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</si>
  <si>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</si>
  <si>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</si>
  <si>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</si>
  <si>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</si>
  <si>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</si>
  <si>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</si>
  <si>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</si>
  <si>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</si>
  <si>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</si>
  <si>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</si>
  <si>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</si>
  <si>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</si>
  <si>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</si>
  <si>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</si>
  <si>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</si>
  <si>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</si>
  <si>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</si>
  <si>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</si>
  <si>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</si>
  <si>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</si>
  <si>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</si>
  <si>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</si>
  <si>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</si>
  <si>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</si>
  <si>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</si>
  <si>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</si>
  <si>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</si>
  <si>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</si>
  <si>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</si>
  <si>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</si>
  <si>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</si>
  <si>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</si>
  <si>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</si>
  <si>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</si>
  <si>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</si>
  <si>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</si>
  <si>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</si>
  <si>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</si>
  <si>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</si>
  <si>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</si>
  <si>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</si>
  <si>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</si>
  <si>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</si>
  <si>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</si>
  <si>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</si>
  <si>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</si>
  <si>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</si>
  <si>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</si>
  <si>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29, 2082(May 12,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</si>
</sst>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0">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6">
    <cellStyle name="Comma" xfId="1" builtinId="3"/>
    <cellStyle name="Comma 2 2" xfId="5" xr:uid="{60262614-0A50-44E4-8C05-CEE02CD1295F}"/>
    <cellStyle name="Currency 2" xfId="4" xr:uid="{AA966D06-6BBE-4C7A-B33C-F62B38BCE6E1}"/>
    <cellStyle name="Normal" xfId="0" builtinId="0"/>
    <cellStyle name="Normal 2" xfId="2" xr:uid="{F14AA1B4-1CB0-4B10-B73D-CE0E11747AA8}"/>
    <cellStyle name="Normal 29 3 2" xfId="3" xr:uid="{AB642079-0783-42BE-A575-0FC62D2D01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98CFBA69-B31D-460F-BC4B-7D03580024EB}"/>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BR1" t="str">
            <v>Phalgun 04, 2081</v>
          </cell>
        </row>
        <row r="5">
          <cell r="E5">
            <v>8612.7195599399856</v>
          </cell>
        </row>
        <row r="7">
          <cell r="BR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98226-DE6F-477D-91DE-B25452982649}">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45789</v>
      </c>
      <c r="C6" s="5">
        <v>45787</v>
      </c>
      <c r="D6" s="10" t="s">
        <v>7</v>
      </c>
      <c r="E6" s="10" t="s">
        <v>8</v>
      </c>
      <c r="F6" s="10" t="s">
        <v>9</v>
      </c>
    </row>
    <row r="7" spans="1:6" ht="16.5" thickBot="1" x14ac:dyDescent="0.3">
      <c r="A7" s="11" t="s">
        <v>10</v>
      </c>
      <c r="B7" s="12">
        <v>1657868.7709808</v>
      </c>
      <c r="C7" s="12">
        <v>1668793.2610553701</v>
      </c>
      <c r="D7" s="13">
        <v>-10924.490074570058</v>
      </c>
      <c r="E7" s="13">
        <v>-22006.096518070437</v>
      </c>
      <c r="F7" s="13">
        <v>105469.20043938956</v>
      </c>
    </row>
    <row r="8" spans="1:6" ht="15.75" x14ac:dyDescent="0.25">
      <c r="A8" s="14" t="s">
        <v>11</v>
      </c>
      <c r="B8" s="15">
        <v>2317666.6450133701</v>
      </c>
      <c r="C8" s="15">
        <v>2318721.4855012801</v>
      </c>
      <c r="D8" s="16">
        <v>-1054.8404879099689</v>
      </c>
      <c r="E8" s="16">
        <v>62281.183921989519</v>
      </c>
      <c r="F8" s="16">
        <v>389413.57340358011</v>
      </c>
    </row>
    <row r="9" spans="1:6" ht="15.75" x14ac:dyDescent="0.25">
      <c r="A9" s="17" t="s">
        <v>12</v>
      </c>
      <c r="B9" s="18">
        <v>40443.951144429993</v>
      </c>
      <c r="C9" s="18">
        <v>40749.82481323</v>
      </c>
      <c r="D9" s="19">
        <v>-305.87366880000627</v>
      </c>
      <c r="E9" s="19">
        <v>-41.557337400001416</v>
      </c>
      <c r="F9" s="19">
        <v>1708.3530116199981</v>
      </c>
    </row>
    <row r="10" spans="1:6" ht="15.75" x14ac:dyDescent="0.25">
      <c r="A10" s="14" t="s">
        <v>13</v>
      </c>
      <c r="B10" s="15">
        <v>-317897.87403256999</v>
      </c>
      <c r="C10" s="15">
        <v>-320628.22444591002</v>
      </c>
      <c r="D10" s="16">
        <v>2730.3504133400274</v>
      </c>
      <c r="E10" s="16">
        <v>8612.7195599399856</v>
      </c>
      <c r="F10" s="16">
        <v>-297494.37296419044</v>
      </c>
    </row>
    <row r="11" spans="1:6" ht="15.75" x14ac:dyDescent="0.25">
      <c r="A11" s="17" t="s">
        <v>14</v>
      </c>
      <c r="B11" s="18">
        <v>343207.68005781004</v>
      </c>
      <c r="C11" s="18">
        <v>345938.03047115001</v>
      </c>
      <c r="D11" s="20">
        <v>-2730.3504133399692</v>
      </c>
      <c r="E11" s="20">
        <v>-8612.7195599399274</v>
      </c>
      <c r="F11" s="20">
        <v>299740.4490491905</v>
      </c>
    </row>
    <row r="12" spans="1:6" ht="15.75" x14ac:dyDescent="0.25">
      <c r="A12" s="21" t="s">
        <v>15</v>
      </c>
      <c r="B12" s="22">
        <v>-341900</v>
      </c>
      <c r="C12" s="22">
        <v>-329300</v>
      </c>
      <c r="D12" s="16">
        <v>-12600</v>
      </c>
      <c r="E12" s="16">
        <v>-92900</v>
      </c>
      <c r="F12" s="16">
        <v>13550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-164950</v>
      </c>
      <c r="C17" s="18">
        <v>-165850</v>
      </c>
      <c r="D17" s="20">
        <v>900</v>
      </c>
      <c r="E17" s="20">
        <v>-21100</v>
      </c>
      <c r="F17" s="20">
        <v>-164000</v>
      </c>
    </row>
    <row r="18" spans="1:6" ht="15.75" x14ac:dyDescent="0.25">
      <c r="A18" s="23" t="s">
        <v>21</v>
      </c>
      <c r="B18" s="18">
        <v>-176950</v>
      </c>
      <c r="C18" s="18">
        <v>-163450</v>
      </c>
      <c r="D18" s="20">
        <v>-13500</v>
      </c>
      <c r="E18" s="20">
        <v>-71800</v>
      </c>
      <c r="F18" s="20">
        <v>177550</v>
      </c>
    </row>
    <row r="19" spans="1:6" ht="16.5" thickBot="1" x14ac:dyDescent="0.3">
      <c r="A19" s="23" t="s">
        <v>22</v>
      </c>
      <c r="B19" s="18">
        <v>0</v>
      </c>
      <c r="C19" s="18">
        <v>0</v>
      </c>
      <c r="D19" s="19">
        <v>0</v>
      </c>
      <c r="E19" s="19">
        <v>0</v>
      </c>
      <c r="F19" s="19">
        <v>0</v>
      </c>
    </row>
    <row r="20" spans="1:6" ht="16.5" thickBot="1" x14ac:dyDescent="0.3">
      <c r="A20" s="11" t="s">
        <v>23</v>
      </c>
      <c r="B20" s="24">
        <v>1657868.7709715301</v>
      </c>
      <c r="C20" s="24">
        <v>1668793.2610553703</v>
      </c>
      <c r="D20" s="13">
        <v>-10924.49008384021</v>
      </c>
      <c r="E20" s="13">
        <v>-22006.096527340356</v>
      </c>
      <c r="F20" s="13">
        <v>105469.20043012081</v>
      </c>
    </row>
    <row r="21" spans="1:6" ht="15.75" x14ac:dyDescent="0.25">
      <c r="A21" s="21" t="s">
        <v>24</v>
      </c>
      <c r="B21" s="15">
        <v>272857.09992493002</v>
      </c>
      <c r="C21" s="15">
        <v>284029.37484071997</v>
      </c>
      <c r="D21" s="25">
        <v>-11172.274915789953</v>
      </c>
      <c r="E21" s="25">
        <v>-23216.246729320032</v>
      </c>
      <c r="F21" s="25">
        <v>-36156.779600540001</v>
      </c>
    </row>
    <row r="22" spans="1:6" ht="15.75" x14ac:dyDescent="0.25">
      <c r="A22" s="21" t="s">
        <v>25</v>
      </c>
      <c r="B22" s="15">
        <v>748099.43169150001</v>
      </c>
      <c r="C22" s="15">
        <v>747404.54812050005</v>
      </c>
      <c r="D22" s="25">
        <v>694.88357099995483</v>
      </c>
      <c r="E22" s="25">
        <v>12270.518276000046</v>
      </c>
      <c r="F22" s="25">
        <v>68050.628990500001</v>
      </c>
    </row>
    <row r="23" spans="1:6" ht="15.75" x14ac:dyDescent="0.25">
      <c r="A23" s="21" t="s">
        <v>26</v>
      </c>
      <c r="B23" s="15">
        <v>23648.010551009997</v>
      </c>
      <c r="C23" s="15">
        <v>23470.569399619999</v>
      </c>
      <c r="D23" s="25">
        <v>177.44115138999769</v>
      </c>
      <c r="E23" s="25">
        <v>-552.73940900000525</v>
      </c>
      <c r="F23" s="25">
        <v>-11396.577117460009</v>
      </c>
    </row>
    <row r="24" spans="1:6" ht="16.5" thickBot="1" x14ac:dyDescent="0.3">
      <c r="A24" s="21" t="s">
        <v>27</v>
      </c>
      <c r="B24" s="15">
        <v>613264.22880408994</v>
      </c>
      <c r="C24" s="15">
        <v>613888.76869453012</v>
      </c>
      <c r="D24" s="26">
        <v>-624.5398904401809</v>
      </c>
      <c r="E24" s="26">
        <v>-10507.628665020689</v>
      </c>
      <c r="F24" s="26">
        <v>84971.928157620714</v>
      </c>
    </row>
    <row r="25" spans="1:6" ht="16.5" thickBot="1" x14ac:dyDescent="0.3">
      <c r="A25" s="11" t="s">
        <v>28</v>
      </c>
      <c r="B25" s="24">
        <v>1044604.5421674401</v>
      </c>
      <c r="C25" s="24">
        <v>1054904.4923608401</v>
      </c>
      <c r="D25" s="13">
        <v>-10299.950193400029</v>
      </c>
      <c r="E25" s="13">
        <v>-11498.4678623199</v>
      </c>
      <c r="F25" s="13">
        <v>20497.272272499977</v>
      </c>
    </row>
    <row r="26" spans="1:6" ht="16.5" thickBot="1" x14ac:dyDescent="0.3">
      <c r="A26" s="27" t="s">
        <v>29</v>
      </c>
      <c r="B26" s="28">
        <v>186723</v>
      </c>
      <c r="C26" s="28">
        <v>186723</v>
      </c>
      <c r="D26" s="29">
        <v>0</v>
      </c>
      <c r="E26" s="29">
        <v>-2697</v>
      </c>
      <c r="F26" s="29">
        <v>15146</v>
      </c>
    </row>
    <row r="27" spans="1:6" ht="16.5" thickBot="1" x14ac:dyDescent="0.3">
      <c r="A27" s="27" t="s">
        <v>30</v>
      </c>
      <c r="B27" s="28">
        <v>86134.099924930022</v>
      </c>
      <c r="C27" s="28">
        <v>97306.374840719975</v>
      </c>
      <c r="D27" s="13">
        <v>-11172.274915789953</v>
      </c>
      <c r="E27" s="13">
        <v>-20519.246729320032</v>
      </c>
      <c r="F27" s="13">
        <v>-51302.779600540001</v>
      </c>
    </row>
    <row r="28" spans="1:6" ht="16.5" thickBot="1" x14ac:dyDescent="0.3">
      <c r="A28" s="30" t="s">
        <v>31</v>
      </c>
      <c r="B28" s="28">
        <v>378033.25547415001</v>
      </c>
      <c r="C28" s="28">
        <v>386664.64056351001</v>
      </c>
      <c r="D28" s="13">
        <v>-8631.3850893600029</v>
      </c>
      <c r="E28" s="13">
        <v>-17223.986944629985</v>
      </c>
      <c r="F28" s="13">
        <v>70946.054900760006</v>
      </c>
    </row>
    <row r="29" spans="1:6" ht="15" customHeight="1" x14ac:dyDescent="0.25">
      <c r="A29" s="31" t="s">
        <v>32</v>
      </c>
      <c r="B29" s="32"/>
      <c r="C29" s="31"/>
      <c r="D29" s="31"/>
      <c r="E29" s="31"/>
      <c r="F29" s="31"/>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90C4E-256E-4C16-867A-60403FAD8E89}">
  <sheetPr codeName="Sheet6"/>
  <dimension ref="A1:E33"/>
  <sheetViews>
    <sheetView workbookViewId="0">
      <selection activeCell="B6" sqref="B6"/>
    </sheetView>
  </sheetViews>
  <sheetFormatPr defaultColWidth="0" defaultRowHeight="0" customHeight="1" zeroHeight="1" x14ac:dyDescent="0.25"/>
  <cols>
    <col min="1" max="1" width="103.140625" style="34" bestFit="1" customWidth="1"/>
    <col min="2" max="16384" width="9.140625" style="34" hidden="1"/>
  </cols>
  <sheetData>
    <row r="1" spans="1:5" ht="15" x14ac:dyDescent="0.25">
      <c r="A1" s="33" t="s">
        <v>33</v>
      </c>
    </row>
    <row r="2" spans="1:5" ht="15.75" x14ac:dyDescent="0.25">
      <c r="A2" s="14" t="s">
        <v>34</v>
      </c>
    </row>
    <row r="3" spans="1:5" ht="39.75" customHeight="1" x14ac:dyDescent="0.25">
      <c r="A3" s="35" t="str">
        <f>CBP_LP!A3</f>
        <v>Baisakh 29, 2082(May 12, 2025)</v>
      </c>
    </row>
    <row r="4" spans="1:5" ht="15.75" x14ac:dyDescent="0.25">
      <c r="A4" s="14" t="s">
        <v>35</v>
      </c>
    </row>
    <row r="5" spans="1:5" ht="49.5" customHeight="1" thickBot="1" x14ac:dyDescent="0.3">
      <c r="A5" s="36" t="s">
        <v>36</v>
      </c>
      <c r="B5" s="37" t="s">
        <v>37</v>
      </c>
      <c r="C5" s="37" t="str">
        <f>[1]BS_Summary!BR1</f>
        <v>Phalgun 04, 2081</v>
      </c>
    </row>
    <row r="6" spans="1:5" ht="16.5" thickBot="1" x14ac:dyDescent="0.3">
      <c r="A6" s="14" t="s">
        <v>38</v>
      </c>
      <c r="B6" s="5" t="s">
        <v>39</v>
      </c>
      <c r="C6" s="38">
        <v>45702</v>
      </c>
    </row>
    <row r="7" spans="1:5" ht="63.75" thickBot="1" x14ac:dyDescent="0.3">
      <c r="A7" s="36" t="s">
        <v>40</v>
      </c>
      <c r="B7" s="12">
        <v>1777664.1309627802</v>
      </c>
    </row>
    <row r="8" spans="1:5" ht="15.75" x14ac:dyDescent="0.25">
      <c r="A8" s="14" t="s">
        <v>41</v>
      </c>
      <c r="B8" s="15">
        <v>2293870.3152380101</v>
      </c>
    </row>
    <row r="9" spans="1:5" ht="15.75" x14ac:dyDescent="0.25">
      <c r="A9" s="36" t="s">
        <v>42</v>
      </c>
      <c r="B9" s="18">
        <v>40465.799263630004</v>
      </c>
    </row>
    <row r="10" spans="1:5" ht="15.75" x14ac:dyDescent="0.25">
      <c r="A10" s="14" t="s">
        <v>43</v>
      </c>
      <c r="B10" s="15">
        <v>-349506.18427522999</v>
      </c>
      <c r="E10" s="34">
        <f>[1]BS_Summary!E5</f>
        <v>8612.7195599399856</v>
      </c>
    </row>
    <row r="11" spans="1:5" ht="31.5" x14ac:dyDescent="0.25">
      <c r="A11" s="36" t="s">
        <v>44</v>
      </c>
      <c r="B11" s="18">
        <v>374815.99030047003</v>
      </c>
    </row>
    <row r="12" spans="1:5" ht="15.75" x14ac:dyDescent="0.25">
      <c r="A12" s="14" t="s">
        <v>45</v>
      </c>
      <c r="B12" s="22">
        <v>-166700</v>
      </c>
      <c r="C12" s="34">
        <f>[1]BS_Summary!BR7</f>
        <v>-238150</v>
      </c>
    </row>
    <row r="13" spans="1:5" ht="31.5" x14ac:dyDescent="0.25">
      <c r="A13" s="36" t="s">
        <v>46</v>
      </c>
      <c r="B13" s="18">
        <v>0</v>
      </c>
    </row>
    <row r="14" spans="1:5" ht="15.75" x14ac:dyDescent="0.25">
      <c r="A14" s="14" t="s">
        <v>47</v>
      </c>
      <c r="B14" s="18">
        <v>0</v>
      </c>
    </row>
    <row r="15" spans="1:5" ht="63" x14ac:dyDescent="0.25">
      <c r="A15" s="36" t="s">
        <v>48</v>
      </c>
      <c r="B15" s="18">
        <v>0</v>
      </c>
    </row>
    <row r="16" spans="1:5" ht="15.75" x14ac:dyDescent="0.25">
      <c r="A16" s="14" t="s">
        <v>49</v>
      </c>
      <c r="B16" s="18">
        <v>0</v>
      </c>
    </row>
    <row r="17" spans="1:2" ht="15.75" x14ac:dyDescent="0.25">
      <c r="A17" s="36" t="s">
        <v>50</v>
      </c>
      <c r="B17" s="18">
        <v>-166700</v>
      </c>
    </row>
    <row r="18" spans="1:2" ht="15.75" x14ac:dyDescent="0.25">
      <c r="A18" s="14" t="s">
        <v>51</v>
      </c>
      <c r="B18" s="18">
        <v>0</v>
      </c>
    </row>
    <row r="19" spans="1:2" ht="63.75" thickBot="1" x14ac:dyDescent="0.3">
      <c r="A19" s="36" t="s">
        <v>52</v>
      </c>
      <c r="B19" s="18">
        <v>0</v>
      </c>
    </row>
    <row r="20" spans="1:2" ht="16.5" thickBot="1" x14ac:dyDescent="0.3">
      <c r="A20" s="14" t="s">
        <v>30</v>
      </c>
      <c r="B20" s="24">
        <v>1777664.1309535</v>
      </c>
    </row>
    <row r="21" spans="1:2" ht="31.5" x14ac:dyDescent="0.25">
      <c r="A21" s="36" t="s">
        <v>53</v>
      </c>
      <c r="B21" s="15">
        <v>399112.34602880001</v>
      </c>
    </row>
    <row r="22" spans="1:2" ht="15.75" x14ac:dyDescent="0.25">
      <c r="A22" s="14" t="s">
        <v>31</v>
      </c>
      <c r="B22" s="15">
        <v>745974.60632949998</v>
      </c>
    </row>
    <row r="23" spans="1:2" ht="31.5" x14ac:dyDescent="0.25">
      <c r="A23" s="36" t="s">
        <v>54</v>
      </c>
      <c r="B23" s="15">
        <v>23187.37798198</v>
      </c>
    </row>
    <row r="24" spans="1:2" ht="45" x14ac:dyDescent="0.25">
      <c r="A24" s="39" t="s">
        <v>55</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2025-05-13T05:05:40Z</dcterms:created>
  <dcterms:modified xsi:type="dcterms:W3CDTF">2025-05-13T05:06:31Z</dcterms:modified>
</cp:coreProperties>
</file>