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8E5ACA27-6BF6-4226-BDAB-D983C3132303}" xr6:coauthVersionLast="36" xr6:coauthVersionMax="36" xr10:uidLastSave="{00000000-0000-0000-0000-000000000000}"/>
  <bookViews>
    <workbookView xWindow="0" yWindow="0" windowWidth="24000" windowHeight="10200" xr2:uid="{8CB4C767-978B-4F79-BAA5-822EA2D89D3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<sst xmlns="http://schemas.openxmlformats.org/spreadsheetml/2006/main" count="59" uniqueCount="57">
  <si>
    <t>NEPAL RASTRA BANK</t>
  </si>
  <si>
    <t>Central Bank Survey and Liquidity Position</t>
  </si>
  <si>
    <t>Jestha 03, 2082(May 17, 2025)</t>
  </si>
  <si>
    <t>(In Rs. Million)</t>
  </si>
  <si>
    <t>Date (BS/AD)</t>
  </si>
  <si>
    <t>Jestha 03, 2082</t>
  </si>
  <si>
    <t>Jestha 01,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</si>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</sst>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0">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6">
    <cellStyle name="Comma" xfId="1" builtinId="3"/>
    <cellStyle name="Comma 2 2" xfId="5" xr:uid="{58795AF8-E648-44D9-85D3-17F270374E7C}"/>
    <cellStyle name="Currency 2" xfId="4" xr:uid="{ED61DC6E-CAC9-48ED-9479-B638CB8F56F4}"/>
    <cellStyle name="Normal" xfId="0" builtinId="0"/>
    <cellStyle name="Normal 2" xfId="2" xr:uid="{8E070663-3377-4A8B-B463-440A38917839}"/>
    <cellStyle name="Normal 29 3 2" xfId="3" xr:uid="{4ED94C8E-4D60-4E74-90CE-7D4F2EE4B4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150CAE93-A8DD-435A-8890-D0FFB9920179}"/>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BV1" t="str">
            <v>Phalgun 04, 2081</v>
          </cell>
        </row>
        <row r="5">
          <cell r="E5">
            <v>-1646.5832648100331</v>
          </cell>
        </row>
        <row r="7">
          <cell r="BV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D739D-D7DB-47EA-9660-1A2DD951F2F2}">
  <sheetPr codeName="Sheet3"/>
  <dimension ref="A1:F39"/>
  <sheetViews>
    <sheetView tabSelected="1" workbookViewId="0">
      <selection activeCell="C21" sqref="C2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2</v>
      </c>
      <c r="B3" s="2"/>
      <c r="C3" s="2"/>
      <c r="D3" s="2"/>
      <c r="E3" s="2"/>
      <c r="F3" s="2"/>
    </row>
    <row r="4" spans="1:6" ht="15.75" thickBot="1" x14ac:dyDescent="0.3">
      <c r="A4" s="3" t="s">
        <v>3</v>
      </c>
      <c r="B4" s="3"/>
      <c r="C4" s="3"/>
      <c r="D4" s="3"/>
      <c r="E4" s="3"/>
      <c r="F4" s="3"/>
    </row>
    <row r="5" spans="1:6" ht="16.5" thickBot="1" x14ac:dyDescent="0.3">
      <c r="A5" s="4" t="s">
        <v>4</v>
      </c>
      <c r="B5" s="5" t="s">
        <v>5</v>
      </c>
      <c r="C5" s="5" t="s">
        <v>6</v>
      </c>
      <c r="D5" s="6" t="s">
        <v>7</v>
      </c>
      <c r="E5" s="7"/>
      <c r="F5" s="8"/>
    </row>
    <row r="6" spans="1:6" ht="16.5" thickBot="1" x14ac:dyDescent="0.3">
      <c r="A6" s="9"/>
      <c r="B6" s="5">
        <v>45794</v>
      </c>
      <c r="C6" s="5">
        <v>45792</v>
      </c>
      <c r="D6" s="10" t="s">
        <v>8</v>
      </c>
      <c r="E6" s="10" t="s">
        <v>9</v>
      </c>
      <c r="F6" s="10" t="s">
        <v>10</v>
      </c>
    </row>
    <row r="7" spans="1:6" ht="16.5" thickBot="1" x14ac:dyDescent="0.3">
      <c r="A7" s="11" t="s">
        <v>11</v>
      </c>
      <c r="B7" s="12">
        <v>1687511.2970391302</v>
      </c>
      <c r="C7" s="12">
        <v>1679761.2070422198</v>
      </c>
      <c r="D7" s="13">
        <v>7750.0899969104212</v>
      </c>
      <c r="E7" s="13">
        <v>23468.486362840049</v>
      </c>
      <c r="F7" s="13">
        <v>135111.72649771976</v>
      </c>
    </row>
    <row r="8" spans="1:6" ht="15.75" x14ac:dyDescent="0.25">
      <c r="A8" s="14" t="s">
        <v>12</v>
      </c>
      <c r="B8" s="15">
        <v>2332915.7560480102</v>
      </c>
      <c r="C8" s="15">
        <v>2323069.8262405097</v>
      </c>
      <c r="D8" s="16">
        <v>9845.9298075004481</v>
      </c>
      <c r="E8" s="16">
        <v>12165.069627650082</v>
      </c>
      <c r="F8" s="16">
        <v>404662.68443822023</v>
      </c>
    </row>
    <row r="9" spans="1:6" ht="15.75" x14ac:dyDescent="0.25">
      <c r="A9" s="17" t="s">
        <v>13</v>
      </c>
      <c r="B9" s="18">
        <v>40372.459598710004</v>
      </c>
      <c r="C9" s="18">
        <v>40024.116203430007</v>
      </c>
      <c r="D9" s="19">
        <v>348.34339527999691</v>
      </c>
      <c r="E9" s="19">
        <v>368.00670256000012</v>
      </c>
      <c r="F9" s="19">
        <v>1636.8614659000086</v>
      </c>
    </row>
    <row r="10" spans="1:6" ht="15.75" x14ac:dyDescent="0.25">
      <c r="A10" s="14" t="s">
        <v>14</v>
      </c>
      <c r="B10" s="15">
        <v>-319354.45900888002</v>
      </c>
      <c r="C10" s="15">
        <v>-317258.61919828999</v>
      </c>
      <c r="D10" s="16">
        <v>-2095.8398105900269</v>
      </c>
      <c r="E10" s="16">
        <v>-1646.5832648100331</v>
      </c>
      <c r="F10" s="16">
        <v>-298950.95794050046</v>
      </c>
    </row>
    <row r="11" spans="1:6" ht="15.75" x14ac:dyDescent="0.25">
      <c r="A11" s="17" t="s">
        <v>15</v>
      </c>
      <c r="B11" s="18">
        <v>344664.26503412001</v>
      </c>
      <c r="C11" s="18">
        <v>342568.42522353004</v>
      </c>
      <c r="D11" s="20">
        <v>2095.8398105899687</v>
      </c>
      <c r="E11" s="20">
        <v>1646.5832648100331</v>
      </c>
      <c r="F11" s="20">
        <v>301197.03402550047</v>
      </c>
    </row>
    <row r="12" spans="1:6" ht="15.75" x14ac:dyDescent="0.25">
      <c r="A12" s="21" t="s">
        <v>16</v>
      </c>
      <c r="B12" s="22">
        <v>-326050</v>
      </c>
      <c r="C12" s="22">
        <v>-326050</v>
      </c>
      <c r="D12" s="16">
        <v>0</v>
      </c>
      <c r="E12" s="16">
        <v>12950</v>
      </c>
      <c r="F12" s="16">
        <v>29400</v>
      </c>
    </row>
    <row r="13" spans="1:6" ht="15.75" x14ac:dyDescent="0.25">
      <c r="A13" s="23" t="s">
        <v>17</v>
      </c>
      <c r="B13" s="18">
        <v>0</v>
      </c>
      <c r="C13" s="18">
        <v>0</v>
      </c>
      <c r="D13" s="20">
        <v>0</v>
      </c>
      <c r="E13" s="20">
        <v>0</v>
      </c>
      <c r="F13" s="20">
        <v>0</v>
      </c>
    </row>
    <row r="14" spans="1:6" ht="15.75" x14ac:dyDescent="0.25">
      <c r="A14" s="23" t="s">
        <v>18</v>
      </c>
      <c r="B14" s="18">
        <v>0</v>
      </c>
      <c r="C14" s="18">
        <v>0</v>
      </c>
      <c r="D14" s="20">
        <v>0</v>
      </c>
      <c r="E14" s="20">
        <v>0</v>
      </c>
      <c r="F14" s="20">
        <v>0</v>
      </c>
    </row>
    <row r="15" spans="1:6" ht="15.75" x14ac:dyDescent="0.25">
      <c r="A15" s="23" t="s">
        <v>19</v>
      </c>
      <c r="B15" s="18">
        <v>0</v>
      </c>
      <c r="C15" s="18">
        <v>0</v>
      </c>
      <c r="D15" s="20">
        <v>0</v>
      </c>
      <c r="E15" s="20">
        <v>0</v>
      </c>
      <c r="F15" s="20">
        <v>0</v>
      </c>
    </row>
    <row r="16" spans="1:6" ht="15.75" x14ac:dyDescent="0.25">
      <c r="A16" s="23" t="s">
        <v>20</v>
      </c>
      <c r="B16" s="18">
        <v>0</v>
      </c>
      <c r="C16" s="18">
        <v>0</v>
      </c>
      <c r="D16" s="20">
        <v>0</v>
      </c>
      <c r="E16" s="20">
        <v>0</v>
      </c>
      <c r="F16" s="20">
        <v>0</v>
      </c>
    </row>
    <row r="17" spans="1:6" ht="15.75" x14ac:dyDescent="0.25">
      <c r="A17" s="23" t="s">
        <v>21</v>
      </c>
      <c r="B17" s="18">
        <v>-169900</v>
      </c>
      <c r="C17" s="18">
        <v>-169900</v>
      </c>
      <c r="D17" s="20">
        <v>0</v>
      </c>
      <c r="E17" s="20">
        <v>0</v>
      </c>
      <c r="F17" s="20">
        <v>-168950</v>
      </c>
    </row>
    <row r="18" spans="1:6" ht="15.75" x14ac:dyDescent="0.25">
      <c r="A18" s="23" t="s">
        <v>22</v>
      </c>
      <c r="B18" s="18">
        <v>-156150</v>
      </c>
      <c r="C18" s="18">
        <v>-156150</v>
      </c>
      <c r="D18" s="20">
        <v>0</v>
      </c>
      <c r="E18" s="20">
        <v>12950</v>
      </c>
      <c r="F18" s="20">
        <v>198350</v>
      </c>
    </row>
    <row r="19" spans="1:6" ht="16.5" thickBot="1" x14ac:dyDescent="0.3">
      <c r="A19" s="23" t="s">
        <v>23</v>
      </c>
      <c r="B19" s="18">
        <v>0</v>
      </c>
      <c r="C19" s="18">
        <v>0</v>
      </c>
      <c r="D19" s="19">
        <v>0</v>
      </c>
      <c r="E19" s="19">
        <v>0</v>
      </c>
      <c r="F19" s="19">
        <v>0</v>
      </c>
    </row>
    <row r="20" spans="1:6" ht="16.5" thickBot="1" x14ac:dyDescent="0.3">
      <c r="A20" s="11" t="s">
        <v>24</v>
      </c>
      <c r="B20" s="24">
        <v>1687511.2970391302</v>
      </c>
      <c r="C20" s="24">
        <v>1679761.2070329201</v>
      </c>
      <c r="D20" s="13">
        <v>7770.2899969499558</v>
      </c>
      <c r="E20" s="13">
        <v>23488.68636291963</v>
      </c>
      <c r="F20" s="13">
        <v>135131.92648846051</v>
      </c>
    </row>
    <row r="21" spans="1:6" ht="15.75" x14ac:dyDescent="0.25">
      <c r="A21" s="21" t="s">
        <v>25</v>
      </c>
      <c r="B21" s="15">
        <v>287486.88814222004</v>
      </c>
      <c r="C21" s="15">
        <v>289600.63036302</v>
      </c>
      <c r="D21" s="25">
        <v>-2113.7422207999625</v>
      </c>
      <c r="E21" s="25">
        <v>12086.494325809996</v>
      </c>
      <c r="F21" s="25">
        <v>-21526.991383249988</v>
      </c>
    </row>
    <row r="22" spans="1:6" ht="15.75" x14ac:dyDescent="0.25">
      <c r="A22" s="21" t="s">
        <v>26</v>
      </c>
      <c r="B22" s="15">
        <v>747207.08786550001</v>
      </c>
      <c r="C22" s="15">
        <v>747361.73671950004</v>
      </c>
      <c r="D22" s="25">
        <v>-154.64885400002822</v>
      </c>
      <c r="E22" s="25">
        <v>-722.79214700008743</v>
      </c>
      <c r="F22" s="25">
        <v>67158.285164500005</v>
      </c>
    </row>
    <row r="23" spans="1:6" ht="15.75" x14ac:dyDescent="0.25">
      <c r="A23" s="21" t="s">
        <v>27</v>
      </c>
      <c r="B23" s="15">
        <v>23507.868399779996</v>
      </c>
      <c r="C23" s="15">
        <v>23488.975912130001</v>
      </c>
      <c r="D23" s="25">
        <v>18.892487649995019</v>
      </c>
      <c r="E23" s="25">
        <v>-23.744000930004404</v>
      </c>
      <c r="F23" s="25">
        <v>-11536.719268690009</v>
      </c>
    </row>
    <row r="24" spans="1:6" ht="16.5" thickBot="1" x14ac:dyDescent="0.3">
      <c r="A24" s="21" t="s">
        <v>28</v>
      </c>
      <c r="B24" s="15">
        <v>629309.45263163035</v>
      </c>
      <c r="C24" s="15">
        <v>619309.86403826985</v>
      </c>
      <c r="D24" s="26">
        <v>10019.788584100083</v>
      </c>
      <c r="E24" s="26">
        <v>12148.728185039945</v>
      </c>
      <c r="F24" s="26">
        <v>101037.3519759007</v>
      </c>
    </row>
    <row r="25" spans="1:6" ht="16.5" thickBot="1" x14ac:dyDescent="0.3">
      <c r="A25" s="11" t="s">
        <v>29</v>
      </c>
      <c r="B25" s="24">
        <v>1058201.8444075</v>
      </c>
      <c r="C25" s="24">
        <v>1060451.3429946501</v>
      </c>
      <c r="D25" s="13">
        <v>-2249.4985871501267</v>
      </c>
      <c r="E25" s="13">
        <v>11339.958177879802</v>
      </c>
      <c r="F25" s="13">
        <v>34094.574512559921</v>
      </c>
    </row>
    <row r="26" spans="1:6" ht="16.5" thickBot="1" x14ac:dyDescent="0.3">
      <c r="A26" s="27" t="s">
        <v>30</v>
      </c>
      <c r="B26" s="28">
        <v>186723</v>
      </c>
      <c r="C26" s="28">
        <v>186723</v>
      </c>
      <c r="D26" s="29">
        <v>0</v>
      </c>
      <c r="E26" s="29">
        <v>0</v>
      </c>
      <c r="F26" s="29">
        <v>15146</v>
      </c>
    </row>
    <row r="27" spans="1:6" ht="16.5" thickBot="1" x14ac:dyDescent="0.3">
      <c r="A27" s="27" t="s">
        <v>31</v>
      </c>
      <c r="B27" s="28">
        <v>100763.88814222004</v>
      </c>
      <c r="C27" s="28">
        <v>102877.63036302</v>
      </c>
      <c r="D27" s="13">
        <v>-2113.7422207999625</v>
      </c>
      <c r="E27" s="13">
        <v>12086.494325809996</v>
      </c>
      <c r="F27" s="13">
        <v>-36672.991383249988</v>
      </c>
    </row>
    <row r="28" spans="1:6" ht="16.5" thickBot="1" x14ac:dyDescent="0.3">
      <c r="A28" s="30" t="s">
        <v>32</v>
      </c>
      <c r="B28" s="28">
        <v>383327.62664775999</v>
      </c>
      <c r="C28" s="28">
        <v>379813.18274309003</v>
      </c>
      <c r="D28" s="13">
        <v>3514.4439046699554</v>
      </c>
      <c r="E28" s="13">
        <v>3204.0588431900251</v>
      </c>
      <c r="F28" s="13">
        <v>76240.426074369985</v>
      </c>
    </row>
    <row r="29" spans="1:6" ht="15" customHeight="1" x14ac:dyDescent="0.25">
      <c r="A29" s="31" t="s">
        <v>33</v>
      </c>
      <c r="B29" s="32"/>
      <c r="C29" s="31"/>
      <c r="D29" s="31"/>
      <c r="E29" s="31"/>
      <c r="F29" s="31"/>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B94DF-2785-40CC-8D87-3B63D470C7EC}">
  <sheetPr codeName="Sheet6"/>
  <dimension ref="A1:E33"/>
  <sheetViews>
    <sheetView workbookViewId="0">
      <selection activeCell="D7" sqref="D7"/>
    </sheetView>
  </sheetViews>
  <sheetFormatPr defaultColWidth="0" defaultRowHeight="0" customHeight="1" zeroHeight="1" x14ac:dyDescent="0.25"/>
  <cols>
    <col min="1" max="1" width="103.140625" style="34" bestFit="1" customWidth="1"/>
    <col min="2" max="16384" width="9.140625" style="34" hidden="1"/>
  </cols>
  <sheetData>
    <row r="1" spans="1:5" ht="15" x14ac:dyDescent="0.25">
      <c r="A1" s="33" t="s">
        <v>34</v>
      </c>
    </row>
    <row r="2" spans="1:5" ht="15.75" x14ac:dyDescent="0.25">
      <c r="A2" s="14" t="s">
        <v>35</v>
      </c>
    </row>
    <row r="3" spans="1:5" ht="39.75" customHeight="1" x14ac:dyDescent="0.25">
      <c r="A3" s="35" t="str">
        <f>CBP_LP!A3</f>
        <v>Jestha 03, 2082(May 17, 2025)</v>
      </c>
    </row>
    <row r="4" spans="1:5" ht="15.75" x14ac:dyDescent="0.25">
      <c r="A4" s="14" t="s">
        <v>36</v>
      </c>
    </row>
    <row r="5" spans="1:5" ht="49.5" customHeight="1" thickBot="1" x14ac:dyDescent="0.3">
      <c r="A5" s="36" t="s">
        <v>37</v>
      </c>
      <c r="B5" s="37" t="s">
        <v>38</v>
      </c>
      <c r="C5" s="37" t="str">
        <f>[1]BS_Summary!BV1</f>
        <v>Phalgun 04, 2081</v>
      </c>
    </row>
    <row r="6" spans="1:5" ht="16.5" thickBot="1" x14ac:dyDescent="0.3">
      <c r="A6" s="14" t="s">
        <v>39</v>
      </c>
      <c r="B6" s="5" t="s">
        <v>40</v>
      </c>
      <c r="C6" s="38">
        <v>45702</v>
      </c>
    </row>
    <row r="7" spans="1:5" ht="63.75" thickBot="1" x14ac:dyDescent="0.3">
      <c r="A7" s="36" t="s">
        <v>41</v>
      </c>
      <c r="B7" s="12">
        <v>1777664.1309627802</v>
      </c>
    </row>
    <row r="8" spans="1:5" ht="15.75" x14ac:dyDescent="0.25">
      <c r="A8" s="14" t="s">
        <v>42</v>
      </c>
      <c r="B8" s="15">
        <v>2293870.3152380101</v>
      </c>
    </row>
    <row r="9" spans="1:5" ht="15.75" x14ac:dyDescent="0.25">
      <c r="A9" s="36" t="s">
        <v>43</v>
      </c>
      <c r="B9" s="18">
        <v>40465.799263630004</v>
      </c>
    </row>
    <row r="10" spans="1:5" ht="15.75" x14ac:dyDescent="0.25">
      <c r="A10" s="14" t="s">
        <v>44</v>
      </c>
      <c r="B10" s="15">
        <v>-349506.18427522999</v>
      </c>
      <c r="E10" s="34">
        <f>[1]BS_Summary!E5</f>
        <v>-1646.5832648100331</v>
      </c>
    </row>
    <row r="11" spans="1:5" ht="31.5" x14ac:dyDescent="0.25">
      <c r="A11" s="36" t="s">
        <v>45</v>
      </c>
      <c r="B11" s="18">
        <v>374815.99030047003</v>
      </c>
    </row>
    <row r="12" spans="1:5" ht="15.75" x14ac:dyDescent="0.25">
      <c r="A12" s="14" t="s">
        <v>46</v>
      </c>
      <c r="B12" s="22">
        <v>-166700</v>
      </c>
      <c r="C12" s="34">
        <f>[1]BS_Summary!BV7</f>
        <v>-238150</v>
      </c>
    </row>
    <row r="13" spans="1:5" ht="31.5" x14ac:dyDescent="0.25">
      <c r="A13" s="36" t="s">
        <v>47</v>
      </c>
      <c r="B13" s="18">
        <v>0</v>
      </c>
    </row>
    <row r="14" spans="1:5" ht="15.75" x14ac:dyDescent="0.25">
      <c r="A14" s="14" t="s">
        <v>48</v>
      </c>
      <c r="B14" s="18">
        <v>0</v>
      </c>
    </row>
    <row r="15" spans="1:5" ht="63" x14ac:dyDescent="0.25">
      <c r="A15" s="36" t="s">
        <v>49</v>
      </c>
      <c r="B15" s="18">
        <v>0</v>
      </c>
    </row>
    <row r="16" spans="1:5" ht="15.75" x14ac:dyDescent="0.25">
      <c r="A16" s="14" t="s">
        <v>50</v>
      </c>
      <c r="B16" s="18">
        <v>0</v>
      </c>
    </row>
    <row r="17" spans="1:2" ht="15.75" x14ac:dyDescent="0.25">
      <c r="A17" s="36" t="s">
        <v>51</v>
      </c>
      <c r="B17" s="18">
        <v>-166700</v>
      </c>
    </row>
    <row r="18" spans="1:2" ht="15.75" x14ac:dyDescent="0.25">
      <c r="A18" s="14" t="s">
        <v>52</v>
      </c>
      <c r="B18" s="18">
        <v>0</v>
      </c>
    </row>
    <row r="19" spans="1:2" ht="63.75" thickBot="1" x14ac:dyDescent="0.3">
      <c r="A19" s="36" t="s">
        <v>53</v>
      </c>
      <c r="B19" s="18">
        <v>0</v>
      </c>
    </row>
    <row r="20" spans="1:2" ht="16.5" thickBot="1" x14ac:dyDescent="0.3">
      <c r="A20" s="14" t="s">
        <v>31</v>
      </c>
      <c r="B20" s="24">
        <v>1777664.1309535</v>
      </c>
    </row>
    <row r="21" spans="1:2" ht="31.5" x14ac:dyDescent="0.25">
      <c r="A21" s="36" t="s">
        <v>54</v>
      </c>
      <c r="B21" s="15">
        <v>399112.34602880001</v>
      </c>
    </row>
    <row r="22" spans="1:2" ht="15.75" x14ac:dyDescent="0.25">
      <c r="A22" s="14" t="s">
        <v>32</v>
      </c>
      <c r="B22" s="15">
        <v>745974.60632949998</v>
      </c>
    </row>
    <row r="23" spans="1:2" ht="31.5" x14ac:dyDescent="0.25">
      <c r="A23" s="36" t="s">
        <v>55</v>
      </c>
      <c r="B23" s="15">
        <v>23187.37798198</v>
      </c>
    </row>
    <row r="24" spans="1:2" ht="45" x14ac:dyDescent="0.25">
      <c r="A24" s="39"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2025-05-18T05:18:12Z</dcterms:created>
  <dcterms:modified xsi:type="dcterms:W3CDTF">2025-05-18T05:18:43Z</dcterms:modified>
</cp:coreProperties>
</file>