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DC30FBAD-B050-46C1-8F13-A4FF4E2D64B9}" xr6:coauthVersionLast="36" xr6:coauthVersionMax="36" xr10:uidLastSave="{00000000-0000-0000-0000-000000000000}"/>
  <bookViews>
    <workbookView xWindow="0" yWindow="0" windowWidth="24000" windowHeight="9525" xr2:uid="{4B6D3753-451C-485B-966D-0863A07086D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C5" i="2"/>
  <c r="A3" i="2"/>
</calcChain>
</file>

<file path=xl/sharedStrings.xml><?xml version="1.0" encoding="utf-8"?>
<sst xmlns="http://schemas.openxmlformats.org/spreadsheetml/2006/main" count="59" uniqueCount="57">
  <si>
    <t>NEPAL RASTRA BANK</t>
  </si>
  <si>
    <t>Central Bank Survey and Liquidity Position</t>
  </si>
  <si>
    <t>(In Rs. Million)</t>
  </si>
  <si>
    <t>Date (BS/AD)</t>
  </si>
  <si>
    <t>Jestha 10, 2082</t>
  </si>
  <si>
    <t>Jestha 08,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</si>
  <si>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</si>
  <si>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</si>
  <si>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</si>
  <si>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</si>
  <si>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</si>
  <si>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</si>
  <si>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</si>
  <si>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</si>
  <si>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</si>
  <si>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</si>
  <si>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</si>
  <si>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</si>
  <si>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</si>
  <si>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</si>
  <si>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</si>
  <si>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</si>
  <si>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</si>
  <si>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</si>
  <si>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</si>
  <si>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</si>
  <si>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</si>
  <si>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</si>
  <si>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</si>
  <si>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</si>
  <si>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</si>
  <si>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</si>
  <si>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</si>
  <si>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</si>
  <si>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</si>
  <si>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</si>
  <si>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</si>
  <si>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</si>
  <si>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</si>
  <si>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</si>
  <si>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</si>
  <si>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</si>
  <si>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</si>
  <si>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</si>
  <si>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</si>
  <si>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</si>
  <si>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</si>
  <si>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</si>
  <si>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</si>
  <si>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</si>
  <si>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</si>
  <si>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</si>
  <si>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</si>
  <si>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</si>
  <si>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</si>
  <si>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</si>
  <si>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Jestha 10, 2082(May 24,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</si>
</sst>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0">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6">
    <cellStyle name="Comma" xfId="1" builtinId="3"/>
    <cellStyle name="Comma 2 2" xfId="5" xr:uid="{487ABAEB-C686-48F3-A09F-B7FA8EEB9935}"/>
    <cellStyle name="Currency 2" xfId="4" xr:uid="{4EC1363B-B4FF-4024-B975-DECC6639630E}"/>
    <cellStyle name="Normal" xfId="0" builtinId="0"/>
    <cellStyle name="Normal 2" xfId="2" xr:uid="{5E133DB4-9168-4D4B-B86F-EE7A2C0A037C}"/>
    <cellStyle name="Normal 29 3 2" xfId="3" xr:uid="{2C1D8723-0176-4ACF-9EB2-69A4B08EF8A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FE653F11-52BE-4186-A27C-4374E0337B5F}"/>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CA1" t="str">
            <v>Phalgun 04, 2081</v>
          </cell>
        </row>
        <row r="5">
          <cell r="E5">
            <v>2692.8681790499832</v>
          </cell>
        </row>
        <row r="7">
          <cell r="CA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A5D17-A509-45D7-B96B-648C8279C909}">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45801</v>
      </c>
      <c r="C6" s="5">
        <v>45799</v>
      </c>
      <c r="D6" s="10" t="s">
        <v>7</v>
      </c>
      <c r="E6" s="10" t="s">
        <v>8</v>
      </c>
      <c r="F6" s="10" t="s">
        <v>9</v>
      </c>
    </row>
    <row r="7" spans="1:6" ht="16.5" thickBot="1" x14ac:dyDescent="0.3">
      <c r="A7" s="11" t="s">
        <v>10</v>
      </c>
      <c r="B7" s="12">
        <v>1685505.4658997497</v>
      </c>
      <c r="C7" s="12">
        <v>1673213.7603241103</v>
      </c>
      <c r="D7" s="13">
        <v>12291.705575639382</v>
      </c>
      <c r="E7" s="13">
        <v>21462.655223459471</v>
      </c>
      <c r="F7" s="13">
        <v>133105.89535833918</v>
      </c>
    </row>
    <row r="8" spans="1:6" ht="15.75" x14ac:dyDescent="0.25">
      <c r="A8" s="14" t="s">
        <v>11</v>
      </c>
      <c r="B8" s="15">
        <v>2363970.4734647698</v>
      </c>
      <c r="C8" s="15">
        <v>2353395.3619164801</v>
      </c>
      <c r="D8" s="16">
        <v>10575.111548289657</v>
      </c>
      <c r="E8" s="16">
        <v>43219.787044409662</v>
      </c>
      <c r="F8" s="16">
        <v>435717.40185497981</v>
      </c>
    </row>
    <row r="9" spans="1:6" ht="15.75" x14ac:dyDescent="0.25">
      <c r="A9" s="17" t="s">
        <v>12</v>
      </c>
      <c r="B9" s="18">
        <v>40761.755210470001</v>
      </c>
      <c r="C9" s="18">
        <v>40447.14229399</v>
      </c>
      <c r="D9" s="19">
        <v>314.61291648000042</v>
      </c>
      <c r="E9" s="19">
        <v>757.30231431999709</v>
      </c>
      <c r="F9" s="19">
        <v>2026.1570776600056</v>
      </c>
    </row>
    <row r="10" spans="1:6" ht="15.75" x14ac:dyDescent="0.25">
      <c r="A10" s="14" t="s">
        <v>13</v>
      </c>
      <c r="B10" s="15">
        <v>-315015.00756502</v>
      </c>
      <c r="C10" s="15">
        <v>-316731.60159236996</v>
      </c>
      <c r="D10" s="16">
        <v>1716.5940273499582</v>
      </c>
      <c r="E10" s="16">
        <v>2692.8681790499832</v>
      </c>
      <c r="F10" s="16">
        <v>-294611.5064966405</v>
      </c>
    </row>
    <row r="11" spans="1:6" ht="15.75" x14ac:dyDescent="0.25">
      <c r="A11" s="17" t="s">
        <v>14</v>
      </c>
      <c r="B11" s="18">
        <v>340324.81359025999</v>
      </c>
      <c r="C11" s="18">
        <v>342041.40761761001</v>
      </c>
      <c r="D11" s="20">
        <v>-1716.5940273500164</v>
      </c>
      <c r="E11" s="20">
        <v>-2692.8681790499832</v>
      </c>
      <c r="F11" s="20">
        <v>296857.58258164045</v>
      </c>
    </row>
    <row r="12" spans="1:6" ht="15.75" x14ac:dyDescent="0.25">
      <c r="A12" s="21" t="s">
        <v>15</v>
      </c>
      <c r="B12" s="22">
        <v>-363450</v>
      </c>
      <c r="C12" s="22">
        <v>-363450</v>
      </c>
      <c r="D12" s="16">
        <v>0</v>
      </c>
      <c r="E12" s="16">
        <v>-24450</v>
      </c>
      <c r="F12" s="16">
        <v>-8000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-190500</v>
      </c>
      <c r="C17" s="18">
        <v>-190500</v>
      </c>
      <c r="D17" s="20">
        <v>0</v>
      </c>
      <c r="E17" s="20">
        <v>-20600</v>
      </c>
      <c r="F17" s="20">
        <v>-189550</v>
      </c>
    </row>
    <row r="18" spans="1:6" ht="15.75" x14ac:dyDescent="0.25">
      <c r="A18" s="23" t="s">
        <v>21</v>
      </c>
      <c r="B18" s="18">
        <v>-172950</v>
      </c>
      <c r="C18" s="18">
        <v>-172950</v>
      </c>
      <c r="D18" s="20">
        <v>0</v>
      </c>
      <c r="E18" s="20">
        <v>-3850</v>
      </c>
      <c r="F18" s="20">
        <v>181550</v>
      </c>
    </row>
    <row r="19" spans="1:6" ht="16.5" thickBot="1" x14ac:dyDescent="0.3">
      <c r="A19" s="23" t="s">
        <v>22</v>
      </c>
      <c r="B19" s="18">
        <v>0</v>
      </c>
      <c r="C19" s="18">
        <v>0</v>
      </c>
      <c r="D19" s="19">
        <v>0</v>
      </c>
      <c r="E19" s="19">
        <v>0</v>
      </c>
      <c r="F19" s="19">
        <v>0</v>
      </c>
    </row>
    <row r="20" spans="1:6" ht="16.5" thickBot="1" x14ac:dyDescent="0.3">
      <c r="A20" s="11" t="s">
        <v>23</v>
      </c>
      <c r="B20" s="24">
        <v>1685505.4658997497</v>
      </c>
      <c r="C20" s="24">
        <v>1673213.7603241103</v>
      </c>
      <c r="D20" s="13">
        <v>12291.705575639382</v>
      </c>
      <c r="E20" s="13">
        <v>21462.655232799472</v>
      </c>
      <c r="F20" s="13">
        <v>133105.89535834035</v>
      </c>
    </row>
    <row r="21" spans="1:6" ht="15.75" x14ac:dyDescent="0.25">
      <c r="A21" s="21" t="s">
        <v>24</v>
      </c>
      <c r="B21" s="15">
        <v>278948.54404099996</v>
      </c>
      <c r="C21" s="15">
        <v>272564.56823208998</v>
      </c>
      <c r="D21" s="25">
        <v>6383.9758089099778</v>
      </c>
      <c r="E21" s="25">
        <v>3548.1502245899173</v>
      </c>
      <c r="F21" s="25">
        <v>-30065.335484470066</v>
      </c>
    </row>
    <row r="22" spans="1:6" ht="15.75" x14ac:dyDescent="0.25">
      <c r="A22" s="21" t="s">
        <v>25</v>
      </c>
      <c r="B22" s="15">
        <v>744488.37928350002</v>
      </c>
      <c r="C22" s="15">
        <v>744465.41317349998</v>
      </c>
      <c r="D22" s="25">
        <v>22.966110000037588</v>
      </c>
      <c r="E22" s="25">
        <v>-3441.5007290000794</v>
      </c>
      <c r="F22" s="25">
        <v>64439.576582500013</v>
      </c>
    </row>
    <row r="23" spans="1:6" ht="15.75" x14ac:dyDescent="0.25">
      <c r="A23" s="21" t="s">
        <v>26</v>
      </c>
      <c r="B23" s="15">
        <v>25994.065369209999</v>
      </c>
      <c r="C23" s="15">
        <v>26607.904892860002</v>
      </c>
      <c r="D23" s="25">
        <v>-613.83952365000368</v>
      </c>
      <c r="E23" s="25">
        <v>2462.452968499998</v>
      </c>
      <c r="F23" s="25">
        <v>-9050.5222992600065</v>
      </c>
    </row>
    <row r="24" spans="1:6" ht="16.5" thickBot="1" x14ac:dyDescent="0.3">
      <c r="A24" s="21" t="s">
        <v>27</v>
      </c>
      <c r="B24" s="15">
        <v>636074.4772066701</v>
      </c>
      <c r="C24" s="15">
        <v>629575.87402566033</v>
      </c>
      <c r="D24" s="26">
        <v>6498.6031810097629</v>
      </c>
      <c r="E24" s="26">
        <v>18893.552769340109</v>
      </c>
      <c r="F24" s="26">
        <v>107782.17656020087</v>
      </c>
    </row>
    <row r="25" spans="1:6" ht="16.5" thickBot="1" x14ac:dyDescent="0.3">
      <c r="A25" s="11" t="s">
        <v>28</v>
      </c>
      <c r="B25" s="24">
        <v>1049430.98869371</v>
      </c>
      <c r="C25" s="24">
        <v>1043637.8862984499</v>
      </c>
      <c r="D25" s="13">
        <v>5793.1023952600081</v>
      </c>
      <c r="E25" s="13">
        <v>2569.1024640897522</v>
      </c>
      <c r="F25" s="13">
        <v>25323.718798769871</v>
      </c>
    </row>
    <row r="26" spans="1:6" ht="16.5" thickBot="1" x14ac:dyDescent="0.3">
      <c r="A26" s="27" t="s">
        <v>29</v>
      </c>
      <c r="B26" s="28">
        <v>187396</v>
      </c>
      <c r="C26" s="28">
        <v>187396</v>
      </c>
      <c r="D26" s="29">
        <v>0</v>
      </c>
      <c r="E26" s="29">
        <v>673</v>
      </c>
      <c r="F26" s="29">
        <v>15819</v>
      </c>
    </row>
    <row r="27" spans="1:6" ht="16.5" thickBot="1" x14ac:dyDescent="0.3">
      <c r="A27" s="27" t="s">
        <v>30</v>
      </c>
      <c r="B27" s="28">
        <v>91552.544040999957</v>
      </c>
      <c r="C27" s="28">
        <v>85168.56823208998</v>
      </c>
      <c r="D27" s="13">
        <v>6383.9758089099778</v>
      </c>
      <c r="E27" s="13">
        <v>2875.1502245899173</v>
      </c>
      <c r="F27" s="13">
        <v>-45884.335484470066</v>
      </c>
    </row>
    <row r="28" spans="1:6" ht="16.5" thickBot="1" x14ac:dyDescent="0.3">
      <c r="A28" s="30" t="s">
        <v>31</v>
      </c>
      <c r="B28" s="28">
        <v>397656.40834894002</v>
      </c>
      <c r="C28" s="28">
        <v>389191.11772426008</v>
      </c>
      <c r="D28" s="13">
        <v>8465.2906246799394</v>
      </c>
      <c r="E28" s="13">
        <v>17532.840544370061</v>
      </c>
      <c r="F28" s="13">
        <v>90569.207775550021</v>
      </c>
    </row>
    <row r="29" spans="1:6" ht="15" customHeight="1" x14ac:dyDescent="0.25">
      <c r="A29" s="31" t="s">
        <v>32</v>
      </c>
      <c r="B29" s="32"/>
      <c r="C29" s="31"/>
      <c r="D29" s="31"/>
      <c r="E29" s="31"/>
      <c r="F29" s="31"/>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D40D1-BF04-44D3-8329-76DC6BBD0F0D}">
  <sheetPr codeName="Sheet6"/>
  <dimension ref="A1:E33"/>
  <sheetViews>
    <sheetView workbookViewId="0">
      <selection activeCell="B6" sqref="B6"/>
    </sheetView>
  </sheetViews>
  <sheetFormatPr defaultColWidth="0" defaultRowHeight="0" customHeight="1" zeroHeight="1" x14ac:dyDescent="0.25"/>
  <cols>
    <col min="1" max="1" width="103.140625" style="34" bestFit="1" customWidth="1"/>
    <col min="2" max="16384" width="9.140625" style="34" hidden="1"/>
  </cols>
  <sheetData>
    <row r="1" spans="1:5" ht="15" x14ac:dyDescent="0.25">
      <c r="A1" s="33" t="s">
        <v>33</v>
      </c>
    </row>
    <row r="2" spans="1:5" ht="15.75" x14ac:dyDescent="0.25">
      <c r="A2" s="14" t="s">
        <v>34</v>
      </c>
    </row>
    <row r="3" spans="1:5" ht="39.75" customHeight="1" x14ac:dyDescent="0.25">
      <c r="A3" s="35" t="str">
        <f>CBP_LP!A3</f>
        <v>Jestha 10, 2082(May 24, 2025)</v>
      </c>
    </row>
    <row r="4" spans="1:5" ht="15.75" x14ac:dyDescent="0.25">
      <c r="A4" s="14" t="s">
        <v>35</v>
      </c>
    </row>
    <row r="5" spans="1:5" ht="49.5" customHeight="1" thickBot="1" x14ac:dyDescent="0.3">
      <c r="A5" s="36" t="s">
        <v>36</v>
      </c>
      <c r="B5" s="37" t="s">
        <v>37</v>
      </c>
      <c r="C5" s="37" t="str">
        <f>[1]BS_Summary!CA1</f>
        <v>Phalgun 04, 2081</v>
      </c>
    </row>
    <row r="6" spans="1:5" ht="16.5" thickBot="1" x14ac:dyDescent="0.3">
      <c r="A6" s="14" t="s">
        <v>38</v>
      </c>
      <c r="B6" s="5" t="s">
        <v>39</v>
      </c>
      <c r="C6" s="38">
        <v>45702</v>
      </c>
    </row>
    <row r="7" spans="1:5" ht="63.75" thickBot="1" x14ac:dyDescent="0.3">
      <c r="A7" s="36" t="s">
        <v>40</v>
      </c>
      <c r="B7" s="12">
        <v>1777664.1309627802</v>
      </c>
    </row>
    <row r="8" spans="1:5" ht="15.75" x14ac:dyDescent="0.25">
      <c r="A8" s="14" t="s">
        <v>41</v>
      </c>
      <c r="B8" s="15">
        <v>2293870.3152380101</v>
      </c>
    </row>
    <row r="9" spans="1:5" ht="15.75" x14ac:dyDescent="0.25">
      <c r="A9" s="36" t="s">
        <v>42</v>
      </c>
      <c r="B9" s="18">
        <v>40465.799263630004</v>
      </c>
    </row>
    <row r="10" spans="1:5" ht="15.75" x14ac:dyDescent="0.25">
      <c r="A10" s="14" t="s">
        <v>43</v>
      </c>
      <c r="B10" s="15">
        <v>-349506.18427522999</v>
      </c>
      <c r="E10" s="34">
        <f>[1]BS_Summary!E5</f>
        <v>2692.8681790499832</v>
      </c>
    </row>
    <row r="11" spans="1:5" ht="31.5" x14ac:dyDescent="0.25">
      <c r="A11" s="36" t="s">
        <v>44</v>
      </c>
      <c r="B11" s="18">
        <v>374815.99030047003</v>
      </c>
    </row>
    <row r="12" spans="1:5" ht="15.75" x14ac:dyDescent="0.25">
      <c r="A12" s="14" t="s">
        <v>45</v>
      </c>
      <c r="B12" s="22">
        <v>-166700</v>
      </c>
      <c r="C12" s="34">
        <f>[1]BS_Summary!CA7</f>
        <v>-238150</v>
      </c>
    </row>
    <row r="13" spans="1:5" ht="31.5" x14ac:dyDescent="0.25">
      <c r="A13" s="36" t="s">
        <v>46</v>
      </c>
      <c r="B13" s="18">
        <v>0</v>
      </c>
    </row>
    <row r="14" spans="1:5" ht="15.75" x14ac:dyDescent="0.25">
      <c r="A14" s="14" t="s">
        <v>47</v>
      </c>
      <c r="B14" s="18">
        <v>0</v>
      </c>
    </row>
    <row r="15" spans="1:5" ht="63" x14ac:dyDescent="0.25">
      <c r="A15" s="36" t="s">
        <v>48</v>
      </c>
      <c r="B15" s="18">
        <v>0</v>
      </c>
    </row>
    <row r="16" spans="1:5" ht="15.75" x14ac:dyDescent="0.25">
      <c r="A16" s="14" t="s">
        <v>49</v>
      </c>
      <c r="B16" s="18">
        <v>0</v>
      </c>
    </row>
    <row r="17" spans="1:2" ht="15.75" x14ac:dyDescent="0.25">
      <c r="A17" s="36" t="s">
        <v>50</v>
      </c>
      <c r="B17" s="18">
        <v>-166700</v>
      </c>
    </row>
    <row r="18" spans="1:2" ht="15.75" x14ac:dyDescent="0.25">
      <c r="A18" s="14" t="s">
        <v>51</v>
      </c>
      <c r="B18" s="18">
        <v>0</v>
      </c>
    </row>
    <row r="19" spans="1:2" ht="63.75" thickBot="1" x14ac:dyDescent="0.3">
      <c r="A19" s="36" t="s">
        <v>52</v>
      </c>
      <c r="B19" s="18">
        <v>0</v>
      </c>
    </row>
    <row r="20" spans="1:2" ht="16.5" thickBot="1" x14ac:dyDescent="0.3">
      <c r="A20" s="14" t="s">
        <v>30</v>
      </c>
      <c r="B20" s="24">
        <v>1777664.1309535</v>
      </c>
    </row>
    <row r="21" spans="1:2" ht="31.5" x14ac:dyDescent="0.25">
      <c r="A21" s="36" t="s">
        <v>53</v>
      </c>
      <c r="B21" s="15">
        <v>399112.34602880001</v>
      </c>
    </row>
    <row r="22" spans="1:2" ht="15.75" x14ac:dyDescent="0.25">
      <c r="A22" s="14" t="s">
        <v>31</v>
      </c>
      <c r="B22" s="15">
        <v>745974.60632949998</v>
      </c>
    </row>
    <row r="23" spans="1:2" ht="31.5" x14ac:dyDescent="0.25">
      <c r="A23" s="36" t="s">
        <v>54</v>
      </c>
      <c r="B23" s="15">
        <v>23187.37798198</v>
      </c>
    </row>
    <row r="24" spans="1:2" ht="45" x14ac:dyDescent="0.25">
      <c r="A24" s="39" t="s">
        <v>55</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t="15" hidden="1" x14ac:dyDescent="0.25"/>
    <row r="30" spans="1:2" ht="15" hidden="1" x14ac:dyDescent="0.25"/>
    <row r="31" spans="1:2" ht="15" hidden="1" x14ac:dyDescent="0.25"/>
    <row r="32" spans="1:2"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2025-05-25T04:22:36Z</dcterms:created>
  <dcterms:modified xsi:type="dcterms:W3CDTF">2025-05-25T04:25:21Z</dcterms:modified>
</cp:coreProperties>
</file>