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F6F9CFFE-8FCC-4E65-8E42-F9490C773AED}" xr6:coauthVersionLast="36" xr6:coauthVersionMax="36" xr10:uidLastSave="{00000000-0000-0000-0000-000000000000}"/>
  <bookViews>
    <workbookView xWindow="0" yWindow="0" windowWidth="24000" windowHeight="9525" xr2:uid="{03880E11-DC23-4EE8-98BD-328CE8EA6709}"/>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C5" i="2"/>
  <c r="A3" i="2"/>
</calcChain>
</file>

<file path=xl/sharedStrings.xml><?xml version="1.0" encoding="utf-8"?>
<sst xmlns="http://schemas.openxmlformats.org/spreadsheetml/2006/main" count="60" uniqueCount="58">
  <si>
    <t>NEPAL RASTRA BANK</t>
  </si>
  <si>
    <t>Central Bank Survey and Liquidity Position</t>
  </si>
  <si>
    <t>(In Rs. Million)</t>
  </si>
  <si>
    <t>Date (BS/AD)</t>
  </si>
  <si>
    <t>Jestha 12, 2082</t>
  </si>
  <si>
    <t>Jestha 11,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</si>
  <si>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</si>
  <si>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</si>
  <si>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</si>
  <si>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</si>
  <si>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</si>
  <si>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</si>
  <si>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</si>
  <si>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</si>
  <si>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</si>
  <si>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</si>
  <si>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</si>
  <si>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</si>
  <si>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</si>
  <si>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</si>
  <si>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</si>
  <si>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</si>
  <si>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</si>
  <si>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</si>
  <si>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</si>
  <si>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</si>
  <si>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</si>
  <si>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</si>
  <si>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</si>
  <si>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</si>
  <si>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</si>
  <si>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</si>
  <si>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</si>
  <si>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</si>
  <si>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</si>
  <si>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</si>
  <si>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</si>
  <si>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</si>
  <si>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</si>
  <si>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</si>
  <si>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</si>
  <si>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</si>
  <si>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</si>
  <si>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</si>
  <si>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</si>
  <si>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</si>
  <si>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</si>
  <si>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</si>
  <si>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</si>
  <si>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</si>
  <si>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</si>
  <si>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</si>
  <si>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</si>
  <si>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</si>
  <si>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</si>
  <si>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</si>
  <si>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Jestha 12, 2082(May 26, 2025)</t>
  </si>
  <si>
    <t xml:space="preserv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</si>
</sst>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0">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wrapText="1"/>
    </xf>
    <xf numFmtId="0" fontId="9" fillId="0" borderId="0"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6">
    <cellStyle name="Comma" xfId="1" builtinId="3"/>
    <cellStyle name="Comma 2 2" xfId="5" xr:uid="{71B75B4E-44A1-4387-92E2-405B66E23C5D}"/>
    <cellStyle name="Currency 2" xfId="4" xr:uid="{BE62CF24-E301-4743-B9E1-027696E190A5}"/>
    <cellStyle name="Normal" xfId="0" builtinId="0"/>
    <cellStyle name="Normal 2" xfId="2" xr:uid="{27864490-5E61-406E-99AC-1A6F995A2ACF}"/>
    <cellStyle name="Normal 29 3 2" xfId="3" xr:uid="{08810606-79D9-4A28-B3D8-B848EE64CEB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357F0F17-D803-4C16-9F62-EC68430621E1}"/>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CC1" t="str">
            <v>Phalgun 04, 2081</v>
          </cell>
        </row>
        <row r="5">
          <cell r="E5">
            <v>5784.5605163799482</v>
          </cell>
        </row>
        <row r="7">
          <cell r="CC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98C4B-A264-4CA5-B82C-4078BFE0EAE6}">
  <sheetPr codeName="Sheet3"/>
  <dimension ref="A1:F39"/>
  <sheetViews>
    <sheetView tabSelected="1" workbookViewId="0">
      <selection activeCell="C20" sqref="C20"/>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56</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5">
        <v>45803</v>
      </c>
      <c r="C6" s="5">
        <v>45802</v>
      </c>
      <c r="D6" s="10" t="s">
        <v>7</v>
      </c>
      <c r="E6" s="10" t="s">
        <v>8</v>
      </c>
      <c r="F6" s="10" t="s">
        <v>9</v>
      </c>
    </row>
    <row r="7" spans="1:6" ht="16.5" thickBot="1" x14ac:dyDescent="0.3">
      <c r="A7" s="11" t="s">
        <v>10</v>
      </c>
      <c r="B7" s="12">
        <v>1717193.1396345403</v>
      </c>
      <c r="C7" s="12">
        <v>1704572.49</v>
      </c>
      <c r="D7" s="13">
        <v>12620.649634540314</v>
      </c>
      <c r="E7" s="13">
        <v>53150.328958250117</v>
      </c>
      <c r="F7" s="13">
        <v>164793.56909312983</v>
      </c>
    </row>
    <row r="8" spans="1:6" ht="15.75" x14ac:dyDescent="0.25">
      <c r="A8" s="14" t="s">
        <v>11</v>
      </c>
      <c r="B8" s="15">
        <v>2358866.4548622305</v>
      </c>
      <c r="C8" s="15">
        <v>2350266.7799999998</v>
      </c>
      <c r="D8" s="16">
        <v>8599.6748622306623</v>
      </c>
      <c r="E8" s="16">
        <v>38115.768441870343</v>
      </c>
      <c r="F8" s="16">
        <v>430613.38325244049</v>
      </c>
    </row>
    <row r="9" spans="1:6" ht="15.75" x14ac:dyDescent="0.25">
      <c r="A9" s="17" t="s">
        <v>12</v>
      </c>
      <c r="B9" s="18">
        <v>40442.77267015</v>
      </c>
      <c r="C9" s="18">
        <v>40333.53</v>
      </c>
      <c r="D9" s="19">
        <v>109.24267015000078</v>
      </c>
      <c r="E9" s="19">
        <v>438.31977399999596</v>
      </c>
      <c r="F9" s="19">
        <v>1707.1745373400045</v>
      </c>
    </row>
    <row r="10" spans="1:6" ht="15.75" x14ac:dyDescent="0.25">
      <c r="A10" s="14" t="s">
        <v>13</v>
      </c>
      <c r="B10" s="15">
        <v>-311923.31522769004</v>
      </c>
      <c r="C10" s="15">
        <v>-315944.28999999998</v>
      </c>
      <c r="D10" s="16">
        <v>4020.9747723099426</v>
      </c>
      <c r="E10" s="16">
        <v>5784.5605163799482</v>
      </c>
      <c r="F10" s="16">
        <v>-291519.81415931054</v>
      </c>
    </row>
    <row r="11" spans="1:6" ht="15.75" x14ac:dyDescent="0.25">
      <c r="A11" s="17" t="s">
        <v>14</v>
      </c>
      <c r="B11" s="18">
        <v>337233.12125293002</v>
      </c>
      <c r="C11" s="18">
        <v>341254.1</v>
      </c>
      <c r="D11" s="20">
        <v>-4020.9787470699521</v>
      </c>
      <c r="E11" s="20">
        <v>-5784.5605163799482</v>
      </c>
      <c r="F11" s="20">
        <v>293765.89024431049</v>
      </c>
    </row>
    <row r="12" spans="1:6" ht="15.75" x14ac:dyDescent="0.25">
      <c r="A12" s="21" t="s">
        <v>15</v>
      </c>
      <c r="B12" s="22">
        <v>-329750</v>
      </c>
      <c r="C12" s="22">
        <v>-329750</v>
      </c>
      <c r="D12" s="16">
        <v>0</v>
      </c>
      <c r="E12" s="16">
        <v>9250</v>
      </c>
      <c r="F12" s="16">
        <v>25700</v>
      </c>
    </row>
    <row r="13" spans="1:6" ht="15.75" x14ac:dyDescent="0.25">
      <c r="A13" s="23" t="s">
        <v>16</v>
      </c>
      <c r="B13" s="18">
        <v>0</v>
      </c>
      <c r="C13" s="18">
        <v>0</v>
      </c>
      <c r="D13" s="20">
        <v>0</v>
      </c>
      <c r="E13" s="20">
        <v>0</v>
      </c>
      <c r="F13" s="20">
        <v>0</v>
      </c>
    </row>
    <row r="14" spans="1:6" ht="15.75" x14ac:dyDescent="0.25">
      <c r="A14" s="23" t="s">
        <v>17</v>
      </c>
      <c r="B14" s="18">
        <v>0</v>
      </c>
      <c r="C14" s="18">
        <v>0</v>
      </c>
      <c r="D14" s="20">
        <v>0</v>
      </c>
      <c r="E14" s="20">
        <v>0</v>
      </c>
      <c r="F14" s="20">
        <v>0</v>
      </c>
    </row>
    <row r="15" spans="1:6" ht="15.75" x14ac:dyDescent="0.25">
      <c r="A15" s="23" t="s">
        <v>18</v>
      </c>
      <c r="B15" s="18">
        <v>0</v>
      </c>
      <c r="C15" s="18">
        <v>0</v>
      </c>
      <c r="D15" s="20">
        <v>0</v>
      </c>
      <c r="E15" s="20">
        <v>0</v>
      </c>
      <c r="F15" s="20">
        <v>0</v>
      </c>
    </row>
    <row r="16" spans="1:6" ht="15.75" x14ac:dyDescent="0.25">
      <c r="A16" s="23" t="s">
        <v>19</v>
      </c>
      <c r="B16" s="18">
        <v>0</v>
      </c>
      <c r="C16" s="18">
        <v>0</v>
      </c>
      <c r="D16" s="20">
        <v>0</v>
      </c>
      <c r="E16" s="20">
        <v>0</v>
      </c>
      <c r="F16" s="20">
        <v>0</v>
      </c>
    </row>
    <row r="17" spans="1:6" ht="15.75" x14ac:dyDescent="0.25">
      <c r="A17" s="23" t="s">
        <v>20</v>
      </c>
      <c r="B17" s="18">
        <v>-193000</v>
      </c>
      <c r="C17" s="18">
        <v>-193000</v>
      </c>
      <c r="D17" s="20">
        <v>0</v>
      </c>
      <c r="E17" s="20">
        <v>-23100</v>
      </c>
      <c r="F17" s="20">
        <v>-192050</v>
      </c>
    </row>
    <row r="18" spans="1:6" ht="15.75" x14ac:dyDescent="0.25">
      <c r="A18" s="23" t="s">
        <v>21</v>
      </c>
      <c r="B18" s="18">
        <v>-136750</v>
      </c>
      <c r="C18" s="18">
        <v>-136750</v>
      </c>
      <c r="D18" s="20">
        <v>0</v>
      </c>
      <c r="E18" s="20">
        <v>32350</v>
      </c>
      <c r="F18" s="20">
        <v>217750</v>
      </c>
    </row>
    <row r="19" spans="1:6" ht="16.5" thickBot="1" x14ac:dyDescent="0.3">
      <c r="A19" s="23" t="s">
        <v>22</v>
      </c>
      <c r="B19" s="18">
        <v>0</v>
      </c>
      <c r="C19" s="18" t="s">
        <v>57</v>
      </c>
      <c r="D19" s="19">
        <v>0</v>
      </c>
      <c r="E19" s="19">
        <v>0</v>
      </c>
      <c r="F19" s="19">
        <v>0</v>
      </c>
    </row>
    <row r="20" spans="1:6" ht="16.5" thickBot="1" x14ac:dyDescent="0.3">
      <c r="A20" s="11" t="s">
        <v>23</v>
      </c>
      <c r="B20" s="24">
        <v>1717193.1396350502</v>
      </c>
      <c r="C20" s="24">
        <v>1704572.49</v>
      </c>
      <c r="D20" s="13">
        <v>12620.649635050213</v>
      </c>
      <c r="E20" s="13">
        <v>53150.328968100017</v>
      </c>
      <c r="F20" s="13">
        <v>164793.56909364089</v>
      </c>
    </row>
    <row r="21" spans="1:6" ht="15.75" x14ac:dyDescent="0.25">
      <c r="A21" s="21" t="s">
        <v>24</v>
      </c>
      <c r="B21" s="15">
        <v>323648.80527210998</v>
      </c>
      <c r="C21" s="15">
        <v>312269.37</v>
      </c>
      <c r="D21" s="25">
        <v>11379.435272109986</v>
      </c>
      <c r="E21" s="25">
        <v>48248.411455699941</v>
      </c>
      <c r="F21" s="25">
        <v>14634.925746639958</v>
      </c>
    </row>
    <row r="22" spans="1:6" ht="15.75" x14ac:dyDescent="0.25">
      <c r="A22" s="21" t="s">
        <v>25</v>
      </c>
      <c r="B22" s="15">
        <v>742815.53010450001</v>
      </c>
      <c r="C22" s="15">
        <v>743821.12</v>
      </c>
      <c r="D22" s="25">
        <v>-1005.5898954999866</v>
      </c>
      <c r="E22" s="25">
        <v>-5114.3499080000911</v>
      </c>
      <c r="F22" s="25">
        <v>62766.727403500001</v>
      </c>
    </row>
    <row r="23" spans="1:6" ht="15.75" x14ac:dyDescent="0.25">
      <c r="A23" s="21" t="s">
        <v>26</v>
      </c>
      <c r="B23" s="15">
        <v>24784.710906580003</v>
      </c>
      <c r="C23" s="15">
        <v>25953.89</v>
      </c>
      <c r="D23" s="25">
        <v>-1169.1790934199962</v>
      </c>
      <c r="E23" s="25">
        <v>1253.0985058700026</v>
      </c>
      <c r="F23" s="25">
        <v>-10259.876761890002</v>
      </c>
    </row>
    <row r="24" spans="1:6" ht="16.5" thickBot="1" x14ac:dyDescent="0.3">
      <c r="A24" s="21" t="s">
        <v>27</v>
      </c>
      <c r="B24" s="15">
        <v>625944.09335185995</v>
      </c>
      <c r="C24" s="15">
        <v>622528.11</v>
      </c>
      <c r="D24" s="26">
        <v>3415.9833518599626</v>
      </c>
      <c r="E24" s="26">
        <v>8763.1689145299606</v>
      </c>
      <c r="F24" s="26">
        <v>97651.792705390719</v>
      </c>
    </row>
    <row r="25" spans="1:6" ht="16.5" thickBot="1" x14ac:dyDescent="0.3">
      <c r="A25" s="11" t="s">
        <v>28</v>
      </c>
      <c r="B25" s="24">
        <v>1091249.0462831901</v>
      </c>
      <c r="C25" s="24">
        <v>1082044.3899999999</v>
      </c>
      <c r="D25" s="13">
        <v>9204.6562831902411</v>
      </c>
      <c r="E25" s="13">
        <v>44387.16005356994</v>
      </c>
      <c r="F25" s="13">
        <v>67141.776388250059</v>
      </c>
    </row>
    <row r="26" spans="1:6" ht="16.5" thickBot="1" x14ac:dyDescent="0.3">
      <c r="A26" s="27" t="s">
        <v>29</v>
      </c>
      <c r="B26" s="28">
        <v>187396</v>
      </c>
      <c r="C26" s="28">
        <v>187396</v>
      </c>
      <c r="D26" s="29">
        <v>0</v>
      </c>
      <c r="E26" s="29">
        <v>673</v>
      </c>
      <c r="F26" s="29">
        <v>15819</v>
      </c>
    </row>
    <row r="27" spans="1:6" ht="16.5" thickBot="1" x14ac:dyDescent="0.3">
      <c r="A27" s="27" t="s">
        <v>30</v>
      </c>
      <c r="B27" s="28">
        <v>136252.80527210998</v>
      </c>
      <c r="C27" s="28">
        <v>124873.37</v>
      </c>
      <c r="D27" s="13">
        <v>11379.435272109986</v>
      </c>
      <c r="E27" s="13">
        <v>47575.411455699941</v>
      </c>
      <c r="F27" s="13">
        <v>-1184.0742533600423</v>
      </c>
    </row>
    <row r="28" spans="1:6" ht="16.5" thickBot="1" x14ac:dyDescent="0.3">
      <c r="A28" s="30" t="s">
        <v>31</v>
      </c>
      <c r="B28" s="28">
        <v>385098.61768097</v>
      </c>
      <c r="C28" s="28">
        <v>382581.43</v>
      </c>
      <c r="D28" s="13">
        <v>2517.1876809700043</v>
      </c>
      <c r="E28" s="13">
        <v>4975.0498764000367</v>
      </c>
      <c r="F28" s="13">
        <v>78011.417107579997</v>
      </c>
    </row>
    <row r="29" spans="1:6" ht="15" customHeight="1" x14ac:dyDescent="0.25">
      <c r="A29" s="31" t="s">
        <v>32</v>
      </c>
      <c r="B29" s="32"/>
      <c r="C29" s="31"/>
      <c r="D29" s="31"/>
      <c r="E29" s="31"/>
      <c r="F29" s="31"/>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FD6A1-9F9F-4F63-8FBF-383336A4068D}">
  <sheetPr codeName="Sheet6"/>
  <dimension ref="A1:E33"/>
  <sheetViews>
    <sheetView workbookViewId="0">
      <selection activeCell="E7" sqref="E7"/>
    </sheetView>
  </sheetViews>
  <sheetFormatPr defaultColWidth="0" defaultRowHeight="0" customHeight="1" zeroHeight="1" x14ac:dyDescent="0.25"/>
  <cols>
    <col min="1" max="1" width="103.140625" style="34" bestFit="1" customWidth="1"/>
    <col min="2" max="16384" width="9.140625" style="34" hidden="1"/>
  </cols>
  <sheetData>
    <row r="1" spans="1:5" ht="15" x14ac:dyDescent="0.25">
      <c r="A1" s="33" t="s">
        <v>33</v>
      </c>
    </row>
    <row r="2" spans="1:5" ht="15.75" x14ac:dyDescent="0.25">
      <c r="A2" s="14" t="s">
        <v>34</v>
      </c>
    </row>
    <row r="3" spans="1:5" ht="39.75" customHeight="1" x14ac:dyDescent="0.25">
      <c r="A3" s="35" t="str">
        <f>CBP_LP!A3</f>
        <v>Jestha 12, 2082(May 26, 2025)</v>
      </c>
    </row>
    <row r="4" spans="1:5" ht="15.75" x14ac:dyDescent="0.25">
      <c r="A4" s="14" t="s">
        <v>35</v>
      </c>
    </row>
    <row r="5" spans="1:5" ht="49.5" customHeight="1" thickBot="1" x14ac:dyDescent="0.3">
      <c r="A5" s="36" t="s">
        <v>36</v>
      </c>
      <c r="B5" s="37" t="s">
        <v>37</v>
      </c>
      <c r="C5" s="37" t="str">
        <f>[1]BS_Summary!CC1</f>
        <v>Phalgun 04, 2081</v>
      </c>
    </row>
    <row r="6" spans="1:5" ht="16.5" thickBot="1" x14ac:dyDescent="0.3">
      <c r="A6" s="14" t="s">
        <v>38</v>
      </c>
      <c r="B6" s="5" t="s">
        <v>39</v>
      </c>
      <c r="C6" s="38">
        <v>45702</v>
      </c>
    </row>
    <row r="7" spans="1:5" ht="63.75" thickBot="1" x14ac:dyDescent="0.3">
      <c r="A7" s="36" t="s">
        <v>40</v>
      </c>
      <c r="B7" s="12">
        <v>1777664.1309627802</v>
      </c>
    </row>
    <row r="8" spans="1:5" ht="15.75" x14ac:dyDescent="0.25">
      <c r="A8" s="14" t="s">
        <v>41</v>
      </c>
      <c r="B8" s="15">
        <v>2293870.3152380101</v>
      </c>
    </row>
    <row r="9" spans="1:5" ht="15.75" x14ac:dyDescent="0.25">
      <c r="A9" s="36" t="s">
        <v>42</v>
      </c>
      <c r="B9" s="18">
        <v>40465.799263630004</v>
      </c>
    </row>
    <row r="10" spans="1:5" ht="15.75" x14ac:dyDescent="0.25">
      <c r="A10" s="14" t="s">
        <v>43</v>
      </c>
      <c r="B10" s="15">
        <v>-349506.18427522999</v>
      </c>
      <c r="E10" s="34">
        <f>[1]BS_Summary!E5</f>
        <v>5784.5605163799482</v>
      </c>
    </row>
    <row r="11" spans="1:5" ht="31.5" x14ac:dyDescent="0.25">
      <c r="A11" s="36" t="s">
        <v>44</v>
      </c>
      <c r="B11" s="18">
        <v>374815.99030047003</v>
      </c>
    </row>
    <row r="12" spans="1:5" ht="15.75" x14ac:dyDescent="0.25">
      <c r="A12" s="14" t="s">
        <v>45</v>
      </c>
      <c r="B12" s="22">
        <v>-166700</v>
      </c>
      <c r="C12" s="34">
        <f>[1]BS_Summary!CC7</f>
        <v>-238150</v>
      </c>
    </row>
    <row r="13" spans="1:5" ht="31.5" x14ac:dyDescent="0.25">
      <c r="A13" s="36" t="s">
        <v>46</v>
      </c>
      <c r="B13" s="18">
        <v>0</v>
      </c>
    </row>
    <row r="14" spans="1:5" ht="15.75" x14ac:dyDescent="0.25">
      <c r="A14" s="14" t="s">
        <v>47</v>
      </c>
      <c r="B14" s="18">
        <v>0</v>
      </c>
    </row>
    <row r="15" spans="1:5" ht="63" x14ac:dyDescent="0.25">
      <c r="A15" s="36" t="s">
        <v>48</v>
      </c>
      <c r="B15" s="18">
        <v>0</v>
      </c>
    </row>
    <row r="16" spans="1:5" ht="15.75" x14ac:dyDescent="0.25">
      <c r="A16" s="14" t="s">
        <v>49</v>
      </c>
      <c r="B16" s="18">
        <v>0</v>
      </c>
    </row>
    <row r="17" spans="1:2" ht="15.75" x14ac:dyDescent="0.25">
      <c r="A17" s="36" t="s">
        <v>50</v>
      </c>
      <c r="B17" s="18">
        <v>-166700</v>
      </c>
    </row>
    <row r="18" spans="1:2" ht="15.75" x14ac:dyDescent="0.25">
      <c r="A18" s="14" t="s">
        <v>51</v>
      </c>
      <c r="B18" s="18">
        <v>0</v>
      </c>
    </row>
    <row r="19" spans="1:2" ht="63.75" thickBot="1" x14ac:dyDescent="0.3">
      <c r="A19" s="36" t="s">
        <v>52</v>
      </c>
      <c r="B19" s="18">
        <v>0</v>
      </c>
    </row>
    <row r="20" spans="1:2" ht="16.5" thickBot="1" x14ac:dyDescent="0.3">
      <c r="A20" s="14" t="s">
        <v>30</v>
      </c>
      <c r="B20" s="24">
        <v>1777664.1309535</v>
      </c>
    </row>
    <row r="21" spans="1:2" ht="31.5" x14ac:dyDescent="0.25">
      <c r="A21" s="36" t="s">
        <v>53</v>
      </c>
      <c r="B21" s="15">
        <v>399112.34602880001</v>
      </c>
    </row>
    <row r="22" spans="1:2" ht="15.75" x14ac:dyDescent="0.25">
      <c r="A22" s="14" t="s">
        <v>31</v>
      </c>
      <c r="B22" s="15">
        <v>745974.60632949998</v>
      </c>
    </row>
    <row r="23" spans="1:2" ht="31.5" x14ac:dyDescent="0.25">
      <c r="A23" s="36" t="s">
        <v>54</v>
      </c>
      <c r="B23" s="15">
        <v>23187.37798198</v>
      </c>
    </row>
    <row r="24" spans="1:2" ht="45" x14ac:dyDescent="0.25">
      <c r="A24" s="39" t="s">
        <v>55</v>
      </c>
      <c r="B24" s="15">
        <v>609389.80061321997</v>
      </c>
    </row>
    <row r="25" spans="1:2" ht="16.5" hidden="1" thickBot="1" x14ac:dyDescent="0.3">
      <c r="B25" s="24">
        <v>1168274.33034028</v>
      </c>
    </row>
    <row r="26" spans="1:2" ht="16.5" hidden="1" thickBot="1" x14ac:dyDescent="0.3">
      <c r="B26" s="28">
        <v>190783</v>
      </c>
    </row>
    <row r="27" spans="1:2" ht="16.5" hidden="1" thickBot="1" x14ac:dyDescent="0.3">
      <c r="B27" s="28">
        <v>208329.34602880001</v>
      </c>
    </row>
    <row r="28" spans="1:2" ht="16.5" hidden="1" thickBot="1" x14ac:dyDescent="0.3">
      <c r="B28" s="28">
        <v>374199.63970793004</v>
      </c>
    </row>
    <row r="29" spans="1:2" ht="15" hidden="1" x14ac:dyDescent="0.25"/>
    <row r="30" spans="1:2" ht="15" hidden="1" x14ac:dyDescent="0.25"/>
    <row r="31" spans="1:2" ht="15" hidden="1" x14ac:dyDescent="0.25"/>
    <row r="32" spans="1:2"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2025-05-27T04:25:20Z</dcterms:created>
  <dcterms:modified xsi:type="dcterms:W3CDTF">2025-05-27T04:27:12Z</dcterms:modified>
</cp:coreProperties>
</file>