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3E71A480-4E32-4C25-9E61-7C2F5B0DBE7B}" xr6:coauthVersionLast="36" xr6:coauthVersionMax="36" xr10:uidLastSave="{00000000-0000-0000-0000-000000000000}"/>
  <bookViews>
    <workbookView xWindow="0" yWindow="0" windowWidth="24000" windowHeight="9525" xr2:uid="{1CFD341E-529F-4EC2-BBD4-229327E79FE5}"/>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D7" i="2"/>
  <c r="A3" i="2"/>
</calcChain>
</file>

<file path=xl/sharedStrings.xml><?xml version="1.0" encoding="utf-8"?>
<sst xmlns="http://schemas.openxmlformats.org/spreadsheetml/2006/main" count="60" uniqueCount="58">
  <si>
    <t>NEPAL RASTRA BANK</t>
  </si>
  <si>
    <t>Central Bank Survey and Liquidity Position</t>
  </si>
  <si>
    <t>(In Rs. Million)</t>
  </si>
  <si>
    <t>Date (BS/AD)</t>
  </si>
  <si>
    <t>Asar 24, 2082</t>
  </si>
  <si>
    <t>Asar 23,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</si>
  <si>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</si>
  <si>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</si>
  <si>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</si>
  <si>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</si>
  <si>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</si>
  <si>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</si>
  <si>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</si>
  <si>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</si>
  <si>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</si>
  <si>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</si>
  <si>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</si>
  <si>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</si>
  <si>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</si>
  <si>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</si>
  <si>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</si>
  <si>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</si>
  <si>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</si>
  <si>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</si>
  <si>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</si>
  <si>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</si>
  <si>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</si>
  <si>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</si>
  <si>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</si>
  <si>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</si>
  <si>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</si>
  <si>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</si>
  <si>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</si>
  <si>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</si>
  <si>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</si>
  <si>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</si>
  <si>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</si>
  <si>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Jestha 21, 2082</t>
  </si>
  <si>
    <t>Baisakh 18,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</si>
  <si>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</si>
  <si>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</si>
  <si>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</si>
  <si>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</si>
  <si>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</si>
  <si>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</si>
  <si>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</si>
  <si>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</si>
  <si>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</si>
  <si>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</si>
  <si>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</si>
  <si>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</si>
  <si>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</si>
  <si>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</si>
  <si>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</si>
  <si>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</si>
  <si>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</si>
  <si>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</si>
  <si>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Asar 24, 2082(July 08,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</si>
</sst>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3"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1">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2"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2"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2"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14" fontId="12" fillId="0" borderId="0" xfId="0" applyNumberFormat="1" applyFont="1"/>
    <xf numFmtId="0" fontId="12" fillId="0" borderId="0" xfId="0" applyFont="1" applyAlignment="1">
      <alignment wrapText="1"/>
    </xf>
  </cellXfs>
  <cellStyles count="6">
    <cellStyle name="Comma" xfId="1" builtinId="3"/>
    <cellStyle name="Comma 2 2" xfId="5" xr:uid="{264FDED1-0A45-45A7-B3D5-A90C0BAD03D0}"/>
    <cellStyle name="Currency 2" xfId="4" xr:uid="{E313FBCF-58BA-47C9-86BD-D4737095A79B}"/>
    <cellStyle name="Normal" xfId="0" builtinId="0"/>
    <cellStyle name="Normal 2" xfId="2" xr:uid="{12ECBDE6-457F-4B95-B7E6-CE0A25CD2415}"/>
    <cellStyle name="Normal 29 3 2" xfId="3" xr:uid="{8653E4A1-505C-46E6-97B1-D205AEFAEC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4C292C4E-455D-46C9-B969-865DC631C93F}"/>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2">
          <cell r="D2">
            <v>254.21615038998425</v>
          </cell>
        </row>
        <row r="5">
          <cell r="E5">
            <v>137632.65167086996</v>
          </cell>
        </row>
        <row r="7">
          <cell r="DL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8EFDF-8EF2-4697-8718-98D05F83E9F9}">
  <sheetPr codeName="Sheet3"/>
  <dimension ref="A1:F39"/>
  <sheetViews>
    <sheetView tabSelected="1" workbookViewId="0">
      <selection activeCell="B20" sqref="B20"/>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57</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5">
        <v>45846</v>
      </c>
      <c r="C6" s="5">
        <v>45845</v>
      </c>
      <c r="D6" s="10" t="s">
        <v>7</v>
      </c>
      <c r="E6" s="10" t="s">
        <v>8</v>
      </c>
      <c r="F6" s="10" t="s">
        <v>9</v>
      </c>
    </row>
    <row r="7" spans="1:6" ht="16.5" thickBot="1" x14ac:dyDescent="0.3">
      <c r="A7" s="11" t="s">
        <v>10</v>
      </c>
      <c r="B7" s="12">
        <v>1703746.29336221</v>
      </c>
      <c r="C7" s="12">
        <v>1703492.0772118201</v>
      </c>
      <c r="D7" s="13">
        <v>254.21615038998425</v>
      </c>
      <c r="E7" s="13">
        <v>47528.341038350249</v>
      </c>
      <c r="F7" s="13">
        <v>151346.72282079956</v>
      </c>
    </row>
    <row r="8" spans="1:6" ht="15.75" x14ac:dyDescent="0.25">
      <c r="A8" s="14" t="s">
        <v>11</v>
      </c>
      <c r="B8" s="15">
        <v>2444968.8878532299</v>
      </c>
      <c r="C8" s="15">
        <v>2446289.7440186399</v>
      </c>
      <c r="D8" s="16">
        <v>-1320.8561654100195</v>
      </c>
      <c r="E8" s="16">
        <v>87345.68936748011</v>
      </c>
      <c r="F8" s="16">
        <v>516715.81624343991</v>
      </c>
    </row>
    <row r="9" spans="1:6" ht="15.75" x14ac:dyDescent="0.25">
      <c r="A9" s="17" t="s">
        <v>12</v>
      </c>
      <c r="B9" s="18">
        <v>41347.174203670002</v>
      </c>
      <c r="C9" s="18">
        <v>41126.508199750002</v>
      </c>
      <c r="D9" s="19">
        <v>220.66600391999964</v>
      </c>
      <c r="E9" s="19">
        <v>661.78741333999642</v>
      </c>
      <c r="F9" s="19">
        <v>2611.5760708600064</v>
      </c>
    </row>
    <row r="10" spans="1:6" ht="15.75" x14ac:dyDescent="0.25">
      <c r="A10" s="14" t="s">
        <v>13</v>
      </c>
      <c r="B10" s="15">
        <v>-160372.59449102002</v>
      </c>
      <c r="C10" s="15">
        <v>-172947.66680681997</v>
      </c>
      <c r="D10" s="16">
        <v>12575.072315799945</v>
      </c>
      <c r="E10" s="16">
        <v>137632.65167086996</v>
      </c>
      <c r="F10" s="16">
        <v>-139969.09342264049</v>
      </c>
    </row>
    <row r="11" spans="1:6" ht="15.75" x14ac:dyDescent="0.25">
      <c r="A11" s="17" t="s">
        <v>14</v>
      </c>
      <c r="B11" s="18">
        <v>176004.60950351</v>
      </c>
      <c r="C11" s="18">
        <v>188579.68181930998</v>
      </c>
      <c r="D11" s="20">
        <v>-12575.072315799975</v>
      </c>
      <c r="E11" s="20">
        <v>-147310.44268361997</v>
      </c>
      <c r="F11" s="20">
        <v>132537.37849489046</v>
      </c>
    </row>
    <row r="12" spans="1:6" ht="15.75" x14ac:dyDescent="0.25">
      <c r="A12" s="21" t="s">
        <v>15</v>
      </c>
      <c r="B12" s="22">
        <v>-580850</v>
      </c>
      <c r="C12" s="22">
        <v>-569850</v>
      </c>
      <c r="D12" s="16">
        <v>-11000</v>
      </c>
      <c r="E12" s="16">
        <v>-177450</v>
      </c>
      <c r="F12" s="16">
        <v>-225400</v>
      </c>
    </row>
    <row r="13" spans="1:6" ht="15.75" x14ac:dyDescent="0.25">
      <c r="A13" s="23" t="s">
        <v>16</v>
      </c>
      <c r="B13" s="18">
        <v>0</v>
      </c>
      <c r="C13" s="18">
        <v>0</v>
      </c>
      <c r="D13" s="20">
        <v>0</v>
      </c>
      <c r="E13" s="20">
        <v>0</v>
      </c>
      <c r="F13" s="20">
        <v>0</v>
      </c>
    </row>
    <row r="14" spans="1:6" ht="15.75" x14ac:dyDescent="0.25">
      <c r="A14" s="23" t="s">
        <v>17</v>
      </c>
      <c r="B14" s="18">
        <v>0</v>
      </c>
      <c r="C14" s="18">
        <v>0</v>
      </c>
      <c r="D14" s="20">
        <v>0</v>
      </c>
      <c r="E14" s="20">
        <v>0</v>
      </c>
      <c r="F14" s="20">
        <v>0</v>
      </c>
    </row>
    <row r="15" spans="1:6" ht="15.75" x14ac:dyDescent="0.25">
      <c r="A15" s="23" t="s">
        <v>18</v>
      </c>
      <c r="B15" s="18">
        <v>0</v>
      </c>
      <c r="C15" s="18">
        <v>0</v>
      </c>
      <c r="D15" s="20">
        <v>0</v>
      </c>
      <c r="E15" s="20">
        <v>0</v>
      </c>
      <c r="F15" s="20">
        <v>0</v>
      </c>
    </row>
    <row r="16" spans="1:6" ht="15.75" x14ac:dyDescent="0.25">
      <c r="A16" s="23" t="s">
        <v>19</v>
      </c>
      <c r="B16" s="18">
        <v>0</v>
      </c>
      <c r="C16" s="18">
        <v>0</v>
      </c>
      <c r="D16" s="20">
        <v>0</v>
      </c>
      <c r="E16" s="20">
        <v>0</v>
      </c>
      <c r="F16" s="20">
        <v>0</v>
      </c>
    </row>
    <row r="17" spans="1:6" ht="15.75" x14ac:dyDescent="0.25">
      <c r="A17" s="23" t="s">
        <v>20</v>
      </c>
      <c r="B17" s="18">
        <v>-345450</v>
      </c>
      <c r="C17" s="18">
        <v>-345450</v>
      </c>
      <c r="D17" s="20">
        <v>0</v>
      </c>
      <c r="E17" s="20">
        <v>-99900</v>
      </c>
      <c r="F17" s="20">
        <v>-344500</v>
      </c>
    </row>
    <row r="18" spans="1:6" ht="15.75" x14ac:dyDescent="0.25">
      <c r="A18" s="23" t="s">
        <v>21</v>
      </c>
      <c r="B18" s="18">
        <v>-235400</v>
      </c>
      <c r="C18" s="18">
        <v>-224400</v>
      </c>
      <c r="D18" s="20">
        <v>-11000</v>
      </c>
      <c r="E18" s="20">
        <v>-77550</v>
      </c>
      <c r="F18" s="20">
        <v>119100</v>
      </c>
    </row>
    <row r="19" spans="1:6" ht="16.5" thickBot="1" x14ac:dyDescent="0.3">
      <c r="A19" s="23" t="s">
        <v>22</v>
      </c>
      <c r="B19" s="18">
        <v>0</v>
      </c>
      <c r="C19" s="18">
        <v>0</v>
      </c>
      <c r="D19" s="19">
        <v>0</v>
      </c>
      <c r="E19" s="19">
        <v>0</v>
      </c>
      <c r="F19" s="19">
        <v>0</v>
      </c>
    </row>
    <row r="20" spans="1:6" ht="16.5" thickBot="1" x14ac:dyDescent="0.3">
      <c r="A20" s="11" t="s">
        <v>23</v>
      </c>
      <c r="B20" s="24">
        <v>1703746.29336221</v>
      </c>
      <c r="C20" s="24">
        <v>1703492.0772118201</v>
      </c>
      <c r="D20" s="13">
        <v>254.21615038998425</v>
      </c>
      <c r="E20" s="13">
        <v>47528.341038350249</v>
      </c>
      <c r="F20" s="13">
        <v>151346.72282080073</v>
      </c>
    </row>
    <row r="21" spans="1:6" ht="15.75" x14ac:dyDescent="0.25">
      <c r="A21" s="21" t="s">
        <v>24</v>
      </c>
      <c r="B21" s="15">
        <v>313414.61801027</v>
      </c>
      <c r="C21" s="15">
        <v>325184.87254605</v>
      </c>
      <c r="D21" s="25">
        <v>-11770.254535779997</v>
      </c>
      <c r="E21" s="25">
        <v>8396.4929658199544</v>
      </c>
      <c r="F21" s="25">
        <v>4400.7384847999783</v>
      </c>
    </row>
    <row r="22" spans="1:6" ht="15.75" x14ac:dyDescent="0.25">
      <c r="A22" s="21" t="s">
        <v>25</v>
      </c>
      <c r="B22" s="15">
        <v>738810.50471350003</v>
      </c>
      <c r="C22" s="15">
        <v>737271.77761650004</v>
      </c>
      <c r="D22" s="25">
        <v>1538.7270969999954</v>
      </c>
      <c r="E22" s="25">
        <v>1956.9304980000015</v>
      </c>
      <c r="F22" s="25">
        <v>58761.702012500027</v>
      </c>
    </row>
    <row r="23" spans="1:6" ht="15.75" x14ac:dyDescent="0.25">
      <c r="A23" s="21" t="s">
        <v>26</v>
      </c>
      <c r="B23" s="15">
        <v>24391.236682699997</v>
      </c>
      <c r="C23" s="15">
        <v>24121.0024314</v>
      </c>
      <c r="D23" s="25">
        <v>270.23425129999669</v>
      </c>
      <c r="E23" s="25">
        <v>514.76653626999541</v>
      </c>
      <c r="F23" s="25">
        <v>-10653.350985770008</v>
      </c>
    </row>
    <row r="24" spans="1:6" ht="16.5" thickBot="1" x14ac:dyDescent="0.3">
      <c r="A24" s="21" t="s">
        <v>27</v>
      </c>
      <c r="B24" s="15">
        <v>627129.93395573995</v>
      </c>
      <c r="C24" s="15">
        <v>616914.42783999001</v>
      </c>
      <c r="D24" s="26">
        <v>10215.506115749944</v>
      </c>
      <c r="E24" s="26">
        <v>36660.151038260199</v>
      </c>
      <c r="F24" s="26">
        <v>98837.633309270721</v>
      </c>
    </row>
    <row r="25" spans="1:6" ht="16.5" thickBot="1" x14ac:dyDescent="0.3">
      <c r="A25" s="11" t="s">
        <v>28</v>
      </c>
      <c r="B25" s="24">
        <v>1076616.3594064701</v>
      </c>
      <c r="C25" s="24">
        <v>1086577.65259395</v>
      </c>
      <c r="D25" s="13">
        <v>-9961.2931874799542</v>
      </c>
      <c r="E25" s="13">
        <v>10868.19000009005</v>
      </c>
      <c r="F25" s="13">
        <v>52509.089511530008</v>
      </c>
    </row>
    <row r="26" spans="1:6" ht="16.5" thickBot="1" x14ac:dyDescent="0.3">
      <c r="A26" s="27" t="s">
        <v>29</v>
      </c>
      <c r="B26" s="28">
        <v>246476</v>
      </c>
      <c r="C26" s="28">
        <v>246476</v>
      </c>
      <c r="D26" s="29">
        <v>0</v>
      </c>
      <c r="E26" s="29">
        <v>4253</v>
      </c>
      <c r="F26" s="29">
        <v>74899</v>
      </c>
    </row>
    <row r="27" spans="1:6" ht="16.5" thickBot="1" x14ac:dyDescent="0.3">
      <c r="A27" s="27" t="s">
        <v>30</v>
      </c>
      <c r="B27" s="28">
        <v>66938.618010270002</v>
      </c>
      <c r="C27" s="28">
        <v>78708.872546049999</v>
      </c>
      <c r="D27" s="13">
        <v>-11770.254535779997</v>
      </c>
      <c r="E27" s="13">
        <v>4143.4929658199544</v>
      </c>
      <c r="F27" s="13">
        <v>-70498.261515200022</v>
      </c>
    </row>
    <row r="28" spans="1:6" ht="16.5" thickBot="1" x14ac:dyDescent="0.3">
      <c r="A28" s="30" t="s">
        <v>31</v>
      </c>
      <c r="B28" s="28">
        <v>372662.39289007994</v>
      </c>
      <c r="C28" s="28">
        <v>364012.13030996994</v>
      </c>
      <c r="D28" s="13">
        <v>8650.262580109993</v>
      </c>
      <c r="E28" s="13">
        <v>5762.8622438699822</v>
      </c>
      <c r="F28" s="13">
        <v>65575.192316689936</v>
      </c>
    </row>
    <row r="29" spans="1:6" ht="40.5" customHeight="1" x14ac:dyDescent="0.25">
      <c r="A29" s="31" t="s">
        <v>32</v>
      </c>
      <c r="B29" s="32"/>
      <c r="C29" s="33"/>
      <c r="D29" s="33"/>
      <c r="E29" s="33"/>
      <c r="F29" s="33"/>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F6149-7C25-425C-B73D-DD4B389A094F}">
  <sheetPr codeName="Sheet6"/>
  <dimension ref="A1:E33"/>
  <sheetViews>
    <sheetView topLeftCell="A10" workbookViewId="0">
      <selection activeCell="B5" sqref="B5"/>
    </sheetView>
  </sheetViews>
  <sheetFormatPr defaultColWidth="0" defaultRowHeight="15" customHeight="1" zeroHeight="1" x14ac:dyDescent="0.25"/>
  <cols>
    <col min="1" max="1" width="103.140625" style="35" bestFit="1" customWidth="1"/>
    <col min="2" max="16384" width="9.140625" style="35" hidden="1"/>
  </cols>
  <sheetData>
    <row r="1" spans="1:5" x14ac:dyDescent="0.25">
      <c r="A1" s="34" t="s">
        <v>33</v>
      </c>
    </row>
    <row r="2" spans="1:5" ht="15.75" x14ac:dyDescent="0.25">
      <c r="A2" s="14" t="s">
        <v>34</v>
      </c>
    </row>
    <row r="3" spans="1:5" ht="39.75" customHeight="1" x14ac:dyDescent="0.25">
      <c r="A3" s="36" t="str">
        <f>CBP_LP!A3</f>
        <v>Asar 24, 2082(July 08, 2025)</v>
      </c>
    </row>
    <row r="4" spans="1:5" ht="15.75" x14ac:dyDescent="0.25">
      <c r="A4" s="14" t="s">
        <v>35</v>
      </c>
    </row>
    <row r="5" spans="1:5" ht="49.5" customHeight="1" thickBot="1" x14ac:dyDescent="0.3">
      <c r="A5" s="37" t="s">
        <v>36</v>
      </c>
      <c r="B5" s="38" t="s">
        <v>37</v>
      </c>
      <c r="C5" s="38" t="s">
        <v>38</v>
      </c>
    </row>
    <row r="6" spans="1:5" ht="16.5" thickBot="1" x14ac:dyDescent="0.3">
      <c r="A6" s="14" t="s">
        <v>39</v>
      </c>
      <c r="B6" s="5" t="s">
        <v>40</v>
      </c>
      <c r="C6" s="39">
        <v>45702</v>
      </c>
    </row>
    <row r="7" spans="1:5" ht="63.75" thickBot="1" x14ac:dyDescent="0.3">
      <c r="A7" s="37" t="s">
        <v>41</v>
      </c>
      <c r="B7" s="12">
        <v>1777664.1309627802</v>
      </c>
      <c r="D7" s="35">
        <f>[1]BS_Summary!D2</f>
        <v>254.21615038998425</v>
      </c>
    </row>
    <row r="8" spans="1:5" ht="15.75" x14ac:dyDescent="0.25">
      <c r="A8" s="14" t="s">
        <v>42</v>
      </c>
      <c r="B8" s="15">
        <v>2293870.3152380101</v>
      </c>
    </row>
    <row r="9" spans="1:5" ht="15.75" x14ac:dyDescent="0.25">
      <c r="A9" s="37" t="s">
        <v>43</v>
      </c>
      <c r="B9" s="18">
        <v>40465.799263630004</v>
      </c>
    </row>
    <row r="10" spans="1:5" ht="15.75" x14ac:dyDescent="0.25">
      <c r="A10" s="14" t="s">
        <v>44</v>
      </c>
      <c r="B10" s="15">
        <v>-349506.18427522999</v>
      </c>
      <c r="E10" s="35">
        <f>[1]BS_Summary!E5</f>
        <v>137632.65167086996</v>
      </c>
    </row>
    <row r="11" spans="1:5" ht="31.5" x14ac:dyDescent="0.25">
      <c r="A11" s="37" t="s">
        <v>45</v>
      </c>
      <c r="B11" s="18">
        <v>374815.99030047003</v>
      </c>
    </row>
    <row r="12" spans="1:5" ht="15.75" x14ac:dyDescent="0.25">
      <c r="A12" s="14" t="s">
        <v>46</v>
      </c>
      <c r="B12" s="22">
        <v>-166700</v>
      </c>
      <c r="C12" s="35">
        <f>[1]BS_Summary!DL7</f>
        <v>-238150</v>
      </c>
    </row>
    <row r="13" spans="1:5" ht="31.5" x14ac:dyDescent="0.25">
      <c r="A13" s="37" t="s">
        <v>47</v>
      </c>
      <c r="B13" s="18">
        <v>0</v>
      </c>
    </row>
    <row r="14" spans="1:5" ht="15.75" x14ac:dyDescent="0.25">
      <c r="A14" s="14" t="s">
        <v>48</v>
      </c>
      <c r="B14" s="18">
        <v>0</v>
      </c>
    </row>
    <row r="15" spans="1:5" ht="63" x14ac:dyDescent="0.25">
      <c r="A15" s="37" t="s">
        <v>49</v>
      </c>
      <c r="B15" s="18">
        <v>0</v>
      </c>
    </row>
    <row r="16" spans="1:5" ht="15.75" x14ac:dyDescent="0.25">
      <c r="A16" s="14" t="s">
        <v>50</v>
      </c>
      <c r="B16" s="18">
        <v>0</v>
      </c>
    </row>
    <row r="17" spans="1:2" ht="15.75" x14ac:dyDescent="0.25">
      <c r="A17" s="37" t="s">
        <v>51</v>
      </c>
      <c r="B17" s="18">
        <v>-166700</v>
      </c>
    </row>
    <row r="18" spans="1:2" ht="15.75" x14ac:dyDescent="0.25">
      <c r="A18" s="14" t="s">
        <v>52</v>
      </c>
      <c r="B18" s="18">
        <v>0</v>
      </c>
    </row>
    <row r="19" spans="1:2" ht="63.75" thickBot="1" x14ac:dyDescent="0.3">
      <c r="A19" s="37" t="s">
        <v>53</v>
      </c>
      <c r="B19" s="18">
        <v>0</v>
      </c>
    </row>
    <row r="20" spans="1:2" ht="16.5" thickBot="1" x14ac:dyDescent="0.3">
      <c r="A20" s="14" t="s">
        <v>30</v>
      </c>
      <c r="B20" s="24">
        <v>1777664.1309535</v>
      </c>
    </row>
    <row r="21" spans="1:2" ht="31.5" x14ac:dyDescent="0.25">
      <c r="A21" s="37" t="s">
        <v>54</v>
      </c>
      <c r="B21" s="15">
        <v>399112.34602880001</v>
      </c>
    </row>
    <row r="22" spans="1:2" ht="15.75" x14ac:dyDescent="0.25">
      <c r="A22" s="14" t="s">
        <v>31</v>
      </c>
      <c r="B22" s="15">
        <v>745974.60632949998</v>
      </c>
    </row>
    <row r="23" spans="1:2" ht="31.5" x14ac:dyDescent="0.25">
      <c r="A23" s="37" t="s">
        <v>55</v>
      </c>
      <c r="B23" s="15">
        <v>23187.37798198</v>
      </c>
    </row>
    <row r="24" spans="1:2" ht="45" x14ac:dyDescent="0.25">
      <c r="A24" s="40" t="s">
        <v>56</v>
      </c>
      <c r="B24" s="15">
        <v>609389.80061321997</v>
      </c>
    </row>
    <row r="25" spans="1:2" ht="16.5" hidden="1" thickBot="1" x14ac:dyDescent="0.3">
      <c r="B25" s="24">
        <v>1168274.33034028</v>
      </c>
    </row>
    <row r="26" spans="1:2" ht="16.5" hidden="1" thickBot="1" x14ac:dyDescent="0.3">
      <c r="B26" s="28">
        <v>190783</v>
      </c>
    </row>
    <row r="27" spans="1:2" ht="16.5" hidden="1" thickBot="1" x14ac:dyDescent="0.3">
      <c r="B27" s="28">
        <v>208329.34602880001</v>
      </c>
    </row>
    <row r="28" spans="1:2" ht="16.5" hidden="1" thickBot="1" x14ac:dyDescent="0.3">
      <c r="B28" s="28">
        <v>374199.63970793004</v>
      </c>
    </row>
    <row r="29" spans="1:2" hidden="1" x14ac:dyDescent="0.25"/>
    <row r="30" spans="1:2" hidden="1" x14ac:dyDescent="0.25"/>
    <row r="31" spans="1:2" hidden="1" x14ac:dyDescent="0.25"/>
    <row r="32" spans="1:2"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2025-07-09T04:40:54Z</dcterms:created>
  <dcterms:modified xsi:type="dcterms:W3CDTF">2025-07-09T04:43:06Z</dcterms:modified>
</cp:coreProperties>
</file>