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7C0A2AB-9884-4669-ACD0-22CE4E8D0A0C}" xr6:coauthVersionLast="36" xr6:coauthVersionMax="36" xr10:uidLastSave="{00000000-0000-0000-0000-000000000000}"/>
  <bookViews>
    <workbookView xWindow="0" yWindow="0" windowWidth="24000" windowHeight="9525" xr2:uid="{D83A1261-2FB0-40A5-9519-FE5A9D7AAFAF}"/>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<sst xmlns="http://schemas.openxmlformats.org/spreadsheetml/2006/main" count="60" uniqueCount="58">
  <si>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</si>
  <si>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</si>
  <si>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</si>
  <si>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</si>
  <si>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Asar 28, 2082</t>
  </si>
  <si>
    <t>Asar 26,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</si>
  <si>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</si>
  <si>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</si>
  <si>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</si>
  <si>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</si>
  <si>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</si>
  <si>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</si>
  <si>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</si>
  <si>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</si>
  <si>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</si>
  <si>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</si>
  <si>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</si>
  <si>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</si>
  <si>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</si>
  <si>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</si>
  <si>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</si>
  <si>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</si>
  <si>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</si>
  <si>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</si>
  <si>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</si>
  <si>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</si>
  <si>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</si>
  <si>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</si>
  <si>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</si>
  <si>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</si>
  <si>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</si>
  <si>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</si>
  <si>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</si>
  <si>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</si>
  <si>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</si>
  <si>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</si>
  <si>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</si>
  <si>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Jestha 21,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</si>
  <si>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</si>
  <si>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</si>
  <si>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</si>
  <si>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</si>
  <si>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</si>
  <si>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</si>
  <si>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</si>
  <si>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</si>
  <si>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</si>
  <si>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</si>
  <si>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</si>
  <si>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</si>
  <si>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</si>
  <si>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</si>
  <si>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</si>
  <si>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</si>
  <si>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</si>
  <si>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</si>
  <si>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</si>
  <si>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28, 2082(July 12,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</si>
</sst>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cellXfs>
  <cellStyles count="6">
    <cellStyle name="Comma" xfId="1" builtinId="3"/>
    <cellStyle name="Comma 2 2" xfId="5" xr:uid="{FB53E482-2EAD-431E-AC91-F7293ED6A9AC}"/>
    <cellStyle name="Currency 2" xfId="4" xr:uid="{F6B66C33-092F-45FB-8D58-A8F5D5B8BD66}"/>
    <cellStyle name="Normal" xfId="0" builtinId="0"/>
    <cellStyle name="Normal 2" xfId="2" xr:uid="{6C901D50-066C-4681-A4E3-364619C32AE1}"/>
    <cellStyle name="Normal 29 3 2" xfId="3" xr:uid="{57B1C20B-AF08-41F0-9A3A-F9CB1E4566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F233C98-2C63-48B0-9996-B8924AA00E7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29206.957675109617</v>
          </cell>
        </row>
        <row r="5">
          <cell r="E5">
            <v>209453.41920753001</v>
          </cell>
        </row>
        <row r="7">
          <cell r="DO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176B7-BB3B-434D-BDD3-BBAD0818AA9B}">
  <sheetPr codeName="Sheet3"/>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57</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5">
        <v>45850</v>
      </c>
      <c r="C6" s="5">
        <v>45848</v>
      </c>
      <c r="D6" s="10" t="s">
        <v>7</v>
      </c>
      <c r="E6" s="10" t="s">
        <v>8</v>
      </c>
      <c r="F6" s="10" t="s">
        <v>9</v>
      </c>
    </row>
    <row r="7" spans="1:6" ht="16.5" thickBot="1" x14ac:dyDescent="0.3">
      <c r="A7" s="11" t="s">
        <v>10</v>
      </c>
      <c r="B7" s="12">
        <v>1765168.7836868097</v>
      </c>
      <c r="C7" s="12">
        <v>1735961.8260117001</v>
      </c>
      <c r="D7" s="13">
        <v>29206.957675109617</v>
      </c>
      <c r="E7" s="13">
        <v>108950.83136294992</v>
      </c>
      <c r="F7" s="13">
        <v>212769.21314539923</v>
      </c>
    </row>
    <row r="8" spans="1:6" ht="15.75" x14ac:dyDescent="0.25">
      <c r="A8" s="14" t="s">
        <v>11</v>
      </c>
      <c r="B8" s="15">
        <v>2466270.6106411698</v>
      </c>
      <c r="C8" s="15">
        <v>2460634.6298908899</v>
      </c>
      <c r="D8" s="16">
        <v>5635.9807502799667</v>
      </c>
      <c r="E8" s="16">
        <v>108647.41215542005</v>
      </c>
      <c r="F8" s="16">
        <v>538017.53903137986</v>
      </c>
    </row>
    <row r="9" spans="1:6" ht="15.75" x14ac:dyDescent="0.25">
      <c r="A9" s="17" t="s">
        <v>12</v>
      </c>
      <c r="B9" s="18">
        <v>41052.224594470004</v>
      </c>
      <c r="C9" s="18">
        <v>41106.844892470006</v>
      </c>
      <c r="D9" s="19">
        <v>-54.62029800000164</v>
      </c>
      <c r="E9" s="19">
        <v>366.83780413999921</v>
      </c>
      <c r="F9" s="19">
        <v>2316.6264616600092</v>
      </c>
    </row>
    <row r="10" spans="1:6" ht="15.75" x14ac:dyDescent="0.25">
      <c r="A10" s="14" t="s">
        <v>13</v>
      </c>
      <c r="B10" s="15">
        <v>-88551.826954359974</v>
      </c>
      <c r="C10" s="15">
        <v>-112122.80387918997</v>
      </c>
      <c r="D10" s="16">
        <v>23570.97692483</v>
      </c>
      <c r="E10" s="16">
        <v>209453.41920753001</v>
      </c>
      <c r="F10" s="16">
        <v>-68148.325885980448</v>
      </c>
    </row>
    <row r="11" spans="1:6" ht="15.75" x14ac:dyDescent="0.25">
      <c r="A11" s="17" t="s">
        <v>14</v>
      </c>
      <c r="B11" s="18">
        <v>104183.84196684998</v>
      </c>
      <c r="C11" s="18">
        <v>127754.81889167998</v>
      </c>
      <c r="D11" s="20">
        <v>-23570.97692483</v>
      </c>
      <c r="E11" s="20">
        <v>-219131.21022027999</v>
      </c>
      <c r="F11" s="20">
        <v>60716.610958230449</v>
      </c>
    </row>
    <row r="12" spans="1:6" ht="15.75" x14ac:dyDescent="0.25">
      <c r="A12" s="21" t="s">
        <v>15</v>
      </c>
      <c r="B12" s="22">
        <v>-612550</v>
      </c>
      <c r="C12" s="22">
        <v>-612550</v>
      </c>
      <c r="D12" s="16">
        <v>0</v>
      </c>
      <c r="E12" s="16">
        <v>-209150</v>
      </c>
      <c r="F12" s="16">
        <v>-257100</v>
      </c>
    </row>
    <row r="13" spans="1:6" ht="15.75" x14ac:dyDescent="0.25">
      <c r="A13" s="23" t="s">
        <v>16</v>
      </c>
      <c r="B13" s="18">
        <v>0</v>
      </c>
      <c r="C13" s="18">
        <v>0</v>
      </c>
      <c r="D13" s="20">
        <v>0</v>
      </c>
      <c r="E13" s="20">
        <v>0</v>
      </c>
      <c r="F13" s="20">
        <v>0</v>
      </c>
    </row>
    <row r="14" spans="1:6" ht="15.75" x14ac:dyDescent="0.25">
      <c r="A14" s="23" t="s">
        <v>17</v>
      </c>
      <c r="B14" s="18">
        <v>0</v>
      </c>
      <c r="C14" s="18">
        <v>0</v>
      </c>
      <c r="D14" s="20">
        <v>0</v>
      </c>
      <c r="E14" s="20">
        <v>0</v>
      </c>
      <c r="F14" s="20">
        <v>0</v>
      </c>
    </row>
    <row r="15" spans="1:6" ht="15.75" x14ac:dyDescent="0.25">
      <c r="A15" s="23" t="s">
        <v>18</v>
      </c>
      <c r="B15" s="18">
        <v>0</v>
      </c>
      <c r="C15" s="18">
        <v>0</v>
      </c>
      <c r="D15" s="20">
        <v>0</v>
      </c>
      <c r="E15" s="20">
        <v>0</v>
      </c>
      <c r="F15" s="20">
        <v>0</v>
      </c>
    </row>
    <row r="16" spans="1:6" ht="15.75" x14ac:dyDescent="0.25">
      <c r="A16" s="23" t="s">
        <v>19</v>
      </c>
      <c r="B16" s="18">
        <v>0</v>
      </c>
      <c r="C16" s="18">
        <v>0</v>
      </c>
      <c r="D16" s="20">
        <v>0</v>
      </c>
      <c r="E16" s="20">
        <v>0</v>
      </c>
      <c r="F16" s="20">
        <v>0</v>
      </c>
    </row>
    <row r="17" spans="1:6" ht="15.75" x14ac:dyDescent="0.25">
      <c r="A17" s="23" t="s">
        <v>20</v>
      </c>
      <c r="B17" s="18">
        <v>-369450</v>
      </c>
      <c r="C17" s="18">
        <v>-369450</v>
      </c>
      <c r="D17" s="20">
        <v>0</v>
      </c>
      <c r="E17" s="20">
        <v>-123900</v>
      </c>
      <c r="F17" s="20">
        <v>-368500</v>
      </c>
    </row>
    <row r="18" spans="1:6" ht="15.75" x14ac:dyDescent="0.25">
      <c r="A18" s="23" t="s">
        <v>21</v>
      </c>
      <c r="B18" s="18">
        <v>-243100</v>
      </c>
      <c r="C18" s="18">
        <v>-243100</v>
      </c>
      <c r="D18" s="20">
        <v>0</v>
      </c>
      <c r="E18" s="20">
        <v>-85250</v>
      </c>
      <c r="F18" s="20">
        <v>111400</v>
      </c>
    </row>
    <row r="19" spans="1:6" ht="16.5" thickBot="1" x14ac:dyDescent="0.3">
      <c r="A19" s="23" t="s">
        <v>22</v>
      </c>
      <c r="B19" s="18">
        <v>0</v>
      </c>
      <c r="C19" s="18">
        <v>0</v>
      </c>
      <c r="D19" s="19">
        <v>0</v>
      </c>
      <c r="E19" s="19">
        <v>0</v>
      </c>
      <c r="F19" s="19">
        <v>0</v>
      </c>
    </row>
    <row r="20" spans="1:6" ht="16.5" thickBot="1" x14ac:dyDescent="0.3">
      <c r="A20" s="11" t="s">
        <v>23</v>
      </c>
      <c r="B20" s="24">
        <v>1765168.7836868097</v>
      </c>
      <c r="C20" s="24">
        <v>1735961.8260117001</v>
      </c>
      <c r="D20" s="13">
        <v>29206.957675109617</v>
      </c>
      <c r="E20" s="13">
        <v>108950.83136294992</v>
      </c>
      <c r="F20" s="13">
        <v>212769.2131454004</v>
      </c>
    </row>
    <row r="21" spans="1:6" ht="15.75" x14ac:dyDescent="0.25">
      <c r="A21" s="21" t="s">
        <v>24</v>
      </c>
      <c r="B21" s="15">
        <v>361279.44115613995</v>
      </c>
      <c r="C21" s="15">
        <v>341835.19125328999</v>
      </c>
      <c r="D21" s="25">
        <v>19444.249902849959</v>
      </c>
      <c r="E21" s="25">
        <v>56261.316111689899</v>
      </c>
      <c r="F21" s="25">
        <v>52265.561630669923</v>
      </c>
    </row>
    <row r="22" spans="1:6" ht="15.75" x14ac:dyDescent="0.25">
      <c r="A22" s="21" t="s">
        <v>25</v>
      </c>
      <c r="B22" s="15">
        <v>744115.48647349991</v>
      </c>
      <c r="C22" s="15">
        <v>742022.15591949993</v>
      </c>
      <c r="D22" s="25">
        <v>2093.3305539999856</v>
      </c>
      <c r="E22" s="25">
        <v>7261.9122579998802</v>
      </c>
      <c r="F22" s="25">
        <v>64066.683772499906</v>
      </c>
    </row>
    <row r="23" spans="1:6" ht="15.75" x14ac:dyDescent="0.25">
      <c r="A23" s="21" t="s">
        <v>26</v>
      </c>
      <c r="B23" s="15">
        <v>27664.860469200004</v>
      </c>
      <c r="C23" s="15">
        <v>27797.373510869998</v>
      </c>
      <c r="D23" s="25">
        <v>-132.51304166999398</v>
      </c>
      <c r="E23" s="25">
        <v>3788.390322770003</v>
      </c>
      <c r="F23" s="25">
        <v>-7379.7271992700007</v>
      </c>
    </row>
    <row r="24" spans="1:6" ht="16.5" thickBot="1" x14ac:dyDescent="0.3">
      <c r="A24" s="21" t="s">
        <v>27</v>
      </c>
      <c r="B24" s="15">
        <v>632108.9955879699</v>
      </c>
      <c r="C24" s="15">
        <v>624307.10855018999</v>
      </c>
      <c r="D24" s="26">
        <v>7801.887037779903</v>
      </c>
      <c r="E24" s="26">
        <v>41639.212670490146</v>
      </c>
      <c r="F24" s="26">
        <v>103816.69494150067</v>
      </c>
    </row>
    <row r="25" spans="1:6" ht="16.5" thickBot="1" x14ac:dyDescent="0.3">
      <c r="A25" s="11" t="s">
        <v>28</v>
      </c>
      <c r="B25" s="24">
        <v>1133059.7880988398</v>
      </c>
      <c r="C25" s="24">
        <v>1111654.7206836599</v>
      </c>
      <c r="D25" s="13">
        <v>21405.067415179918</v>
      </c>
      <c r="E25" s="13">
        <v>67311.618692459771</v>
      </c>
      <c r="F25" s="13">
        <v>108952.51820389973</v>
      </c>
    </row>
    <row r="26" spans="1:6" ht="16.5" thickBot="1" x14ac:dyDescent="0.3">
      <c r="A26" s="27" t="s">
        <v>29</v>
      </c>
      <c r="B26" s="28">
        <v>246476</v>
      </c>
      <c r="C26" s="28">
        <v>246476</v>
      </c>
      <c r="D26" s="29">
        <v>0</v>
      </c>
      <c r="E26" s="29">
        <v>4253</v>
      </c>
      <c r="F26" s="29">
        <v>74899</v>
      </c>
    </row>
    <row r="27" spans="1:6" ht="16.5" thickBot="1" x14ac:dyDescent="0.3">
      <c r="A27" s="27" t="s">
        <v>30</v>
      </c>
      <c r="B27" s="28">
        <v>114803.44115613995</v>
      </c>
      <c r="C27" s="28">
        <v>95359.191253289988</v>
      </c>
      <c r="D27" s="13">
        <v>19444.249902849959</v>
      </c>
      <c r="E27" s="13">
        <v>52008.316111689899</v>
      </c>
      <c r="F27" s="13">
        <v>-22633.438369330077</v>
      </c>
    </row>
    <row r="28" spans="1:6" ht="16.5" thickBot="1" x14ac:dyDescent="0.3">
      <c r="A28" s="30" t="s">
        <v>31</v>
      </c>
      <c r="B28" s="28">
        <v>367034.09914139006</v>
      </c>
      <c r="C28" s="28">
        <v>367930.66665591998</v>
      </c>
      <c r="D28" s="13">
        <v>-896.56751452991739</v>
      </c>
      <c r="E28" s="13">
        <v>134.56849518010858</v>
      </c>
      <c r="F28" s="13">
        <v>59946.898568000062</v>
      </c>
    </row>
    <row r="29" spans="1:6" ht="40.5" customHeight="1" x14ac:dyDescent="0.25">
      <c r="A29" s="31" t="s">
        <v>32</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CA34-FA2B-4EBE-85C0-6E8DA69B9405}">
  <sheetPr codeName="Sheet6"/>
  <dimension ref="A1:E33"/>
  <sheetViews>
    <sheetView topLeftCell="A13" workbookViewId="0">
      <selection activeCell="A3" sqref="A3:F3"/>
    </sheetView>
  </sheetViews>
  <sheetFormatPr defaultColWidth="0" defaultRowHeight="15" customHeight="1" zeroHeight="1" x14ac:dyDescent="0.25"/>
  <cols>
    <col min="1" max="1" width="103.140625" style="35" bestFit="1" customWidth="1"/>
    <col min="2" max="16384" width="9.140625" style="35" hidden="1"/>
  </cols>
  <sheetData>
    <row r="1" spans="1:5" x14ac:dyDescent="0.25">
      <c r="A1" s="34" t="s">
        <v>33</v>
      </c>
    </row>
    <row r="2" spans="1:5" ht="15.75" x14ac:dyDescent="0.25">
      <c r="A2" s="14" t="s">
        <v>34</v>
      </c>
    </row>
    <row r="3" spans="1:5" ht="39.75" customHeight="1" x14ac:dyDescent="0.25">
      <c r="A3" s="36" t="str">
        <f>CBP_LP!A3</f>
        <v>Asar 28, 2082(July 12, 2025)</v>
      </c>
    </row>
    <row r="4" spans="1:5" ht="15.75" x14ac:dyDescent="0.25">
      <c r="A4" s="14" t="s">
        <v>35</v>
      </c>
    </row>
    <row r="5" spans="1:5" ht="49.5" customHeight="1" thickBot="1" x14ac:dyDescent="0.3">
      <c r="A5" s="37" t="s">
        <v>36</v>
      </c>
      <c r="B5" s="38" t="s">
        <v>37</v>
      </c>
      <c r="C5" s="38" t="s">
        <v>38</v>
      </c>
    </row>
    <row r="6" spans="1:5" ht="16.5" thickBot="1" x14ac:dyDescent="0.3">
      <c r="A6" s="14" t="s">
        <v>39</v>
      </c>
      <c r="B6" s="5" t="s">
        <v>40</v>
      </c>
      <c r="C6" s="39">
        <v>45702</v>
      </c>
    </row>
    <row r="7" spans="1:5" ht="63.75" thickBot="1" x14ac:dyDescent="0.3">
      <c r="A7" s="37" t="s">
        <v>41</v>
      </c>
      <c r="B7" s="12">
        <v>1777664.1309627802</v>
      </c>
      <c r="D7" s="35">
        <f>[1]BS_Summary!D2</f>
        <v>29206.957675109617</v>
      </c>
    </row>
    <row r="8" spans="1:5" ht="15.75" x14ac:dyDescent="0.25">
      <c r="A8" s="14" t="s">
        <v>42</v>
      </c>
      <c r="B8" s="15">
        <v>2293870.3152380101</v>
      </c>
    </row>
    <row r="9" spans="1:5" ht="15.75" x14ac:dyDescent="0.25">
      <c r="A9" s="37" t="s">
        <v>43</v>
      </c>
      <c r="B9" s="18">
        <v>40465.799263630004</v>
      </c>
    </row>
    <row r="10" spans="1:5" ht="15.75" x14ac:dyDescent="0.25">
      <c r="A10" s="14" t="s">
        <v>44</v>
      </c>
      <c r="B10" s="15">
        <v>-349506.18427522999</v>
      </c>
      <c r="E10" s="35">
        <f>[1]BS_Summary!E5</f>
        <v>209453.41920753001</v>
      </c>
    </row>
    <row r="11" spans="1:5" ht="31.5" x14ac:dyDescent="0.25">
      <c r="A11" s="37" t="s">
        <v>45</v>
      </c>
      <c r="B11" s="18">
        <v>374815.99030047003</v>
      </c>
    </row>
    <row r="12" spans="1:5" ht="15.75" x14ac:dyDescent="0.25">
      <c r="A12" s="14" t="s">
        <v>46</v>
      </c>
      <c r="B12" s="22">
        <v>-166700</v>
      </c>
      <c r="C12" s="35">
        <f>[1]BS_Summary!DO7</f>
        <v>-238150</v>
      </c>
    </row>
    <row r="13" spans="1:5" ht="31.5" x14ac:dyDescent="0.25">
      <c r="A13" s="37" t="s">
        <v>47</v>
      </c>
      <c r="B13" s="18">
        <v>0</v>
      </c>
    </row>
    <row r="14" spans="1:5" ht="15.75" x14ac:dyDescent="0.25">
      <c r="A14" s="14" t="s">
        <v>48</v>
      </c>
      <c r="B14" s="18">
        <v>0</v>
      </c>
    </row>
    <row r="15" spans="1:5" ht="63" x14ac:dyDescent="0.25">
      <c r="A15" s="37" t="s">
        <v>49</v>
      </c>
      <c r="B15" s="18">
        <v>0</v>
      </c>
    </row>
    <row r="16" spans="1:5" ht="15.75" x14ac:dyDescent="0.25">
      <c r="A16" s="14" t="s">
        <v>50</v>
      </c>
      <c r="B16" s="18">
        <v>0</v>
      </c>
    </row>
    <row r="17" spans="1:2" ht="15.75" x14ac:dyDescent="0.25">
      <c r="A17" s="37" t="s">
        <v>51</v>
      </c>
      <c r="B17" s="18">
        <v>-166700</v>
      </c>
    </row>
    <row r="18" spans="1:2" ht="15.75" x14ac:dyDescent="0.25">
      <c r="A18" s="14" t="s">
        <v>52</v>
      </c>
      <c r="B18" s="18">
        <v>0</v>
      </c>
    </row>
    <row r="19" spans="1:2" ht="63.75" thickBot="1" x14ac:dyDescent="0.3">
      <c r="A19" s="37" t="s">
        <v>53</v>
      </c>
      <c r="B19" s="18">
        <v>0</v>
      </c>
    </row>
    <row r="20" spans="1:2" ht="16.5" thickBot="1" x14ac:dyDescent="0.3">
      <c r="A20" s="14" t="s">
        <v>30</v>
      </c>
      <c r="B20" s="24">
        <v>1777664.1309535</v>
      </c>
    </row>
    <row r="21" spans="1:2" ht="31.5" x14ac:dyDescent="0.25">
      <c r="A21" s="37" t="s">
        <v>54</v>
      </c>
      <c r="B21" s="15">
        <v>399112.34602880001</v>
      </c>
    </row>
    <row r="22" spans="1:2" ht="15.75" x14ac:dyDescent="0.25">
      <c r="A22" s="14" t="s">
        <v>31</v>
      </c>
      <c r="B22" s="15">
        <v>745974.60632949998</v>
      </c>
    </row>
    <row r="23" spans="1:2" ht="31.5" x14ac:dyDescent="0.25">
      <c r="A23" s="37" t="s">
        <v>55</v>
      </c>
      <c r="B23" s="15">
        <v>23187.37798198</v>
      </c>
    </row>
    <row r="24" spans="1:2" ht="45" x14ac:dyDescent="0.25">
      <c r="A24" s="40" t="s">
        <v>56</v>
      </c>
      <c r="B24" s="15">
        <v>609389.80061321997</v>
      </c>
    </row>
    <row r="25" spans="1:2" ht="16.5" hidden="1" thickBot="1" x14ac:dyDescent="0.3">
      <c r="B25" s="24">
        <v>1168274.33034028</v>
      </c>
    </row>
    <row r="26" spans="1:2" ht="16.5" hidden="1" thickBot="1" x14ac:dyDescent="0.3">
      <c r="B26" s="28">
        <v>190783</v>
      </c>
    </row>
    <row r="27" spans="1:2" ht="16.5" hidden="1" thickBot="1" x14ac:dyDescent="0.3">
      <c r="B27" s="28">
        <v>208329.34602880001</v>
      </c>
    </row>
    <row r="28" spans="1:2" ht="16.5" hidden="1" thickBot="1" x14ac:dyDescent="0.3">
      <c r="B28" s="28">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2025-07-13T04:57:29Z</dcterms:created>
  <dcterms:modified xsi:type="dcterms:W3CDTF">2025-07-13T04:58:16Z</dcterms:modified>
</cp:coreProperties>
</file>