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13A6C891-193E-49E0-B0DA-0CF69F41089A}" xr6:coauthVersionLast="36" xr6:coauthVersionMax="36" xr10:uidLastSave="{00000000-0000-0000-0000-000000000000}"/>
  <bookViews>
    <workbookView xWindow="0" yWindow="0" windowWidth="24000" windowHeight="9525" xr2:uid="{79F18D42-364B-4775-96B6-48DBC48E9313}"/>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<sst xmlns="http://schemas.openxmlformats.org/spreadsheetml/2006/main" count="60" uniqueCount="58">
  <si>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</si>
  <si>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</si>
  <si>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</si>
  <si>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</si>
  <si>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Shrawan 19,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</si>
  <si>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</si>
  <si>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</si>
  <si>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</si>
  <si>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</si>
  <si>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</si>
  <si>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</si>
  <si>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</si>
  <si>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</si>
  <si>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</si>
  <si>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</si>
  <si>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</si>
  <si>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</si>
  <si>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</si>
  <si>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</si>
  <si>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</si>
  <si>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</si>
  <si>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</si>
  <si>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</si>
  <si>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</si>
  <si>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</si>
  <si>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</si>
  <si>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</si>
  <si>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</si>
  <si>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</si>
  <si>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</si>
  <si>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</si>
  <si>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</si>
  <si>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</si>
  <si>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</si>
  <si>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</si>
  <si>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</si>
  <si>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</si>
  <si>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</si>
  <si>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</si>
  <si>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</si>
  <si>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</si>
  <si>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</si>
  <si>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</si>
  <si>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</si>
  <si>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</si>
  <si>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</si>
  <si>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</si>
  <si>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</si>
  <si>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</si>
  <si>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</si>
  <si>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</si>
  <si>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</si>
  <si>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</si>
  <si>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</si>
  <si>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</si>
  <si>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</si>
  <si>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Shrawan 20, 2082</t>
  </si>
  <si>
    <t>Shrawan 20, 2082(August 05,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</si>
</sst>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xr:uid="{7746EB89-05D5-45E9-94D1-CB625D29897C}"/>
    <cellStyle name="Currency 2" xfId="4" xr:uid="{2B32788B-5BFA-4AB4-B5B8-8C409AF64D99}"/>
    <cellStyle name="Normal" xfId="0" builtinId="0"/>
    <cellStyle name="Normal 2" xfId="2" xr:uid="{837BD47A-2814-4280-86F4-9B33F452838A}"/>
    <cellStyle name="Normal 29 3 2" xfId="3" xr:uid="{740971C9-22CD-4E77-8A60-A360D5FC73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4796A26-DF14-49CD-AD03-D28F8FFC52C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-43884.834425699897</v>
          </cell>
        </row>
        <row r="5">
          <cell r="E5">
            <v>-64405.866093449964</v>
          </cell>
        </row>
        <row r="7">
          <cell r="EA7">
            <v>-233800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D6DE0-3838-4F72-A6D4-73E1815B49B6}">
  <dimension ref="A1:F39"/>
  <sheetViews>
    <sheetView tabSelected="1" workbookViewId="0">
      <selection activeCell="A4" sqref="A4:F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57</v>
      </c>
      <c r="B3" s="34"/>
      <c r="C3" s="34"/>
      <c r="D3" s="34"/>
      <c r="E3" s="34"/>
      <c r="F3" s="34"/>
    </row>
    <row r="4" spans="1:6" ht="15.75" thickBot="1" x14ac:dyDescent="0.3">
      <c r="A4" s="35" t="s">
        <v>2</v>
      </c>
      <c r="B4" s="35"/>
      <c r="C4" s="35"/>
      <c r="D4" s="35"/>
      <c r="E4" s="35"/>
      <c r="F4" s="35"/>
    </row>
    <row r="5" spans="1:6" ht="16.5" thickBot="1" x14ac:dyDescent="0.3">
      <c r="A5" s="36" t="s">
        <v>3</v>
      </c>
      <c r="B5" s="1" t="s">
        <v>56</v>
      </c>
      <c r="C5" s="1" t="s">
        <v>4</v>
      </c>
      <c r="D5" s="38" t="s">
        <v>5</v>
      </c>
      <c r="E5" s="39"/>
      <c r="F5" s="40"/>
    </row>
    <row r="6" spans="1:6" ht="16.5" thickBot="1" x14ac:dyDescent="0.3">
      <c r="A6" s="37"/>
      <c r="B6" s="1">
        <v>45874</v>
      </c>
      <c r="C6" s="1">
        <v>45873</v>
      </c>
      <c r="D6" s="2" t="s">
        <v>6</v>
      </c>
      <c r="E6" s="2" t="s">
        <v>7</v>
      </c>
      <c r="F6" s="2" t="s">
        <v>8</v>
      </c>
    </row>
    <row r="7" spans="1:6" ht="16.5" thickBot="1" x14ac:dyDescent="0.3">
      <c r="A7" s="3" t="s">
        <v>9</v>
      </c>
      <c r="B7" s="4">
        <v>1775806.3608556101</v>
      </c>
      <c r="C7" s="4">
        <v>1819691.19528131</v>
      </c>
      <c r="D7" s="5">
        <v>-43884.834425699897</v>
      </c>
      <c r="E7" s="5">
        <v>-21295.731187379919</v>
      </c>
      <c r="F7" s="5">
        <v>-21295.731187379919</v>
      </c>
    </row>
    <row r="8" spans="1:6" ht="15.75" x14ac:dyDescent="0.25">
      <c r="A8" s="6" t="s">
        <v>10</v>
      </c>
      <c r="B8" s="7">
        <v>2580156.94081331</v>
      </c>
      <c r="C8" s="7">
        <v>2577532.8644209998</v>
      </c>
      <c r="D8" s="8">
        <v>2624.0763923102058</v>
      </c>
      <c r="E8" s="8">
        <v>53260.134906069841</v>
      </c>
      <c r="F8" s="8">
        <v>53260.134906069841</v>
      </c>
    </row>
    <row r="9" spans="1:6" ht="15.75" x14ac:dyDescent="0.25">
      <c r="A9" s="9" t="s">
        <v>11</v>
      </c>
      <c r="B9" s="10">
        <v>41497.064408700004</v>
      </c>
      <c r="C9" s="10">
        <v>41439.550100699998</v>
      </c>
      <c r="D9" s="11">
        <v>57.514308000005258</v>
      </c>
      <c r="E9" s="11">
        <v>392.40432814999804</v>
      </c>
      <c r="F9" s="11">
        <v>392.40432814999804</v>
      </c>
    </row>
    <row r="10" spans="1:6" ht="15.75" x14ac:dyDescent="0.25">
      <c r="A10" s="6" t="s">
        <v>12</v>
      </c>
      <c r="B10" s="7">
        <v>-140150.57995769999</v>
      </c>
      <c r="C10" s="7">
        <v>-137191.66913969</v>
      </c>
      <c r="D10" s="8">
        <v>-2958.9108180099865</v>
      </c>
      <c r="E10" s="8">
        <v>-64405.866093449964</v>
      </c>
      <c r="F10" s="8">
        <v>-64405.866093449964</v>
      </c>
    </row>
    <row r="11" spans="1:6" ht="15.75" x14ac:dyDescent="0.25">
      <c r="A11" s="9" t="s">
        <v>13</v>
      </c>
      <c r="B11" s="10">
        <v>155461.18936531999</v>
      </c>
      <c r="C11" s="10">
        <v>152502.27854730998</v>
      </c>
      <c r="D11" s="12">
        <v>2958.9108180100156</v>
      </c>
      <c r="E11" s="12">
        <v>64988.690190829977</v>
      </c>
      <c r="F11" s="12">
        <v>64988.690190829977</v>
      </c>
    </row>
    <row r="12" spans="1:6" ht="15.75" x14ac:dyDescent="0.25">
      <c r="A12" s="13" t="s">
        <v>14</v>
      </c>
      <c r="B12" s="14">
        <v>-664200</v>
      </c>
      <c r="C12" s="14">
        <v>-620650</v>
      </c>
      <c r="D12" s="8">
        <v>-43550</v>
      </c>
      <c r="E12" s="8">
        <v>-10150</v>
      </c>
      <c r="F12" s="8">
        <v>-10150</v>
      </c>
    </row>
    <row r="13" spans="1:6" ht="15.75" x14ac:dyDescent="0.25">
      <c r="A13" s="15" t="s">
        <v>15</v>
      </c>
      <c r="B13" s="10">
        <v>0</v>
      </c>
      <c r="C13" s="10">
        <v>0</v>
      </c>
      <c r="D13" s="12">
        <v>0</v>
      </c>
      <c r="E13" s="12">
        <v>0</v>
      </c>
      <c r="F13" s="12">
        <v>0</v>
      </c>
    </row>
    <row r="14" spans="1:6" ht="15.75" x14ac:dyDescent="0.25">
      <c r="A14" s="15" t="s">
        <v>16</v>
      </c>
      <c r="B14" s="10">
        <v>0</v>
      </c>
      <c r="C14" s="10">
        <v>0</v>
      </c>
      <c r="D14" s="12">
        <v>0</v>
      </c>
      <c r="E14" s="12">
        <v>0</v>
      </c>
      <c r="F14" s="12">
        <v>0</v>
      </c>
    </row>
    <row r="15" spans="1:6" ht="15.75" x14ac:dyDescent="0.25">
      <c r="A15" s="15" t="s">
        <v>17</v>
      </c>
      <c r="B15" s="10">
        <v>0</v>
      </c>
      <c r="C15" s="10">
        <v>0</v>
      </c>
      <c r="D15" s="12">
        <v>0</v>
      </c>
      <c r="E15" s="12">
        <v>0</v>
      </c>
      <c r="F15" s="12">
        <v>0</v>
      </c>
    </row>
    <row r="16" spans="1:6" ht="15.75" x14ac:dyDescent="0.25">
      <c r="A16" s="15" t="s">
        <v>18</v>
      </c>
      <c r="B16" s="10">
        <v>0</v>
      </c>
      <c r="C16" s="10">
        <v>0</v>
      </c>
      <c r="D16" s="12">
        <v>0</v>
      </c>
      <c r="E16" s="12">
        <v>0</v>
      </c>
      <c r="F16" s="12">
        <v>0</v>
      </c>
    </row>
    <row r="17" spans="1:6" ht="15.75" x14ac:dyDescent="0.25">
      <c r="A17" s="15" t="s">
        <v>19</v>
      </c>
      <c r="B17" s="10">
        <v>-399800</v>
      </c>
      <c r="C17" s="10">
        <v>-399800</v>
      </c>
      <c r="D17" s="12">
        <v>0</v>
      </c>
      <c r="E17" s="12">
        <v>-22350</v>
      </c>
      <c r="F17" s="12">
        <v>-22350</v>
      </c>
    </row>
    <row r="18" spans="1:6" ht="15.75" x14ac:dyDescent="0.25">
      <c r="A18" s="15" t="s">
        <v>20</v>
      </c>
      <c r="B18" s="10">
        <v>-264400</v>
      </c>
      <c r="C18" s="10">
        <v>-220850</v>
      </c>
      <c r="D18" s="12">
        <v>-43550</v>
      </c>
      <c r="E18" s="12">
        <v>12200</v>
      </c>
      <c r="F18" s="12">
        <v>12200</v>
      </c>
    </row>
    <row r="19" spans="1:6" ht="16.5" thickBot="1" x14ac:dyDescent="0.3">
      <c r="A19" s="15" t="s">
        <v>21</v>
      </c>
      <c r="B19" s="10">
        <v>0</v>
      </c>
      <c r="C19" s="10">
        <v>0</v>
      </c>
      <c r="D19" s="11">
        <v>0</v>
      </c>
      <c r="E19" s="11">
        <v>0</v>
      </c>
      <c r="F19" s="11">
        <v>0</v>
      </c>
    </row>
    <row r="20" spans="1:6" ht="16.5" thickBot="1" x14ac:dyDescent="0.3">
      <c r="A20" s="3" t="s">
        <v>22</v>
      </c>
      <c r="B20" s="16">
        <v>1775806.36085608</v>
      </c>
      <c r="C20" s="16">
        <v>1819691.1952818201</v>
      </c>
      <c r="D20" s="5">
        <v>-43884.834425740177</v>
      </c>
      <c r="E20" s="5">
        <v>-21295.731187540106</v>
      </c>
      <c r="F20" s="5">
        <v>-21295.731187540106</v>
      </c>
    </row>
    <row r="21" spans="1:6" ht="15.75" x14ac:dyDescent="0.25">
      <c r="A21" s="13" t="s">
        <v>23</v>
      </c>
      <c r="B21" s="7">
        <v>308512.43588050996</v>
      </c>
      <c r="C21" s="7">
        <v>356361.38191853004</v>
      </c>
      <c r="D21" s="17">
        <v>-47848.946038020076</v>
      </c>
      <c r="E21" s="17">
        <v>-57687.380160920031</v>
      </c>
      <c r="F21" s="17">
        <v>-57687.380160920031</v>
      </c>
    </row>
    <row r="22" spans="1:6" ht="15.75" x14ac:dyDescent="0.25">
      <c r="A22" s="13" t="s">
        <v>24</v>
      </c>
      <c r="B22" s="7">
        <v>746261.4874785</v>
      </c>
      <c r="C22" s="7">
        <v>747036.14144650009</v>
      </c>
      <c r="D22" s="17">
        <v>-774.65396800008602</v>
      </c>
      <c r="E22" s="17">
        <v>-3850.9346760000335</v>
      </c>
      <c r="F22" s="17">
        <v>-3850.9346760000335</v>
      </c>
    </row>
    <row r="23" spans="1:6" ht="15.75" x14ac:dyDescent="0.25">
      <c r="A23" s="13" t="s">
        <v>25</v>
      </c>
      <c r="B23" s="7">
        <v>19657.859117870001</v>
      </c>
      <c r="C23" s="7">
        <v>18116.762406809998</v>
      </c>
      <c r="D23" s="17">
        <v>1541.0967110600031</v>
      </c>
      <c r="E23" s="17">
        <v>-6066.1684255299988</v>
      </c>
      <c r="F23" s="17">
        <v>-6066.1684255299988</v>
      </c>
    </row>
    <row r="24" spans="1:6" ht="16.5" thickBot="1" x14ac:dyDescent="0.3">
      <c r="A24" s="13" t="s">
        <v>26</v>
      </c>
      <c r="B24" s="7">
        <v>701374.57837920019</v>
      </c>
      <c r="C24" s="7">
        <v>698176.90950998012</v>
      </c>
      <c r="D24" s="18">
        <v>3197.6688692200696</v>
      </c>
      <c r="E24" s="18">
        <v>46308.752074910328</v>
      </c>
      <c r="F24" s="18">
        <v>46308.752074910328</v>
      </c>
    </row>
    <row r="25" spans="1:6" ht="16.5" thickBot="1" x14ac:dyDescent="0.3">
      <c r="A25" s="3" t="s">
        <v>27</v>
      </c>
      <c r="B25" s="16">
        <v>1074431.7824768799</v>
      </c>
      <c r="C25" s="16">
        <v>1121514.28577184</v>
      </c>
      <c r="D25" s="5">
        <v>-47082.50329496013</v>
      </c>
      <c r="E25" s="5">
        <v>-67604.483262450201</v>
      </c>
      <c r="F25" s="5">
        <v>-67604.483262450201</v>
      </c>
    </row>
    <row r="26" spans="1:6" ht="16.5" thickBot="1" x14ac:dyDescent="0.3">
      <c r="A26" s="19" t="s">
        <v>28</v>
      </c>
      <c r="B26" s="20">
        <v>255665.14004012424</v>
      </c>
      <c r="C26" s="20">
        <v>255665.14004012424</v>
      </c>
      <c r="D26" s="21">
        <v>0</v>
      </c>
      <c r="E26" s="21">
        <v>5555.3073105927033</v>
      </c>
      <c r="F26" s="21">
        <v>5555.3073105927033</v>
      </c>
    </row>
    <row r="27" spans="1:6" ht="16.5" thickBot="1" x14ac:dyDescent="0.3">
      <c r="A27" s="19" t="s">
        <v>29</v>
      </c>
      <c r="B27" s="20">
        <v>52847.295840385719</v>
      </c>
      <c r="C27" s="20">
        <v>100696.2418784058</v>
      </c>
      <c r="D27" s="5">
        <v>-47848.946038020076</v>
      </c>
      <c r="E27" s="5">
        <v>-63242.687471512734</v>
      </c>
      <c r="F27" s="5">
        <v>-63242.687471512734</v>
      </c>
    </row>
    <row r="28" spans="1:6" ht="16.5" thickBot="1" x14ac:dyDescent="0.3">
      <c r="A28" s="22" t="s">
        <v>30</v>
      </c>
      <c r="B28" s="20">
        <v>436541.40529189998</v>
      </c>
      <c r="C28" s="20">
        <v>432833.57155688998</v>
      </c>
      <c r="D28" s="5">
        <v>3707.8337350100046</v>
      </c>
      <c r="E28" s="5">
        <v>37217.611479199957</v>
      </c>
      <c r="F28" s="5">
        <v>37217.611479199957</v>
      </c>
    </row>
    <row r="29" spans="1:6" ht="40.5" customHeight="1" x14ac:dyDescent="0.25">
      <c r="A29" s="30" t="s">
        <v>31</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522F7-60B6-4FDE-9BC3-B288B7F3CFB5}">
  <dimension ref="A1:E33"/>
  <sheetViews>
    <sheetView workbookViewId="0">
      <selection activeCell="C6" sqref="C6"/>
    </sheetView>
  </sheetViews>
  <sheetFormatPr defaultColWidth="0" defaultRowHeight="0" customHeight="1" zeroHeight="1" x14ac:dyDescent="0.25"/>
  <cols>
    <col min="1" max="1" width="103.140625" style="24" bestFit="1" customWidth="1"/>
    <col min="2" max="16384" width="9.140625" style="24" hidden="1"/>
  </cols>
  <sheetData>
    <row r="1" spans="1:5" ht="15" x14ac:dyDescent="0.25">
      <c r="A1" s="23" t="s">
        <v>32</v>
      </c>
    </row>
    <row r="2" spans="1:5" ht="15.75" x14ac:dyDescent="0.25">
      <c r="A2" s="6" t="s">
        <v>33</v>
      </c>
    </row>
    <row r="3" spans="1:5" ht="39.75" customHeight="1" x14ac:dyDescent="0.25">
      <c r="A3" s="25" t="str">
        <f>CBP_LP!A3</f>
        <v>Shrawan 20, 2082(August 05, 2025)</v>
      </c>
    </row>
    <row r="4" spans="1:5" ht="15.75" x14ac:dyDescent="0.25">
      <c r="A4" s="6" t="s">
        <v>34</v>
      </c>
    </row>
    <row r="5" spans="1:5" ht="49.5" customHeight="1" thickBot="1" x14ac:dyDescent="0.3">
      <c r="A5" s="26" t="s">
        <v>35</v>
      </c>
      <c r="B5" s="27" t="s">
        <v>36</v>
      </c>
      <c r="C5" s="27" t="s">
        <v>37</v>
      </c>
    </row>
    <row r="6" spans="1:5" ht="16.5" thickBot="1" x14ac:dyDescent="0.3">
      <c r="A6" s="6" t="s">
        <v>38</v>
      </c>
      <c r="B6" s="1" t="s">
        <v>39</v>
      </c>
      <c r="C6" s="28">
        <v>45702</v>
      </c>
    </row>
    <row r="7" spans="1:5" ht="63.75" thickBot="1" x14ac:dyDescent="0.3">
      <c r="A7" s="26" t="s">
        <v>40</v>
      </c>
      <c r="B7" s="4">
        <v>1777664.1309627802</v>
      </c>
      <c r="D7" s="24">
        <f>[2]BS_Summary!D2</f>
        <v>-43884.834425699897</v>
      </c>
    </row>
    <row r="8" spans="1:5" ht="15.75" x14ac:dyDescent="0.25">
      <c r="A8" s="6" t="s">
        <v>41</v>
      </c>
      <c r="B8" s="7">
        <v>2293870.3152380101</v>
      </c>
    </row>
    <row r="9" spans="1:5" ht="15.75" x14ac:dyDescent="0.25">
      <c r="A9" s="26" t="s">
        <v>42</v>
      </c>
      <c r="B9" s="10">
        <v>40465.799263630004</v>
      </c>
    </row>
    <row r="10" spans="1:5" ht="15.75" x14ac:dyDescent="0.25">
      <c r="A10" s="6" t="s">
        <v>43</v>
      </c>
      <c r="B10" s="7">
        <v>-349506.18427522999</v>
      </c>
      <c r="E10" s="24">
        <f>[2]BS_Summary!E5</f>
        <v>-64405.866093449964</v>
      </c>
    </row>
    <row r="11" spans="1:5" ht="31.5" x14ac:dyDescent="0.25">
      <c r="A11" s="26" t="s">
        <v>44</v>
      </c>
      <c r="B11" s="10">
        <v>374815.99030047003</v>
      </c>
    </row>
    <row r="12" spans="1:5" ht="15.75" x14ac:dyDescent="0.25">
      <c r="A12" s="6" t="s">
        <v>45</v>
      </c>
      <c r="B12" s="14">
        <v>-166700</v>
      </c>
      <c r="C12" s="24">
        <f>[2]BS_Summary!EA7</f>
        <v>-233800</v>
      </c>
    </row>
    <row r="13" spans="1:5" ht="31.5" x14ac:dyDescent="0.25">
      <c r="A13" s="26" t="s">
        <v>46</v>
      </c>
      <c r="B13" s="10">
        <v>0</v>
      </c>
    </row>
    <row r="14" spans="1:5" ht="15.75" x14ac:dyDescent="0.25">
      <c r="A14" s="6" t="s">
        <v>47</v>
      </c>
      <c r="B14" s="10">
        <v>0</v>
      </c>
    </row>
    <row r="15" spans="1:5" ht="63" x14ac:dyDescent="0.25">
      <c r="A15" s="26" t="s">
        <v>48</v>
      </c>
      <c r="B15" s="10">
        <v>0</v>
      </c>
    </row>
    <row r="16" spans="1:5" ht="15.75" x14ac:dyDescent="0.25">
      <c r="A16" s="6" t="s">
        <v>49</v>
      </c>
      <c r="B16" s="10">
        <v>0</v>
      </c>
    </row>
    <row r="17" spans="1:2" ht="15.75" x14ac:dyDescent="0.25">
      <c r="A17" s="26" t="s">
        <v>50</v>
      </c>
      <c r="B17" s="10">
        <v>-166700</v>
      </c>
    </row>
    <row r="18" spans="1:2" ht="15.75" x14ac:dyDescent="0.25">
      <c r="A18" s="6" t="s">
        <v>51</v>
      </c>
      <c r="B18" s="10">
        <v>0</v>
      </c>
    </row>
    <row r="19" spans="1:2" ht="63.75" thickBot="1" x14ac:dyDescent="0.3">
      <c r="A19" s="26" t="s">
        <v>52</v>
      </c>
      <c r="B19" s="10">
        <v>0</v>
      </c>
    </row>
    <row r="20" spans="1:2" ht="16.5" thickBot="1" x14ac:dyDescent="0.3">
      <c r="A20" s="6" t="s">
        <v>29</v>
      </c>
      <c r="B20" s="16">
        <v>1777664.1309535</v>
      </c>
    </row>
    <row r="21" spans="1:2" ht="31.5" x14ac:dyDescent="0.25">
      <c r="A21" s="26" t="s">
        <v>53</v>
      </c>
      <c r="B21" s="7">
        <v>399112.34602880001</v>
      </c>
    </row>
    <row r="22" spans="1:2" ht="15.75" x14ac:dyDescent="0.25">
      <c r="A22" s="6" t="s">
        <v>30</v>
      </c>
      <c r="B22" s="7">
        <v>745974.60632949998</v>
      </c>
    </row>
    <row r="23" spans="1:2" ht="31.5" x14ac:dyDescent="0.25">
      <c r="A23" s="26" t="s">
        <v>54</v>
      </c>
      <c r="B23" s="7">
        <v>23187.37798198</v>
      </c>
    </row>
    <row r="24" spans="1:2" ht="45" x14ac:dyDescent="0.25">
      <c r="A24" s="29" t="s">
        <v>55</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2025-08-06T05:04:04Z</dcterms:created>
  <dcterms:modified xsi:type="dcterms:W3CDTF">2025-08-07T04:24:54Z</dcterms:modified>
</cp:coreProperties>
</file>