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63E9DA8C-B43A-4374-A69F-5E363223E9F9}" xr6:coauthVersionLast="36" xr6:coauthVersionMax="36" xr10:uidLastSave="{00000000-0000-0000-0000-000000000000}"/>
  <bookViews>
    <workbookView xWindow="0" yWindow="0" windowWidth="24000" windowHeight="9525" xr2:uid="{83282662-6B02-491F-8E61-FC06F0453D94}"/>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<sst xmlns="http://schemas.openxmlformats.org/spreadsheetml/2006/main" count="60" uniqueCount="58">
  <si>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</si>
  <si>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</si>
  <si>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</si>
  <si>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</si>
  <si>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Srawan 21, 2082</t>
  </si>
  <si>
    <t>Shrawan 20,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</si>
  <si>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</si>
  <si>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</si>
  <si>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</si>
  <si>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</si>
  <si>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</si>
  <si>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</si>
  <si>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</si>
  <si>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</si>
  <si>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</si>
  <si>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</si>
  <si>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</si>
  <si>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</si>
  <si>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</si>
  <si>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</si>
  <si>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</si>
  <si>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</si>
  <si>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</si>
  <si>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</si>
  <si>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</si>
  <si>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</si>
  <si>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</si>
  <si>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</si>
  <si>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</si>
  <si>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</si>
  <si>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</si>
  <si>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</si>
  <si>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</si>
  <si>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</si>
  <si>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</si>
  <si>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</si>
  <si>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</si>
  <si>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</si>
  <si>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</si>
  <si>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</si>
  <si>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</si>
  <si>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</si>
  <si>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</si>
  <si>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</si>
  <si>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</si>
  <si>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</si>
  <si>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</si>
  <si>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</si>
  <si>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</si>
  <si>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</si>
  <si>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</si>
  <si>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</si>
  <si>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</si>
  <si>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</si>
  <si>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</si>
  <si>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</si>
  <si>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</si>
  <si>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21, 2082(August 06,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</si>
</sst>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0EDEC95F-0081-4373-BEBF-3F1DB0836294}"/>
    <cellStyle name="Currency 2" xfId="4" xr:uid="{DA33E919-FD08-4E3A-AA65-53CE1815E925}"/>
    <cellStyle name="Normal" xfId="0" builtinId="0"/>
    <cellStyle name="Normal 2" xfId="2" xr:uid="{32134733-5FAA-4795-9A7B-D15C61F914C5}"/>
    <cellStyle name="Normal 29 3 2" xfId="3" xr:uid="{33508371-31B4-4E71-940A-8DE80C37DD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52DCCE6-39F2-4524-9032-B12B1BE8DDB4}"/>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-43884.834425699897</v>
          </cell>
        </row>
        <row r="5">
          <cell r="E5">
            <v>-64405.866093449964</v>
          </cell>
        </row>
        <row r="7">
          <cell r="EA7">
            <v>-233800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6845-7793-4999-B6E0-009C9FF802B2}">
  <dimension ref="A1:F39"/>
  <sheetViews>
    <sheetView tabSelected="1" workbookViewId="0">
      <selection activeCell="B16" sqref="B1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45875</v>
      </c>
      <c r="C6" s="5">
        <v>45874</v>
      </c>
      <c r="D6" s="10" t="s">
        <v>7</v>
      </c>
      <c r="E6" s="10" t="s">
        <v>8</v>
      </c>
      <c r="F6" s="10" t="s">
        <v>9</v>
      </c>
    </row>
    <row r="7" spans="1:6" ht="16.5" thickBot="1" x14ac:dyDescent="0.3">
      <c r="A7" s="11" t="s">
        <v>10</v>
      </c>
      <c r="B7" s="12">
        <v>1765799.3201148501</v>
      </c>
      <c r="C7" s="12">
        <v>1775806.3608556101</v>
      </c>
      <c r="D7" s="13">
        <v>-10007.040740760043</v>
      </c>
      <c r="E7" s="13">
        <v>-31302.771928139962</v>
      </c>
      <c r="F7" s="13">
        <v>-31302.771928139962</v>
      </c>
    </row>
    <row r="8" spans="1:6" ht="15.75" x14ac:dyDescent="0.25">
      <c r="A8" s="14" t="s">
        <v>11</v>
      </c>
      <c r="B8" s="15">
        <v>2590080.2797280201</v>
      </c>
      <c r="C8" s="15">
        <v>2580156.94081331</v>
      </c>
      <c r="D8" s="16">
        <v>9923.338914710097</v>
      </c>
      <c r="E8" s="16">
        <v>63183.473820779938</v>
      </c>
      <c r="F8" s="16">
        <v>63183.473820779938</v>
      </c>
    </row>
    <row r="9" spans="1:6" ht="15.75" x14ac:dyDescent="0.25">
      <c r="A9" s="17" t="s">
        <v>12</v>
      </c>
      <c r="B9" s="18">
        <v>41864.112811259998</v>
      </c>
      <c r="C9" s="18">
        <v>41497.064408700004</v>
      </c>
      <c r="D9" s="19">
        <v>367.04840255999443</v>
      </c>
      <c r="E9" s="19">
        <v>759.45273070999247</v>
      </c>
      <c r="F9" s="19">
        <v>759.45273070999247</v>
      </c>
    </row>
    <row r="10" spans="1:6" ht="15.75" x14ac:dyDescent="0.25">
      <c r="A10" s="14" t="s">
        <v>13</v>
      </c>
      <c r="B10" s="15">
        <v>-144580.95961317001</v>
      </c>
      <c r="C10" s="15">
        <v>-140150.57995769999</v>
      </c>
      <c r="D10" s="16">
        <v>-4430.3796554700239</v>
      </c>
      <c r="E10" s="16">
        <v>-68836.245748919988</v>
      </c>
      <c r="F10" s="16">
        <v>-68836.245748919988</v>
      </c>
    </row>
    <row r="11" spans="1:6" ht="15.75" x14ac:dyDescent="0.25">
      <c r="A11" s="17" t="s">
        <v>14</v>
      </c>
      <c r="B11" s="18">
        <v>159891.56902079002</v>
      </c>
      <c r="C11" s="18">
        <v>155461.18936531999</v>
      </c>
      <c r="D11" s="20">
        <v>4430.3796554700239</v>
      </c>
      <c r="E11" s="20">
        <v>69419.069846300001</v>
      </c>
      <c r="F11" s="20">
        <v>69419.069846300001</v>
      </c>
    </row>
    <row r="12" spans="1:6" ht="15.75" x14ac:dyDescent="0.25">
      <c r="A12" s="21" t="s">
        <v>15</v>
      </c>
      <c r="B12" s="22">
        <v>-679700</v>
      </c>
      <c r="C12" s="22">
        <v>-664200</v>
      </c>
      <c r="D12" s="16">
        <v>-15500</v>
      </c>
      <c r="E12" s="16">
        <v>-25650</v>
      </c>
      <c r="F12" s="16">
        <v>-25650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-415300</v>
      </c>
      <c r="C17" s="18">
        <v>-399800</v>
      </c>
      <c r="D17" s="20">
        <v>-15500</v>
      </c>
      <c r="E17" s="20">
        <v>-37850</v>
      </c>
      <c r="F17" s="20">
        <v>-37850</v>
      </c>
    </row>
    <row r="18" spans="1:6" ht="15.75" x14ac:dyDescent="0.25">
      <c r="A18" s="23" t="s">
        <v>21</v>
      </c>
      <c r="B18" s="18">
        <v>-264400</v>
      </c>
      <c r="C18" s="18">
        <v>-264400</v>
      </c>
      <c r="D18" s="20">
        <v>0</v>
      </c>
      <c r="E18" s="20">
        <v>12200</v>
      </c>
      <c r="F18" s="20">
        <v>12200</v>
      </c>
    </row>
    <row r="19" spans="1:6" ht="16.5" thickBot="1" x14ac:dyDescent="0.3">
      <c r="A19" s="23" t="s">
        <v>22</v>
      </c>
      <c r="B19" s="18">
        <v>0</v>
      </c>
      <c r="C19" s="18">
        <v>0</v>
      </c>
      <c r="D19" s="19">
        <v>0</v>
      </c>
      <c r="E19" s="19">
        <v>0</v>
      </c>
      <c r="F19" s="19">
        <v>0</v>
      </c>
    </row>
    <row r="20" spans="1:6" ht="16.5" thickBot="1" x14ac:dyDescent="0.3">
      <c r="A20" s="11" t="s">
        <v>23</v>
      </c>
      <c r="B20" s="24">
        <v>1765799.3201154103</v>
      </c>
      <c r="C20" s="24">
        <v>1775806.36085608</v>
      </c>
      <c r="D20" s="13">
        <v>-10007.040740669705</v>
      </c>
      <c r="E20" s="13">
        <v>-31302.771928209811</v>
      </c>
      <c r="F20" s="13">
        <v>-31302.771928209811</v>
      </c>
    </row>
    <row r="21" spans="1:6" ht="15.75" x14ac:dyDescent="0.25">
      <c r="A21" s="21" t="s">
        <v>24</v>
      </c>
      <c r="B21" s="15">
        <v>294432.12602582003</v>
      </c>
      <c r="C21" s="15">
        <v>308512.43588050996</v>
      </c>
      <c r="D21" s="25">
        <v>-14080.309854689927</v>
      </c>
      <c r="E21" s="25">
        <v>-71767.690015609958</v>
      </c>
      <c r="F21" s="25">
        <v>-71767.690015609958</v>
      </c>
    </row>
    <row r="22" spans="1:6" ht="15.75" x14ac:dyDescent="0.25">
      <c r="A22" s="21" t="s">
        <v>25</v>
      </c>
      <c r="B22" s="15">
        <v>745998.5726694999</v>
      </c>
      <c r="C22" s="15">
        <v>746261.4874785</v>
      </c>
      <c r="D22" s="25">
        <v>-262.91480900009628</v>
      </c>
      <c r="E22" s="25">
        <v>-4113.8494850001298</v>
      </c>
      <c r="F22" s="25">
        <v>-4113.8494850001298</v>
      </c>
    </row>
    <row r="23" spans="1:6" ht="15.75" x14ac:dyDescent="0.25">
      <c r="A23" s="21" t="s">
        <v>26</v>
      </c>
      <c r="B23" s="15">
        <v>20027.667173810001</v>
      </c>
      <c r="C23" s="15">
        <v>19657.859117870001</v>
      </c>
      <c r="D23" s="25">
        <v>369.80805594000049</v>
      </c>
      <c r="E23" s="25">
        <v>-5696.3603695899983</v>
      </c>
      <c r="F23" s="25">
        <v>-5696.3603695899983</v>
      </c>
    </row>
    <row r="24" spans="1:6" ht="16.5" thickBot="1" x14ac:dyDescent="0.3">
      <c r="A24" s="21" t="s">
        <v>27</v>
      </c>
      <c r="B24" s="15">
        <v>705340.95424628025</v>
      </c>
      <c r="C24" s="15">
        <v>701374.57837920019</v>
      </c>
      <c r="D24" s="26">
        <v>3966.3758670800598</v>
      </c>
      <c r="E24" s="26">
        <v>50275.127941990388</v>
      </c>
      <c r="F24" s="26">
        <v>50275.127941990388</v>
      </c>
    </row>
    <row r="25" spans="1:6" ht="16.5" thickBot="1" x14ac:dyDescent="0.3">
      <c r="A25" s="11" t="s">
        <v>28</v>
      </c>
      <c r="B25" s="24">
        <v>1060458.36586913</v>
      </c>
      <c r="C25" s="24">
        <v>1074431.7824768799</v>
      </c>
      <c r="D25" s="13">
        <v>-13973.416607749881</v>
      </c>
      <c r="E25" s="13">
        <v>-81577.899870200083</v>
      </c>
      <c r="F25" s="13">
        <v>-81577.899870200083</v>
      </c>
    </row>
    <row r="26" spans="1:6" ht="16.5" thickBot="1" x14ac:dyDescent="0.3">
      <c r="A26" s="27" t="s">
        <v>29</v>
      </c>
      <c r="B26" s="28">
        <v>255665.14004012424</v>
      </c>
      <c r="C26" s="28">
        <v>255665.14004012424</v>
      </c>
      <c r="D26" s="29">
        <v>0</v>
      </c>
      <c r="E26" s="29">
        <v>5555.3073105927033</v>
      </c>
      <c r="F26" s="29">
        <v>5555.3073105927033</v>
      </c>
    </row>
    <row r="27" spans="1:6" ht="16.5" thickBot="1" x14ac:dyDescent="0.3">
      <c r="A27" s="27" t="s">
        <v>30</v>
      </c>
      <c r="B27" s="28">
        <v>38766.985985695792</v>
      </c>
      <c r="C27" s="28">
        <v>52847.295840385719</v>
      </c>
      <c r="D27" s="13">
        <v>-14080.309854689927</v>
      </c>
      <c r="E27" s="13">
        <v>-77322.997326202661</v>
      </c>
      <c r="F27" s="13">
        <v>-77322.997326202661</v>
      </c>
    </row>
    <row r="28" spans="1:6" ht="16.5" thickBot="1" x14ac:dyDescent="0.3">
      <c r="A28" s="30" t="s">
        <v>31</v>
      </c>
      <c r="B28" s="28">
        <v>440118.00350262993</v>
      </c>
      <c r="C28" s="28">
        <v>436541.40529189998</v>
      </c>
      <c r="D28" s="13">
        <v>3576.5982107299496</v>
      </c>
      <c r="E28" s="13">
        <v>40794.209689929907</v>
      </c>
      <c r="F28" s="13">
        <v>40794.209689929907</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42DA7-6821-45C0-A9B4-E17B73D9ACCD}">
  <dimension ref="A1:E33"/>
  <sheetViews>
    <sheetView workbookViewId="0">
      <selection activeCell="B17" sqref="B17"/>
    </sheetView>
  </sheetViews>
  <sheetFormatPr defaultColWidth="0" defaultRowHeight="0" customHeight="1" zeroHeight="1" x14ac:dyDescent="0.25"/>
  <cols>
    <col min="1" max="1" width="103.140625" style="35" bestFit="1" customWidth="1"/>
    <col min="2" max="16384" width="9.140625" style="35" hidden="1"/>
  </cols>
  <sheetData>
    <row r="1" spans="1:5" ht="15" x14ac:dyDescent="0.25">
      <c r="A1" s="34" t="s">
        <v>33</v>
      </c>
    </row>
    <row r="2" spans="1:5" ht="15.75" x14ac:dyDescent="0.25">
      <c r="A2" s="14" t="s">
        <v>34</v>
      </c>
    </row>
    <row r="3" spans="1:5" ht="39.75" customHeight="1" x14ac:dyDescent="0.25">
      <c r="A3" s="36" t="str">
        <f>CBP_LP!A3</f>
        <v>Srawan 21, 2082(August 06,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-43884.834425699897</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-64405.866093449964</v>
      </c>
    </row>
    <row r="11" spans="1:5" ht="31.5" x14ac:dyDescent="0.25">
      <c r="A11" s="37" t="s">
        <v>45</v>
      </c>
      <c r="B11" s="18">
        <v>374815.99030047003</v>
      </c>
    </row>
    <row r="12" spans="1:5" ht="15.75" x14ac:dyDescent="0.25">
      <c r="A12" s="14" t="s">
        <v>46</v>
      </c>
      <c r="B12" s="22">
        <v>-166700</v>
      </c>
      <c r="C12" s="35">
        <f>[1]BS_Summary!EA7</f>
        <v>-233800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2025-08-07T04:23:15Z</dcterms:created>
  <dcterms:modified xsi:type="dcterms:W3CDTF">2025-08-07T04:23:54Z</dcterms:modified>
</cp:coreProperties>
</file>