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E9147652-882A-47A2-8449-7E1859920B99}" xr6:coauthVersionLast="36" xr6:coauthVersionMax="36" xr10:uidLastSave="{00000000-0000-0000-0000-000000000000}"/>
  <bookViews>
    <workbookView xWindow="0" yWindow="0" windowWidth="24000" windowHeight="9525" xr2:uid="{49DED337-3F07-4275-A37D-D3353712880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<sst xmlns="http://schemas.openxmlformats.org/spreadsheetml/2006/main" count="60" uniqueCount="58">
  <si>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</si>
  <si>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</si>
  <si>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</si>
  <si>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</si>
  <si>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Srawan 22, 2082</t>
  </si>
  <si>
    <t>Srawan 21,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</si>
  <si>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</si>
  <si>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</si>
  <si>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</si>
  <si>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</si>
  <si>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</si>
  <si>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</si>
  <si>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</si>
  <si>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</si>
  <si>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</si>
  <si>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</si>
  <si>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</si>
  <si>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</si>
  <si>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</si>
  <si>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</si>
  <si>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</si>
  <si>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</si>
  <si>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</si>
  <si>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</si>
  <si>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</si>
  <si>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</si>
  <si>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</si>
  <si>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</si>
  <si>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</si>
  <si>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</si>
  <si>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</si>
  <si>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</si>
  <si>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</si>
  <si>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</si>
  <si>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</si>
  <si>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</si>
  <si>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</si>
  <si>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</si>
  <si>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</si>
  <si>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</si>
  <si>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</si>
  <si>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</si>
  <si>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</si>
  <si>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</si>
  <si>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</si>
  <si>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</si>
  <si>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</si>
  <si>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</si>
  <si>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</si>
  <si>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</si>
  <si>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</si>
  <si>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</si>
  <si>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</si>
  <si>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</si>
  <si>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</si>
  <si>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</si>
  <si>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</si>
  <si>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22, 2082(August 07,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</si>
</sst>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40ADE999-DB1D-4E73-8D1E-E35D90A79CCC}"/>
    <cellStyle name="Currency 2" xfId="4" xr:uid="{39FAC130-31AB-4AE0-9432-CDB4EBD9B114}"/>
    <cellStyle name="Normal" xfId="0" builtinId="0"/>
    <cellStyle name="Normal 2" xfId="2" xr:uid="{B948D650-85B1-44A1-8DDF-4142C4DBC707}"/>
    <cellStyle name="Normal 29 3 2" xfId="3" xr:uid="{76920CA8-B41E-432B-9EDB-3E2FFFD777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CBB8ADF-02E5-4C34-8116-D3E3D23B537A}"/>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-43884.834425699897</v>
          </cell>
        </row>
        <row r="5">
          <cell r="E5">
            <v>-64405.866093449964</v>
          </cell>
        </row>
        <row r="7">
          <cell r="EA7">
            <v>-233800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9B9FB-E288-41AC-8681-46BE3466C7E3}">
  <dimension ref="A1:F39"/>
  <sheetViews>
    <sheetView tabSelected="1" workbookViewId="0">
      <selection activeCell="C18" sqref="C18"/>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45876</v>
      </c>
      <c r="C6" s="5">
        <v>45875</v>
      </c>
      <c r="D6" s="10" t="s">
        <v>7</v>
      </c>
      <c r="E6" s="10" t="s">
        <v>8</v>
      </c>
      <c r="F6" s="10" t="s">
        <v>9</v>
      </c>
    </row>
    <row r="7" spans="1:6" ht="16.5" thickBot="1" x14ac:dyDescent="0.3">
      <c r="A7" s="11" t="s">
        <v>10</v>
      </c>
      <c r="B7" s="12">
        <v>1766246.7482286401</v>
      </c>
      <c r="C7" s="12">
        <v>1765799.3201148501</v>
      </c>
      <c r="D7" s="13">
        <v>447.42811378999613</v>
      </c>
      <c r="E7" s="13">
        <v>-30855.343814349966</v>
      </c>
      <c r="F7" s="13">
        <v>-30855.343814349966</v>
      </c>
    </row>
    <row r="8" spans="1:6" ht="15.75" x14ac:dyDescent="0.25">
      <c r="A8" s="14" t="s">
        <v>11</v>
      </c>
      <c r="B8" s="15">
        <v>2595392.1608328298</v>
      </c>
      <c r="C8" s="15">
        <v>2590080.2797280201</v>
      </c>
      <c r="D8" s="16">
        <v>5311.8811048096977</v>
      </c>
      <c r="E8" s="16">
        <v>68495.354925589636</v>
      </c>
      <c r="F8" s="16">
        <v>68495.354925589636</v>
      </c>
    </row>
    <row r="9" spans="1:6" ht="15.75" x14ac:dyDescent="0.25">
      <c r="A9" s="17" t="s">
        <v>12</v>
      </c>
      <c r="B9" s="18">
        <v>41785.45958214</v>
      </c>
      <c r="C9" s="18">
        <v>41864.112811259998</v>
      </c>
      <c r="D9" s="19">
        <v>-78.653229119998286</v>
      </c>
      <c r="E9" s="19">
        <v>680.79950158999418</v>
      </c>
      <c r="F9" s="19">
        <v>680.79950158999418</v>
      </c>
    </row>
    <row r="10" spans="1:6" ht="15.75" x14ac:dyDescent="0.25">
      <c r="A10" s="14" t="s">
        <v>13</v>
      </c>
      <c r="B10" s="15">
        <v>-159495.41260419</v>
      </c>
      <c r="C10" s="15">
        <v>-144580.95961317001</v>
      </c>
      <c r="D10" s="16">
        <v>-14914.452991019993</v>
      </c>
      <c r="E10" s="16">
        <v>-83750.69873993998</v>
      </c>
      <c r="F10" s="16">
        <v>-83750.69873993998</v>
      </c>
    </row>
    <row r="11" spans="1:6" ht="15.75" x14ac:dyDescent="0.25">
      <c r="A11" s="17" t="s">
        <v>14</v>
      </c>
      <c r="B11" s="18">
        <v>174806.02201181001</v>
      </c>
      <c r="C11" s="18">
        <v>159891.56902079002</v>
      </c>
      <c r="D11" s="20">
        <v>14914.452991019993</v>
      </c>
      <c r="E11" s="20">
        <v>84333.522837319993</v>
      </c>
      <c r="F11" s="20">
        <v>84333.522837319993</v>
      </c>
    </row>
    <row r="12" spans="1:6" ht="15.75" x14ac:dyDescent="0.25">
      <c r="A12" s="21" t="s">
        <v>15</v>
      </c>
      <c r="B12" s="22">
        <v>-669650</v>
      </c>
      <c r="C12" s="22">
        <v>-679700</v>
      </c>
      <c r="D12" s="16">
        <v>10050</v>
      </c>
      <c r="E12" s="16">
        <v>-15600</v>
      </c>
      <c r="F12" s="16">
        <v>-15600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-415300</v>
      </c>
      <c r="C17" s="18">
        <v>-415300</v>
      </c>
      <c r="D17" s="20">
        <v>0</v>
      </c>
      <c r="E17" s="20">
        <v>-37850</v>
      </c>
      <c r="F17" s="20">
        <v>-37850</v>
      </c>
    </row>
    <row r="18" spans="1:6" ht="15.75" x14ac:dyDescent="0.25">
      <c r="A18" s="23" t="s">
        <v>21</v>
      </c>
      <c r="B18" s="18">
        <v>-254350</v>
      </c>
      <c r="C18" s="18">
        <v>-264400</v>
      </c>
      <c r="D18" s="20">
        <v>10050</v>
      </c>
      <c r="E18" s="20">
        <v>22250</v>
      </c>
      <c r="F18" s="20">
        <v>22250</v>
      </c>
    </row>
    <row r="19" spans="1:6" ht="16.5" thickBot="1" x14ac:dyDescent="0.3">
      <c r="A19" s="23" t="s">
        <v>22</v>
      </c>
      <c r="B19" s="18">
        <v>0</v>
      </c>
      <c r="C19" s="18">
        <v>0</v>
      </c>
      <c r="D19" s="19">
        <v>0</v>
      </c>
      <c r="E19" s="19">
        <v>0</v>
      </c>
      <c r="F19" s="19">
        <v>0</v>
      </c>
    </row>
    <row r="20" spans="1:6" ht="16.5" thickBot="1" x14ac:dyDescent="0.3">
      <c r="A20" s="11" t="s">
        <v>23</v>
      </c>
      <c r="B20" s="24">
        <v>1766246.74822916</v>
      </c>
      <c r="C20" s="24">
        <v>1765799.3201154103</v>
      </c>
      <c r="D20" s="13">
        <v>447.42811374971643</v>
      </c>
      <c r="E20" s="13">
        <v>-30855.343814460095</v>
      </c>
      <c r="F20" s="13">
        <v>-30855.343814460095</v>
      </c>
    </row>
    <row r="21" spans="1:6" ht="15.75" x14ac:dyDescent="0.25">
      <c r="A21" s="21" t="s">
        <v>24</v>
      </c>
      <c r="B21" s="15">
        <v>293750.22205523</v>
      </c>
      <c r="C21" s="15">
        <v>294432.12602582003</v>
      </c>
      <c r="D21" s="25">
        <v>-681.9039705900359</v>
      </c>
      <c r="E21" s="25">
        <v>-72449.593986199994</v>
      </c>
      <c r="F21" s="25">
        <v>-72449.593986199994</v>
      </c>
    </row>
    <row r="22" spans="1:6" ht="15.75" x14ac:dyDescent="0.25">
      <c r="A22" s="21" t="s">
        <v>25</v>
      </c>
      <c r="B22" s="15">
        <v>745175.92144449998</v>
      </c>
      <c r="C22" s="15">
        <v>745998.5726694999</v>
      </c>
      <c r="D22" s="25">
        <v>-822.6512249999214</v>
      </c>
      <c r="E22" s="25">
        <v>-4936.5007100000512</v>
      </c>
      <c r="F22" s="25">
        <v>-4936.5007100000512</v>
      </c>
    </row>
    <row r="23" spans="1:6" ht="15.75" x14ac:dyDescent="0.25">
      <c r="A23" s="21" t="s">
        <v>26</v>
      </c>
      <c r="B23" s="15">
        <v>20037.903317029999</v>
      </c>
      <c r="C23" s="15">
        <v>20027.667173810001</v>
      </c>
      <c r="D23" s="25">
        <v>10.236143219997757</v>
      </c>
      <c r="E23" s="25">
        <v>-5686.1242263700005</v>
      </c>
      <c r="F23" s="25">
        <v>-5686.1242263700005</v>
      </c>
    </row>
    <row r="24" spans="1:6" ht="16.5" thickBot="1" x14ac:dyDescent="0.3">
      <c r="A24" s="21" t="s">
        <v>27</v>
      </c>
      <c r="B24" s="15">
        <v>707282.7014124</v>
      </c>
      <c r="C24" s="15">
        <v>705340.95424628025</v>
      </c>
      <c r="D24" s="26">
        <v>1941.7471661197487</v>
      </c>
      <c r="E24" s="26">
        <v>52216.875108110136</v>
      </c>
      <c r="F24" s="26">
        <v>52216.875108110136</v>
      </c>
    </row>
    <row r="25" spans="1:6" ht="16.5" thickBot="1" x14ac:dyDescent="0.3">
      <c r="A25" s="11" t="s">
        <v>28</v>
      </c>
      <c r="B25" s="24">
        <v>1058964.04681676</v>
      </c>
      <c r="C25" s="24">
        <v>1060458.36586913</v>
      </c>
      <c r="D25" s="13">
        <v>-1494.3190523700323</v>
      </c>
      <c r="E25" s="13">
        <v>-83072.218922570115</v>
      </c>
      <c r="F25" s="13">
        <v>-83072.218922570115</v>
      </c>
    </row>
    <row r="26" spans="1:6" ht="16.5" thickBot="1" x14ac:dyDescent="0.3">
      <c r="A26" s="27" t="s">
        <v>29</v>
      </c>
      <c r="B26" s="28">
        <v>255665.14004012401</v>
      </c>
      <c r="C26" s="28">
        <v>255665.14004012424</v>
      </c>
      <c r="D26" s="29">
        <v>-2.3283064365386963E-10</v>
      </c>
      <c r="E26" s="29">
        <v>5555.3073105924705</v>
      </c>
      <c r="F26" s="29">
        <v>5555.3073105924705</v>
      </c>
    </row>
    <row r="27" spans="1:6" ht="16.5" thickBot="1" x14ac:dyDescent="0.3">
      <c r="A27" s="27" t="s">
        <v>30</v>
      </c>
      <c r="B27" s="28">
        <v>38085.0820151058</v>
      </c>
      <c r="C27" s="28">
        <v>38766.985985695792</v>
      </c>
      <c r="D27" s="13">
        <v>-681.90397058999224</v>
      </c>
      <c r="E27" s="13">
        <v>-78004.901296792654</v>
      </c>
      <c r="F27" s="13">
        <v>-78004.901296792654</v>
      </c>
    </row>
    <row r="28" spans="1:6" ht="16.5" thickBot="1" x14ac:dyDescent="0.3">
      <c r="A28" s="30" t="s">
        <v>31</v>
      </c>
      <c r="B28" s="28">
        <v>439287.44377881999</v>
      </c>
      <c r="C28" s="28">
        <v>440118.00350262993</v>
      </c>
      <c r="D28" s="13">
        <v>-830.55972380994353</v>
      </c>
      <c r="E28" s="13">
        <v>39963.649966119963</v>
      </c>
      <c r="F28" s="13">
        <v>39963.649966119963</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6104-0F55-4194-A539-1A740C3EBB82}">
  <dimension ref="A1:E33"/>
  <sheetViews>
    <sheetView workbookViewId="0">
      <selection activeCell="B5" sqref="B5:B28"/>
    </sheetView>
  </sheetViews>
  <sheetFormatPr defaultColWidth="0" defaultRowHeight="0" customHeight="1" zeroHeight="1" x14ac:dyDescent="0.25"/>
  <cols>
    <col min="1" max="1" width="103.140625" style="35" bestFit="1" customWidth="1"/>
    <col min="2" max="16384" width="9.140625" style="35" hidden="1"/>
  </cols>
  <sheetData>
    <row r="1" spans="1:5" ht="15" x14ac:dyDescent="0.25">
      <c r="A1" s="34" t="s">
        <v>33</v>
      </c>
    </row>
    <row r="2" spans="1:5" ht="15.75" x14ac:dyDescent="0.25">
      <c r="A2" s="14" t="s">
        <v>34</v>
      </c>
    </row>
    <row r="3" spans="1:5" ht="39.75" customHeight="1" x14ac:dyDescent="0.25">
      <c r="A3" s="36" t="str">
        <f>CBP_LP!A3</f>
        <v>Srawan 22, 2082(August 07,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-43884.834425699897</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-64405.866093449964</v>
      </c>
    </row>
    <row r="11" spans="1:5" ht="31.5" x14ac:dyDescent="0.25">
      <c r="A11" s="37" t="s">
        <v>45</v>
      </c>
      <c r="B11" s="18">
        <v>374815.99030047003</v>
      </c>
    </row>
    <row r="12" spans="1:5" ht="15.75" x14ac:dyDescent="0.25">
      <c r="A12" s="14" t="s">
        <v>46</v>
      </c>
      <c r="B12" s="22">
        <v>-166700</v>
      </c>
      <c r="C12" s="35">
        <f>[1]BS_Summary!EA7</f>
        <v>-233800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2025-08-08T04:24:26Z</dcterms:created>
  <dcterms:modified xsi:type="dcterms:W3CDTF">2025-08-08T04:25:20Z</dcterms:modified>
</cp:coreProperties>
</file>