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E54F694B-60DB-4A29-8D03-21612E34979E}" xr6:coauthVersionLast="36" xr6:coauthVersionMax="36" xr10:uidLastSave="{00000000-0000-0000-0000-000000000000}"/>
  <bookViews>
    <workbookView xWindow="0" yWindow="0" windowWidth="24000" windowHeight="9525" xr2:uid="{F3DE91FF-AD73-45A2-B8CB-DABC5EF14873}"/>
  </bookViews>
  <sheets>
    <sheet name="CBP_LP" sheetId="1" r:id="rId1"/>
    <sheet name="Read Me" sheetId="2" r:id="rId2"/>
  </sheets>
  <externalReferences>
    <externalReference r:id="rId3"/>
    <externalReference r:id="rId4"/>
    <externalReference r:id="rId5"/>
  </externalReferences>
  <definedNames>
    <definedName name="CurrencyList" localSheetId="0">'[3]Report Form'!$B$5:$B$7</definedName>
    <definedName name="CurrencyList" localSheetId="1">'[3]Report Form'!$B$5:$B$7</definedName>
    <definedName name="CurrencyList">'[3]Report Form'!$B$5:$B$7</definedName>
    <definedName name="FrequencyList" localSheetId="0">'[3]Report Form'!$F$4:$F$15</definedName>
    <definedName name="FrequencyList" localSheetId="1">'[3]Report Form'!$F$4:$F$15</definedName>
    <definedName name="FrequencyList">'[3]Report Form'!$F$4:$F$15</definedName>
    <definedName name="PeriodList" localSheetId="0">'[3]Report Form'!$E$4:$E$74</definedName>
    <definedName name="PeriodList" localSheetId="1">'[3]Report Form'!$E$4:$E$74</definedName>
    <definedName name="PeriodList">'[3]Report Form'!$E$4:$E$74</definedName>
    <definedName name="ScalesList" localSheetId="0">'[3]Report Form'!$A$5:$A$9</definedName>
    <definedName name="ScalesList" localSheetId="1">'[3]Report Form'!$A$5:$A$9</definedName>
    <definedName name="ScalesList">'[3]Report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2" l="1"/>
  <c r="F7" i="2"/>
  <c r="E7" i="2"/>
  <c r="D7" i="2"/>
  <c r="A3" i="2"/>
</calcChain>
</file>

<file path=xl/sharedStrings.xml><?xml version="1.0" encoding="utf-8"?>
<sst xmlns="http://schemas.openxmlformats.org/spreadsheetml/2006/main" count="59" uniqueCount="57">
  <si>
    <t>NEPAL RASTRA BANK</t>
  </si>
  <si>
    <t>Central Bank Survey and Liquidity Position</t>
  </si>
  <si>
    <t>(In Rs. Million)</t>
  </si>
  <si>
    <t>Date (BS/AD)</t>
  </si>
  <si>
    <t>Bhadra 11, 2082</t>
  </si>
  <si>
    <t>Bhadra 10,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</si>
  <si>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</si>
  <si>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</si>
  <si>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</si>
  <si>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</si>
  <si>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</si>
  <si>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</si>
  <si>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</si>
  <si>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</si>
  <si>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</si>
  <si>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</si>
  <si>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</si>
  <si>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</si>
  <si>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</si>
  <si>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</si>
  <si>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</si>
  <si>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</si>
  <si>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</si>
  <si>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</si>
  <si>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</si>
  <si>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</si>
  <si>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</si>
  <si>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</si>
  <si>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</si>
  <si>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</si>
  <si>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</si>
  <si>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</si>
  <si>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</si>
  <si>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</si>
  <si>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</si>
  <si>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</si>
  <si>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</si>
  <si>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Bhadra 8, 2082</t>
  </si>
  <si>
    <t>Bhadra 7,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</si>
  <si>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</si>
  <si>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</si>
  <si>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</si>
  <si>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</si>
  <si>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</si>
  <si>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</si>
  <si>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</si>
  <si>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</si>
  <si>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</si>
  <si>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</si>
  <si>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</si>
  <si>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</si>
  <si>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</si>
  <si>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</si>
  <si>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</si>
  <si>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</si>
  <si>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</si>
  <si>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Bhadra 11, 2082(August 27,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</si>
</sst>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F260D897-6510-4A84-A1BF-9488831DF2AA}"/>
    <cellStyle name="Currency 2" xfId="4" xr:uid="{A1F64721-4E86-4850-8AB8-A76938B9880B}"/>
    <cellStyle name="Normal" xfId="0" builtinId="0"/>
    <cellStyle name="Normal 2" xfId="2" xr:uid="{3C1A5C5A-E866-4532-A4F6-6A629A245A3D}"/>
    <cellStyle name="Normal 29 3 2" xfId="3" xr:uid="{F32E039C-D71B-4FD4-9BAC-7DE5776C9B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93208C2D-78EB-45DA-9D9D-2684E2B0BE8D}"/>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1778675.5662595099</v>
          </cell>
          <cell r="B2">
            <v>1797102.09204299</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5">
          <cell r="E5">
            <v>-64405.866093449964</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6F4ED-5129-4AAE-9333-731A4EDE5B3E}">
  <dimension ref="A1:F39"/>
  <sheetViews>
    <sheetView tabSelected="1" workbookViewId="0">
      <selection activeCell="C22" sqref="C2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45896</v>
      </c>
      <c r="C6" s="10">
        <v>45895</v>
      </c>
      <c r="D6" s="11" t="s">
        <v>7</v>
      </c>
      <c r="E6" s="11" t="s">
        <v>8</v>
      </c>
      <c r="F6" s="11" t="s">
        <v>9</v>
      </c>
    </row>
    <row r="7" spans="1:6" ht="16.5" thickBot="1" x14ac:dyDescent="0.3">
      <c r="A7" s="12" t="s">
        <v>10</v>
      </c>
      <c r="B7" s="13">
        <v>1774049.1790593895</v>
      </c>
      <c r="C7" s="13">
        <v>1768259.7782444898</v>
      </c>
      <c r="D7" s="14">
        <v>5789.4008148997091</v>
      </c>
      <c r="E7" s="14">
        <v>-4626.3872001203708</v>
      </c>
      <c r="F7" s="14">
        <v>-23052.912983600516</v>
      </c>
    </row>
    <row r="8" spans="1:6" ht="15.75" x14ac:dyDescent="0.25">
      <c r="A8" s="15" t="s">
        <v>11</v>
      </c>
      <c r="B8" s="16">
        <v>2620713.1999489795</v>
      </c>
      <c r="C8" s="16">
        <v>2617919.3574642199</v>
      </c>
      <c r="D8" s="17">
        <v>2793.8424847596325</v>
      </c>
      <c r="E8" s="17">
        <v>-4953.2773467605002</v>
      </c>
      <c r="F8" s="17">
        <v>93816.394041739404</v>
      </c>
    </row>
    <row r="9" spans="1:6" ht="15.75" x14ac:dyDescent="0.25">
      <c r="A9" s="18" t="s">
        <v>12</v>
      </c>
      <c r="B9" s="19">
        <v>42013.319595380002</v>
      </c>
      <c r="C9" s="19">
        <v>41777.35990802</v>
      </c>
      <c r="D9" s="20">
        <v>235.95968736000214</v>
      </c>
      <c r="E9" s="20">
        <v>48.06586224000057</v>
      </c>
      <c r="F9" s="20">
        <v>908.65951482999662</v>
      </c>
    </row>
    <row r="10" spans="1:6" ht="15.75" x14ac:dyDescent="0.25">
      <c r="A10" s="15" t="s">
        <v>13</v>
      </c>
      <c r="B10" s="16">
        <v>-215114.02088959</v>
      </c>
      <c r="C10" s="16">
        <v>-212709.57921972999</v>
      </c>
      <c r="D10" s="17">
        <v>-2404.4416698600107</v>
      </c>
      <c r="E10" s="17">
        <v>-24273.109853360016</v>
      </c>
      <c r="F10" s="17">
        <v>-139369.30702533998</v>
      </c>
    </row>
    <row r="11" spans="1:6" ht="15.75" x14ac:dyDescent="0.25">
      <c r="A11" s="18" t="s">
        <v>14</v>
      </c>
      <c r="B11" s="19">
        <v>229841.80619983</v>
      </c>
      <c r="C11" s="19">
        <v>228020.18862735</v>
      </c>
      <c r="D11" s="21">
        <v>1821.6175724799978</v>
      </c>
      <c r="E11" s="21">
        <v>23690.285755980003</v>
      </c>
      <c r="F11" s="21">
        <v>139369.30702533998</v>
      </c>
    </row>
    <row r="12" spans="1:6" ht="15.75" x14ac:dyDescent="0.25">
      <c r="A12" s="22" t="s">
        <v>15</v>
      </c>
      <c r="B12" s="23">
        <v>-631550</v>
      </c>
      <c r="C12" s="23">
        <v>-636950</v>
      </c>
      <c r="D12" s="17">
        <v>5400</v>
      </c>
      <c r="E12" s="17">
        <v>24600</v>
      </c>
      <c r="F12" s="17">
        <v>22500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-436750</v>
      </c>
      <c r="C17" s="19">
        <v>-442150</v>
      </c>
      <c r="D17" s="21">
        <v>5400</v>
      </c>
      <c r="E17" s="21">
        <v>-7800</v>
      </c>
      <c r="F17" s="21">
        <v>-59300</v>
      </c>
    </row>
    <row r="18" spans="1:6" ht="15.75" x14ac:dyDescent="0.25">
      <c r="A18" s="24" t="s">
        <v>21</v>
      </c>
      <c r="B18" s="19">
        <v>-194800</v>
      </c>
      <c r="C18" s="19">
        <v>-194800</v>
      </c>
      <c r="D18" s="21">
        <v>0</v>
      </c>
      <c r="E18" s="21">
        <v>32400</v>
      </c>
      <c r="F18" s="21">
        <v>81800</v>
      </c>
    </row>
    <row r="19" spans="1:6" ht="16.5" thickBot="1" x14ac:dyDescent="0.3">
      <c r="A19" s="24" t="s">
        <v>22</v>
      </c>
      <c r="B19" s="19">
        <v>0</v>
      </c>
      <c r="C19" s="19">
        <v>0</v>
      </c>
      <c r="D19" s="20">
        <v>0</v>
      </c>
      <c r="E19" s="20">
        <v>0</v>
      </c>
      <c r="F19" s="20">
        <v>0</v>
      </c>
    </row>
    <row r="20" spans="1:6" ht="16.5" thickBot="1" x14ac:dyDescent="0.3">
      <c r="A20" s="12" t="s">
        <v>23</v>
      </c>
      <c r="B20" s="25">
        <v>1774049.1790599599</v>
      </c>
      <c r="C20" s="25">
        <v>1768259.7782450402</v>
      </c>
      <c r="D20" s="14">
        <v>5789.4008149197325</v>
      </c>
      <c r="E20" s="14">
        <v>-4626.3872000603005</v>
      </c>
      <c r="F20" s="14">
        <v>-23052.912983660121</v>
      </c>
    </row>
    <row r="21" spans="1:6" ht="15.75" x14ac:dyDescent="0.25">
      <c r="A21" s="22" t="s">
        <v>24</v>
      </c>
      <c r="B21" s="16">
        <v>308850.57476976991</v>
      </c>
      <c r="C21" s="16">
        <v>302237.18162637996</v>
      </c>
      <c r="D21" s="26">
        <v>6613.3931433899561</v>
      </c>
      <c r="E21" s="26">
        <v>-5482.1310625200858</v>
      </c>
      <c r="F21" s="26">
        <v>-57349.241271660081</v>
      </c>
    </row>
    <row r="22" spans="1:6" ht="15.75" x14ac:dyDescent="0.25">
      <c r="A22" s="22" t="s">
        <v>25</v>
      </c>
      <c r="B22" s="16">
        <v>742045.12311200006</v>
      </c>
      <c r="C22" s="16">
        <v>742626.00494150002</v>
      </c>
      <c r="D22" s="26">
        <v>-580.88182949996553</v>
      </c>
      <c r="E22" s="26">
        <v>-2783.1743134999415</v>
      </c>
      <c r="F22" s="26">
        <v>-8067.2990424999734</v>
      </c>
    </row>
    <row r="23" spans="1:6" ht="15.75" x14ac:dyDescent="0.25">
      <c r="A23" s="22" t="s">
        <v>26</v>
      </c>
      <c r="B23" s="16">
        <v>25659.170792290002</v>
      </c>
      <c r="C23" s="16">
        <v>26055.884680750001</v>
      </c>
      <c r="D23" s="26">
        <v>-396.713888459999</v>
      </c>
      <c r="E23" s="26">
        <v>2650.9193281700027</v>
      </c>
      <c r="F23" s="26">
        <v>-64.856751109997276</v>
      </c>
    </row>
    <row r="24" spans="1:6" ht="16.5" thickBot="1" x14ac:dyDescent="0.3">
      <c r="A24" s="22" t="s">
        <v>27</v>
      </c>
      <c r="B24" s="16">
        <v>697494.31038589997</v>
      </c>
      <c r="C24" s="16">
        <v>697340.70699641015</v>
      </c>
      <c r="D24" s="27">
        <v>153.60338948981371</v>
      </c>
      <c r="E24" s="27">
        <v>987.99884778994601</v>
      </c>
      <c r="F24" s="27">
        <v>42428.484081610106</v>
      </c>
    </row>
    <row r="25" spans="1:6" ht="16.5" thickBot="1" x14ac:dyDescent="0.3">
      <c r="A25" s="12" t="s">
        <v>28</v>
      </c>
      <c r="B25" s="25">
        <v>1076554.8686740599</v>
      </c>
      <c r="C25" s="25">
        <v>1070919.0712486301</v>
      </c>
      <c r="D25" s="14">
        <v>5635.7974254298024</v>
      </c>
      <c r="E25" s="14">
        <v>-5614.386047850363</v>
      </c>
      <c r="F25" s="14">
        <v>-65481.397065270226</v>
      </c>
    </row>
    <row r="26" spans="1:6" ht="16.5" thickBot="1" x14ac:dyDescent="0.3">
      <c r="A26" s="28" t="s">
        <v>29</v>
      </c>
      <c r="B26" s="29">
        <v>254031</v>
      </c>
      <c r="C26" s="29">
        <v>254031</v>
      </c>
      <c r="D26" s="30">
        <v>0</v>
      </c>
      <c r="E26" s="30">
        <v>-88.554648898279993</v>
      </c>
      <c r="F26" s="30">
        <v>3921.1672704684606</v>
      </c>
    </row>
    <row r="27" spans="1:6" ht="16.5" thickBot="1" x14ac:dyDescent="0.3">
      <c r="A27" s="28" t="s">
        <v>30</v>
      </c>
      <c r="B27" s="29">
        <v>54819.574769769912</v>
      </c>
      <c r="C27" s="29">
        <v>48206.181626379956</v>
      </c>
      <c r="D27" s="14">
        <v>6613.3931433899561</v>
      </c>
      <c r="E27" s="14">
        <v>-5393.5764136218058</v>
      </c>
      <c r="F27" s="14">
        <v>-61270.408542128542</v>
      </c>
    </row>
    <row r="28" spans="1:6" ht="16.5" thickBot="1" x14ac:dyDescent="0.3">
      <c r="A28" s="31" t="s">
        <v>31</v>
      </c>
      <c r="B28" s="29">
        <v>437864.28929762996</v>
      </c>
      <c r="C28" s="29">
        <v>436271.69527934998</v>
      </c>
      <c r="D28" s="14">
        <v>1592.5940182799823</v>
      </c>
      <c r="E28" s="14">
        <v>978.47404624003684</v>
      </c>
      <c r="F28" s="14">
        <v>38540.495484929939</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446A4-5839-4A40-B1FF-97834EA7A93D}">
  <dimension ref="A1:F33"/>
  <sheetViews>
    <sheetView workbookViewId="0">
      <selection sqref="A1:F1"/>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Bhadra 11, 2082(August 27, 2025)</v>
      </c>
    </row>
    <row r="4" spans="1:6" ht="15.75" x14ac:dyDescent="0.25">
      <c r="A4" s="15" t="s">
        <v>35</v>
      </c>
    </row>
    <row r="5" spans="1:6" ht="49.5" customHeight="1" thickBot="1" x14ac:dyDescent="0.3">
      <c r="A5" s="38" t="s">
        <v>36</v>
      </c>
      <c r="B5" s="39" t="s">
        <v>37</v>
      </c>
      <c r="C5" s="39" t="s">
        <v>38</v>
      </c>
    </row>
    <row r="6" spans="1:6" ht="16.5" thickBot="1" x14ac:dyDescent="0.3">
      <c r="A6" s="15" t="s">
        <v>39</v>
      </c>
      <c r="B6" s="5">
        <v>45893</v>
      </c>
      <c r="C6" s="5">
        <v>45892</v>
      </c>
    </row>
    <row r="7" spans="1:6" ht="63.75" thickBot="1" x14ac:dyDescent="0.3">
      <c r="A7" s="38" t="s">
        <v>40</v>
      </c>
      <c r="B7" s="40">
        <v>1774748.05833785</v>
      </c>
      <c r="C7" s="40">
        <v>1770100.8786623301</v>
      </c>
      <c r="D7" s="39">
        <f>B7-C7</f>
        <v>4647.1796755199321</v>
      </c>
      <c r="E7" s="39">
        <f>B7-[1]Sheet1!A2</f>
        <v>-3927.5079216598533</v>
      </c>
      <c r="F7" s="39">
        <f>B7-[1]Sheet1!B2</f>
        <v>-22354.033705139998</v>
      </c>
    </row>
    <row r="8" spans="1:6" ht="15.75" x14ac:dyDescent="0.25">
      <c r="A8" s="15" t="s">
        <v>41</v>
      </c>
      <c r="B8" s="16">
        <v>2629505.79270689</v>
      </c>
      <c r="C8" s="16">
        <v>2623498.0739597403</v>
      </c>
    </row>
    <row r="9" spans="1:6" ht="15.75" x14ac:dyDescent="0.25">
      <c r="A9" s="38" t="s">
        <v>42</v>
      </c>
      <c r="B9" s="19">
        <v>41849.458701380005</v>
      </c>
      <c r="C9" s="19">
        <v>41731.4788577</v>
      </c>
    </row>
    <row r="10" spans="1:6" ht="15.75" x14ac:dyDescent="0.25">
      <c r="A10" s="15" t="s">
        <v>43</v>
      </c>
      <c r="B10" s="16">
        <v>-210107.73436904</v>
      </c>
      <c r="C10" s="16">
        <v>-210147.19529741001</v>
      </c>
      <c r="E10" s="36">
        <f>[2]BS_Summary!E5</f>
        <v>-64405.866093449964</v>
      </c>
    </row>
    <row r="11" spans="1:6" ht="31.5" x14ac:dyDescent="0.25">
      <c r="A11" s="38" t="s">
        <v>44</v>
      </c>
      <c r="B11" s="19">
        <v>225418.34377665998</v>
      </c>
      <c r="C11" s="19">
        <v>225457.80470502999</v>
      </c>
    </row>
    <row r="12" spans="1:6" ht="15.75" x14ac:dyDescent="0.25">
      <c r="A12" s="15" t="s">
        <v>45</v>
      </c>
      <c r="B12" s="23">
        <v>-644650</v>
      </c>
      <c r="C12" s="23">
        <v>-643250</v>
      </c>
    </row>
    <row r="13" spans="1:6" ht="31.5" x14ac:dyDescent="0.25">
      <c r="A13" s="38" t="s">
        <v>46</v>
      </c>
      <c r="B13" s="19">
        <v>0</v>
      </c>
      <c r="C13" s="19">
        <v>0</v>
      </c>
    </row>
    <row r="14" spans="1:6" ht="15.75" x14ac:dyDescent="0.25">
      <c r="A14" s="15" t="s">
        <v>47</v>
      </c>
      <c r="B14" s="19">
        <v>0</v>
      </c>
      <c r="C14" s="19">
        <v>0</v>
      </c>
    </row>
    <row r="15" spans="1:6" ht="63" x14ac:dyDescent="0.25">
      <c r="A15" s="38" t="s">
        <v>48</v>
      </c>
      <c r="B15" s="19">
        <v>0</v>
      </c>
      <c r="C15" s="19">
        <v>0</v>
      </c>
    </row>
    <row r="16" spans="1:6" ht="15.75" x14ac:dyDescent="0.25">
      <c r="A16" s="15" t="s">
        <v>49</v>
      </c>
      <c r="B16" s="19">
        <v>0</v>
      </c>
      <c r="C16" s="19">
        <v>0</v>
      </c>
    </row>
    <row r="17" spans="1:3" ht="15.75" x14ac:dyDescent="0.25">
      <c r="A17" s="38" t="s">
        <v>50</v>
      </c>
      <c r="B17" s="19">
        <v>-442150</v>
      </c>
      <c r="C17" s="19">
        <v>-461600</v>
      </c>
    </row>
    <row r="18" spans="1:3" ht="15.75" x14ac:dyDescent="0.25">
      <c r="A18" s="15" t="s">
        <v>51</v>
      </c>
      <c r="B18" s="19">
        <v>-202500</v>
      </c>
      <c r="C18" s="19">
        <v>-181650</v>
      </c>
    </row>
    <row r="19" spans="1:3" ht="63.75" thickBot="1" x14ac:dyDescent="0.3">
      <c r="A19" s="38" t="s">
        <v>52</v>
      </c>
      <c r="B19" s="19">
        <v>0</v>
      </c>
      <c r="C19" s="19">
        <v>0</v>
      </c>
    </row>
    <row r="20" spans="1:3" ht="16.5" thickBot="1" x14ac:dyDescent="0.3">
      <c r="A20" s="15" t="s">
        <v>30</v>
      </c>
      <c r="B20" s="41">
        <v>1774748.05833846</v>
      </c>
      <c r="C20" s="41">
        <v>1770100.8786629199</v>
      </c>
    </row>
    <row r="21" spans="1:3" ht="31.5" x14ac:dyDescent="0.25">
      <c r="A21" s="38" t="s">
        <v>53</v>
      </c>
      <c r="B21" s="16">
        <v>312834.37096336001</v>
      </c>
      <c r="C21" s="16">
        <v>313741.02220026002</v>
      </c>
    </row>
    <row r="22" spans="1:3" ht="15.75" x14ac:dyDescent="0.25">
      <c r="A22" s="15" t="s">
        <v>31</v>
      </c>
      <c r="B22" s="16">
        <v>742832.71785150003</v>
      </c>
      <c r="C22" s="16">
        <v>742246.60063250002</v>
      </c>
    </row>
    <row r="23" spans="1:3" ht="31.5" x14ac:dyDescent="0.25">
      <c r="A23" s="38" t="s">
        <v>54</v>
      </c>
      <c r="B23" s="16">
        <v>22219.859586170001</v>
      </c>
      <c r="C23" s="16">
        <v>22268.26069359</v>
      </c>
    </row>
    <row r="24" spans="1:3" ht="45" x14ac:dyDescent="0.25">
      <c r="A24" s="42" t="s">
        <v>55</v>
      </c>
      <c r="B24" s="16">
        <v>696861.10993743013</v>
      </c>
      <c r="C24" s="16">
        <v>691844.99513656995</v>
      </c>
    </row>
    <row r="25" spans="1:3" ht="16.5" hidden="1" thickBot="1" x14ac:dyDescent="0.3">
      <c r="B25" s="41">
        <v>1077886.9484010299</v>
      </c>
      <c r="C25" s="41">
        <v>1078255.8835263499</v>
      </c>
    </row>
    <row r="26" spans="1:3" ht="16.5" hidden="1" thickBot="1" x14ac:dyDescent="0.3">
      <c r="B26" s="43">
        <v>254031</v>
      </c>
      <c r="C26" s="43">
        <v>254119.55464889828</v>
      </c>
    </row>
    <row r="27" spans="1:3" ht="16.5" hidden="1" thickBot="1" x14ac:dyDescent="0.3">
      <c r="B27" s="43">
        <v>58714.816314461728</v>
      </c>
      <c r="C27" s="43">
        <v>59621.46755136174</v>
      </c>
    </row>
    <row r="28" spans="1:3" ht="16.5" hidden="1" thickBot="1" x14ac:dyDescent="0.3">
      <c r="B28" s="43">
        <v>433330.47220436996</v>
      </c>
      <c r="C28" s="43">
        <v>428365.38250380999</v>
      </c>
    </row>
    <row r="29" spans="1:3" ht="15" hidden="1" x14ac:dyDescent="0.25"/>
    <row r="30" spans="1:3" ht="15" hidden="1" x14ac:dyDescent="0.25"/>
    <row r="31" spans="1:3" ht="15" hidden="1" x14ac:dyDescent="0.25"/>
    <row r="32" spans="1:3"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2025-08-28T04:31:13Z</dcterms:created>
  <dcterms:modified xsi:type="dcterms:W3CDTF">2025-08-28T04:31:59Z</dcterms:modified>
</cp:coreProperties>
</file>