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<sst xmlns="http://schemas.openxmlformats.org/spreadsheetml/2006/main" count="59" uniqueCount="56">
  <si>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</si>
  <si>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</si>
  <si>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</si>
  <si>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</si>
  <si>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Bhadra 22, 2082</t>
  </si>
  <si>
    <t>Bhadra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</si>
  <si>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</si>
  <si>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</si>
  <si>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</si>
  <si>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</si>
  <si>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</si>
  <si>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</si>
  <si>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</si>
  <si>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</si>
  <si>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</si>
  <si>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</si>
  <si>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</si>
  <si>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</si>
  <si>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</si>
  <si>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</si>
  <si>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</si>
  <si>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</si>
  <si>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</si>
  <si>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</si>
  <si>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</si>
  <si>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</si>
  <si>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</si>
  <si>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</si>
  <si>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</si>
  <si>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</si>
  <si>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</si>
  <si>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</si>
  <si>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</si>
  <si>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</si>
  <si>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</si>
  <si>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</si>
  <si>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</si>
  <si>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Bhadra 19,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</si>
  <si>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</si>
  <si>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</si>
  <si>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</si>
  <si>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</si>
  <si>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</si>
  <si>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</si>
  <si>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</si>
  <si>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</si>
  <si>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</si>
  <si>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</si>
  <si>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</si>
  <si>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</si>
  <si>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</si>
  <si>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</si>
  <si>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</si>
  <si>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</si>
  <si>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</si>
  <si>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22, 2082(September 07,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</si>
</sst>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row r="3">
          <cell r="A3">
            <v>2625666.47729574</v>
          </cell>
        </row>
        <row r="4">
          <cell r="A4">
            <v>41965.253733140002</v>
          </cell>
          <cell r="B4">
            <v>41104.660080550006</v>
          </cell>
        </row>
        <row r="5">
          <cell r="A5">
            <v>-190840.91103622998</v>
          </cell>
          <cell r="B5">
            <v>-75744.713864250021</v>
          </cell>
        </row>
        <row r="6">
          <cell r="A6">
            <v>206151.52044384999</v>
          </cell>
          <cell r="B6">
            <v>90472.499174490018</v>
          </cell>
        </row>
        <row r="7">
          <cell r="A7">
            <v>-656150</v>
          </cell>
          <cell r="B7">
            <v>-654050</v>
          </cell>
        </row>
        <row r="8">
          <cell r="A8">
            <v>0</v>
          </cell>
          <cell r="B8">
            <v>0</v>
          </cell>
        </row>
        <row r="9">
          <cell r="A9">
            <v>0</v>
          </cell>
          <cell r="B9">
            <v>0</v>
          </cell>
        </row>
        <row r="10">
          <cell r="A10">
            <v>0</v>
          </cell>
          <cell r="B10">
            <v>0</v>
          </cell>
        </row>
        <row r="11">
          <cell r="A11">
            <v>0</v>
          </cell>
          <cell r="B11">
            <v>0</v>
          </cell>
        </row>
        <row r="12">
          <cell r="A12">
            <v>-428950</v>
          </cell>
          <cell r="B12">
            <v>-377450</v>
          </cell>
        </row>
        <row r="13">
          <cell r="A13">
            <v>-227200</v>
          </cell>
          <cell r="B13">
            <v>-276600</v>
          </cell>
        </row>
        <row r="14">
          <cell r="A14">
            <v>0</v>
          </cell>
          <cell r="B14">
            <v>0</v>
          </cell>
        </row>
        <row r="15">
          <cell r="A15">
            <v>1778675.5662600202</v>
          </cell>
          <cell r="B15">
            <v>1797102.0920436201</v>
          </cell>
        </row>
        <row r="16">
          <cell r="A16">
            <v>314332.70583229</v>
          </cell>
          <cell r="B16">
            <v>366199.81604142999</v>
          </cell>
        </row>
        <row r="17">
          <cell r="A17">
            <v>744828.2974255</v>
          </cell>
          <cell r="B17">
            <v>750112.42215450003</v>
          </cell>
        </row>
        <row r="18">
          <cell r="A18">
            <v>23008.25146412</v>
          </cell>
          <cell r="B18">
            <v>25724.0275434</v>
          </cell>
        </row>
        <row r="19">
          <cell r="A19">
            <v>696506.31153811002</v>
          </cell>
          <cell r="B19">
            <v>655065.82630428986</v>
          </cell>
        </row>
        <row r="20">
          <cell r="A20">
            <v>1082169.2547219102</v>
          </cell>
          <cell r="B20">
            <v>1142036.2657393301</v>
          </cell>
        </row>
        <row r="21">
          <cell r="A21">
            <v>254119.55464889828</v>
          </cell>
          <cell r="B21">
            <v>250109.83272953154</v>
          </cell>
        </row>
        <row r="22">
          <cell r="A22">
            <v>60213.151183391717</v>
          </cell>
          <cell r="B22">
            <v>116089.98331189845</v>
          </cell>
        </row>
        <row r="23">
          <cell r="A23">
            <v>436885.81525138993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45907</v>
      </c>
      <c r="C6" s="10">
        <v>45906</v>
      </c>
      <c r="D6" s="11" t="s">
        <v>7</v>
      </c>
      <c r="E6" s="11" t="s">
        <v>8</v>
      </c>
      <c r="F6" s="11" t="s">
        <v>9</v>
      </c>
    </row>
    <row r="7" spans="1:6" ht="16.5" thickBot="1" x14ac:dyDescent="0.3">
      <c r="A7" s="12" t="s">
        <v>10</v>
      </c>
      <c r="B7" s="13">
        <v>1792773.4263927303</v>
      </c>
      <c r="C7" s="13">
        <v>1793721.0600065798</v>
      </c>
      <c r="D7" s="14">
        <v>-947.63361384952441</v>
      </c>
      <c r="E7" s="14">
        <v>14097.860133220442</v>
      </c>
      <c r="F7" s="14">
        <v>-4328.6656502597034</v>
      </c>
    </row>
    <row r="8" spans="1:6" ht="15.75" x14ac:dyDescent="0.25">
      <c r="A8" s="15" t="s">
        <v>11</v>
      </c>
      <c r="B8" s="16">
        <v>2676444.9146475904</v>
      </c>
      <c r="C8" s="16">
        <v>2673173.4391910001</v>
      </c>
      <c r="D8" s="17">
        <v>3271.4754565902986</v>
      </c>
      <c r="E8" s="17">
        <v>50778.437351850327</v>
      </c>
      <c r="F8" s="17">
        <v>897769.34838808049</v>
      </c>
    </row>
    <row r="9" spans="1:6" ht="15.75" x14ac:dyDescent="0.25">
      <c r="A9" s="18" t="s">
        <v>12</v>
      </c>
      <c r="B9" s="19">
        <v>42211.954741460002</v>
      </c>
      <c r="C9" s="19">
        <v>42122.377452739995</v>
      </c>
      <c r="D9" s="20">
        <v>89.577288720007346</v>
      </c>
      <c r="E9" s="20">
        <v>246.70100832000026</v>
      </c>
      <c r="F9" s="20">
        <v>1107.2946609099963</v>
      </c>
    </row>
    <row r="10" spans="1:6" ht="15.75" x14ac:dyDescent="0.25">
      <c r="A10" s="15" t="s">
        <v>13</v>
      </c>
      <c r="B10" s="16">
        <v>-241471.48825486004</v>
      </c>
      <c r="C10" s="16">
        <v>-240752.37918442005</v>
      </c>
      <c r="D10" s="17">
        <v>-719.10907043999759</v>
      </c>
      <c r="E10" s="17">
        <v>-50630.57721863006</v>
      </c>
      <c r="F10" s="17">
        <v>-165726.77439061002</v>
      </c>
    </row>
    <row r="11" spans="1:6" ht="15.75" x14ac:dyDescent="0.25">
      <c r="A11" s="18" t="s">
        <v>14</v>
      </c>
      <c r="B11" s="19">
        <v>256199.27356510004</v>
      </c>
      <c r="C11" s="19">
        <v>255480.16449466004</v>
      </c>
      <c r="D11" s="21">
        <v>719.10907043999759</v>
      </c>
      <c r="E11" s="21">
        <v>50047.753121250047</v>
      </c>
      <c r="F11" s="21">
        <v>165726.77439061002</v>
      </c>
    </row>
    <row r="12" spans="1:6" ht="15.75" x14ac:dyDescent="0.25">
      <c r="A12" s="22" t="s">
        <v>15</v>
      </c>
      <c r="B12" s="23">
        <v>-642200</v>
      </c>
      <c r="C12" s="23">
        <v>-638700</v>
      </c>
      <c r="D12" s="17">
        <v>-3500</v>
      </c>
      <c r="E12" s="17">
        <v>13950</v>
      </c>
      <c r="F12" s="17">
        <v>11850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-393600</v>
      </c>
      <c r="C17" s="19">
        <v>-390200</v>
      </c>
      <c r="D17" s="21">
        <v>-3400</v>
      </c>
      <c r="E17" s="21">
        <v>35350</v>
      </c>
      <c r="F17" s="21">
        <v>-16150</v>
      </c>
    </row>
    <row r="18" spans="1:6" ht="15.75" x14ac:dyDescent="0.25">
      <c r="A18" s="24" t="s">
        <v>21</v>
      </c>
      <c r="B18" s="19">
        <v>-248600</v>
      </c>
      <c r="C18" s="19">
        <v>-248500</v>
      </c>
      <c r="D18" s="21">
        <v>-100</v>
      </c>
      <c r="E18" s="21">
        <v>-21400</v>
      </c>
      <c r="F18" s="21">
        <v>28000</v>
      </c>
    </row>
    <row r="19" spans="1:6" ht="16.5" thickBot="1" x14ac:dyDescent="0.3">
      <c r="A19" s="24" t="s">
        <v>22</v>
      </c>
      <c r="B19" s="19">
        <v>0</v>
      </c>
      <c r="C19" s="19">
        <v>0</v>
      </c>
      <c r="D19" s="20">
        <v>0</v>
      </c>
      <c r="E19" s="20">
        <v>0</v>
      </c>
      <c r="F19" s="20">
        <v>0</v>
      </c>
    </row>
    <row r="20" spans="1:6" ht="16.5" thickBot="1" x14ac:dyDescent="0.3">
      <c r="A20" s="12" t="s">
        <v>23</v>
      </c>
      <c r="B20" s="25">
        <v>1792773.42639326</v>
      </c>
      <c r="C20" s="25">
        <v>1793721.0600071202</v>
      </c>
      <c r="D20" s="14">
        <v>-947.63361386023462</v>
      </c>
      <c r="E20" s="14">
        <v>14097.860133239767</v>
      </c>
      <c r="F20" s="14">
        <v>-4328.6656503600534</v>
      </c>
    </row>
    <row r="21" spans="1:6" ht="15.75" x14ac:dyDescent="0.25">
      <c r="A21" s="22" t="s">
        <v>24</v>
      </c>
      <c r="B21" s="16">
        <v>305485.36280589999</v>
      </c>
      <c r="C21" s="16">
        <v>309335.84094412002</v>
      </c>
      <c r="D21" s="26">
        <v>-3850.4781382200308</v>
      </c>
      <c r="E21" s="26">
        <v>-8847.3430263900082</v>
      </c>
      <c r="F21" s="26">
        <v>-60714.453235530003</v>
      </c>
    </row>
    <row r="22" spans="1:6" ht="15.75" x14ac:dyDescent="0.25">
      <c r="A22" s="22" t="s">
        <v>25</v>
      </c>
      <c r="B22" s="16">
        <v>738932.64364294999</v>
      </c>
      <c r="C22" s="16">
        <v>738507.95699694997</v>
      </c>
      <c r="D22" s="26">
        <v>424.68664600001648</v>
      </c>
      <c r="E22" s="26">
        <v>-5895.6537825500127</v>
      </c>
      <c r="F22" s="26">
        <v>-11179.778511550045</v>
      </c>
    </row>
    <row r="23" spans="1:6" ht="15.75" x14ac:dyDescent="0.25">
      <c r="A23" s="22" t="s">
        <v>26</v>
      </c>
      <c r="B23" s="16">
        <v>21713.842191470001</v>
      </c>
      <c r="C23" s="16">
        <v>21655.408403609999</v>
      </c>
      <c r="D23" s="26">
        <v>58.433787860001758</v>
      </c>
      <c r="E23" s="26">
        <v>-1294.4092726499985</v>
      </c>
      <c r="F23" s="26">
        <v>-4010.1853519299984</v>
      </c>
    </row>
    <row r="24" spans="1:6" ht="16.5" thickBot="1" x14ac:dyDescent="0.3">
      <c r="A24" s="22" t="s">
        <v>27</v>
      </c>
      <c r="B24" s="16">
        <v>726641.57775293989</v>
      </c>
      <c r="C24" s="16">
        <v>724221.85366244009</v>
      </c>
      <c r="D24" s="27">
        <v>2419.7240904998034</v>
      </c>
      <c r="E24" s="27">
        <v>30135.26621482987</v>
      </c>
      <c r="F24" s="27">
        <v>71575.751448650029</v>
      </c>
    </row>
    <row r="25" spans="1:6" ht="16.5" thickBot="1" x14ac:dyDescent="0.3">
      <c r="A25" s="12" t="s">
        <v>28</v>
      </c>
      <c r="B25" s="25">
        <v>1066131.8486403201</v>
      </c>
      <c r="C25" s="25">
        <v>1069499.2063446802</v>
      </c>
      <c r="D25" s="14">
        <v>-3367.357704360038</v>
      </c>
      <c r="E25" s="14">
        <v>-16037.406081590103</v>
      </c>
      <c r="F25" s="14">
        <v>-75904.417099009966</v>
      </c>
    </row>
    <row r="26" spans="1:6" ht="16.5" thickBot="1" x14ac:dyDescent="0.3">
      <c r="A26" s="28" t="s">
        <v>29</v>
      </c>
      <c r="B26" s="29">
        <v>254114</v>
      </c>
      <c r="C26" s="29">
        <v>254031</v>
      </c>
      <c r="D26" s="30">
        <v>83</v>
      </c>
      <c r="E26" s="30">
        <v>-5.5546488982799929</v>
      </c>
      <c r="F26" s="30">
        <v>4004.1672704684606</v>
      </c>
    </row>
    <row r="27" spans="1:6" ht="16.5" thickBot="1" x14ac:dyDescent="0.3">
      <c r="A27" s="28" t="s">
        <v>30</v>
      </c>
      <c r="B27" s="29">
        <v>51454.362805899989</v>
      </c>
      <c r="C27" s="29">
        <v>55304.84094412002</v>
      </c>
      <c r="D27" s="14">
        <v>-3850.4781382200308</v>
      </c>
      <c r="E27" s="14">
        <v>-8758.7883774917282</v>
      </c>
      <c r="F27" s="14">
        <v>-64635.620505998464</v>
      </c>
    </row>
    <row r="28" spans="1:6" ht="16.5" thickBot="1" x14ac:dyDescent="0.3">
      <c r="A28" s="31" t="s">
        <v>31</v>
      </c>
      <c r="B28" s="29">
        <v>459286.87788421992</v>
      </c>
      <c r="C28" s="29">
        <v>456432.16948532994</v>
      </c>
      <c r="D28" s="14">
        <v>2854.7083988899831</v>
      </c>
      <c r="E28" s="14">
        <v>22401.062632829999</v>
      </c>
      <c r="F28" s="14">
        <v>59963.084071519901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8" sqref="A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B5&amp; "("&amp; TEXT(B6,"mmmm dd, yyyy")&amp;")"</f>
        <v>Bhadra 21, 2082(September 06, 2025)</v>
      </c>
    </row>
    <row r="4" spans="1:6" ht="15.75" x14ac:dyDescent="0.25">
      <c r="A4" s="15" t="s">
        <v>35</v>
      </c>
    </row>
    <row r="5" spans="1:6" ht="49.5" customHeight="1" thickBot="1" x14ac:dyDescent="0.3">
      <c r="A5" s="38" t="s">
        <v>36</v>
      </c>
      <c r="B5" s="39" t="s">
        <v>5</v>
      </c>
      <c r="C5" s="39" t="s">
        <v>37</v>
      </c>
    </row>
    <row r="6" spans="1:6" ht="16.5" thickBot="1" x14ac:dyDescent="0.3">
      <c r="A6" s="15" t="s">
        <v>38</v>
      </c>
      <c r="B6" s="5">
        <v>45906</v>
      </c>
      <c r="C6" s="5">
        <v>45904</v>
      </c>
    </row>
    <row r="7" spans="1:6" ht="63.75" thickBot="1" x14ac:dyDescent="0.3">
      <c r="A7" s="38" t="s">
        <v>39</v>
      </c>
      <c r="B7" s="40">
        <v>1793721.0600065798</v>
      </c>
      <c r="C7" s="40">
        <v>1781839.6880208007</v>
      </c>
      <c r="D7" s="39">
        <f>B7-C7</f>
        <v>11881.371985779144</v>
      </c>
      <c r="E7" s="39">
        <f>B7-[1]Sheet1!A2</f>
        <v>15045.493747069966</v>
      </c>
      <c r="F7" s="39">
        <f>B7-[1]Sheet1!B2</f>
        <v>-3381.032036410179</v>
      </c>
    </row>
    <row r="8" spans="1:6" ht="15.75" x14ac:dyDescent="0.25">
      <c r="A8" s="15" t="s">
        <v>40</v>
      </c>
      <c r="B8" s="16">
        <v>2673173.4391910001</v>
      </c>
      <c r="C8" s="16">
        <v>2657730.5306815905</v>
      </c>
      <c r="D8" s="39">
        <f>B8-C8</f>
        <v>15442.908509409521</v>
      </c>
      <c r="E8" s="39">
        <f>B8-[1]Sheet1!A3</f>
        <v>47506.961895260029</v>
      </c>
      <c r="F8" s="39">
        <f>B8-[1]Sheet1!A2</f>
        <v>894497.87293149019</v>
      </c>
    </row>
    <row r="9" spans="1:6" ht="15.75" x14ac:dyDescent="0.25">
      <c r="A9" s="38" t="s">
        <v>41</v>
      </c>
      <c r="B9" s="19">
        <v>42122.377452739995</v>
      </c>
      <c r="C9" s="19">
        <v>42069.941966659993</v>
      </c>
      <c r="D9" s="36">
        <f t="shared" ref="D9:D27" si="0">B9-C9</f>
        <v>52.435486080001283</v>
      </c>
      <c r="E9" s="36">
        <f>B9-[1]Sheet1!A4</f>
        <v>157.12371959999291</v>
      </c>
      <c r="F9" s="36">
        <f>B9-[1]Sheet1!B4</f>
        <v>1017.717372189989</v>
      </c>
    </row>
    <row r="10" spans="1:6" ht="15.75" x14ac:dyDescent="0.25">
      <c r="A10" s="15" t="s">
        <v>42</v>
      </c>
      <c r="B10" s="16">
        <v>-240752.37918442005</v>
      </c>
      <c r="C10" s="16">
        <v>-237190.84266078996</v>
      </c>
      <c r="D10" s="36">
        <f t="shared" si="0"/>
        <v>-3561.5365236300859</v>
      </c>
      <c r="E10" s="36">
        <f>B10-[1]Sheet1!A5</f>
        <v>-49911.468148190062</v>
      </c>
      <c r="F10" s="36">
        <f>B10-[1]Sheet1!B5</f>
        <v>-165007.66532017002</v>
      </c>
    </row>
    <row r="11" spans="1:6" ht="31.5" x14ac:dyDescent="0.25">
      <c r="A11" s="38" t="s">
        <v>43</v>
      </c>
      <c r="B11" s="19">
        <v>255480.16449466004</v>
      </c>
      <c r="C11" s="19">
        <v>251918.62797102996</v>
      </c>
      <c r="D11" s="36">
        <f t="shared" si="0"/>
        <v>3561.5365236300859</v>
      </c>
      <c r="E11" s="36">
        <f>B11-[1]Sheet1!A6</f>
        <v>49328.64405081005</v>
      </c>
      <c r="F11" s="36">
        <f>B11-[1]Sheet1!B6</f>
        <v>165007.66532017002</v>
      </c>
    </row>
    <row r="12" spans="1:6" ht="15.75" x14ac:dyDescent="0.25">
      <c r="A12" s="15" t="s">
        <v>44</v>
      </c>
      <c r="B12" s="23">
        <v>-638700</v>
      </c>
      <c r="C12" s="23">
        <v>-638700</v>
      </c>
      <c r="D12" s="36">
        <f t="shared" si="0"/>
        <v>0</v>
      </c>
      <c r="E12" s="36">
        <f>B12-[1]Sheet1!A7</f>
        <v>17450</v>
      </c>
      <c r="F12" s="36">
        <f>B12-[1]Sheet1!B7</f>
        <v>15350</v>
      </c>
    </row>
    <row r="13" spans="1:6" ht="31.5" x14ac:dyDescent="0.25">
      <c r="A13" s="38" t="s">
        <v>45</v>
      </c>
      <c r="B13" s="19">
        <v>0</v>
      </c>
      <c r="C13" s="19">
        <v>0</v>
      </c>
      <c r="D13" s="36">
        <f t="shared" si="0"/>
        <v>0</v>
      </c>
      <c r="E13" s="36">
        <f>B13-[1]Sheet1!A8</f>
        <v>0</v>
      </c>
      <c r="F13" s="36">
        <f>B13-[1]Sheet1!B8</f>
        <v>0</v>
      </c>
    </row>
    <row r="14" spans="1:6" ht="15.75" x14ac:dyDescent="0.25">
      <c r="A14" s="15" t="s">
        <v>46</v>
      </c>
      <c r="B14" s="19">
        <v>0</v>
      </c>
      <c r="C14" s="19">
        <v>0</v>
      </c>
      <c r="D14" s="36">
        <f t="shared" si="0"/>
        <v>0</v>
      </c>
      <c r="E14" s="36">
        <f>B14-[1]Sheet1!A9</f>
        <v>0</v>
      </c>
      <c r="F14" s="36">
        <f>B14-[1]Sheet1!B9</f>
        <v>0</v>
      </c>
    </row>
    <row r="15" spans="1:6" ht="63" x14ac:dyDescent="0.25">
      <c r="A15" s="38" t="s">
        <v>47</v>
      </c>
      <c r="B15" s="19">
        <v>0</v>
      </c>
      <c r="C15" s="19">
        <v>0</v>
      </c>
      <c r="D15" s="36">
        <f t="shared" si="0"/>
        <v>0</v>
      </c>
      <c r="E15" s="36">
        <f>B15-[1]Sheet1!A10</f>
        <v>0</v>
      </c>
      <c r="F15" s="36">
        <f>B15-[1]Sheet1!B10</f>
        <v>0</v>
      </c>
    </row>
    <row r="16" spans="1:6" ht="15.75" x14ac:dyDescent="0.25">
      <c r="A16" s="15" t="s">
        <v>48</v>
      </c>
      <c r="B16" s="19">
        <v>0</v>
      </c>
      <c r="C16" s="19">
        <v>0</v>
      </c>
      <c r="D16" s="36">
        <f t="shared" si="0"/>
        <v>0</v>
      </c>
      <c r="E16" s="36">
        <f>B16-[1]Sheet1!A11</f>
        <v>0</v>
      </c>
      <c r="F16" s="36">
        <f>B16-[1]Sheet1!B11</f>
        <v>0</v>
      </c>
    </row>
    <row r="17" spans="1:6" ht="15.75" x14ac:dyDescent="0.25">
      <c r="A17" s="38" t="s">
        <v>49</v>
      </c>
      <c r="B17" s="19">
        <v>-390200</v>
      </c>
      <c r="C17" s="19">
        <v>-390200</v>
      </c>
      <c r="D17" s="36">
        <f t="shared" si="0"/>
        <v>0</v>
      </c>
      <c r="E17" s="36">
        <f>B17-[1]Sheet1!A12</f>
        <v>38750</v>
      </c>
      <c r="F17" s="36">
        <f>B17-[1]Sheet1!B12</f>
        <v>-12750</v>
      </c>
    </row>
    <row r="18" spans="1:6" ht="15.75" x14ac:dyDescent="0.25">
      <c r="A18" s="15" t="s">
        <v>50</v>
      </c>
      <c r="B18" s="19">
        <v>-248500</v>
      </c>
      <c r="C18" s="19">
        <v>-248500</v>
      </c>
      <c r="D18" s="36">
        <f t="shared" si="0"/>
        <v>0</v>
      </c>
      <c r="E18" s="36">
        <f>B18-[1]Sheet1!A13</f>
        <v>-21300</v>
      </c>
      <c r="F18" s="36">
        <f>B18-[1]Sheet1!B13</f>
        <v>28100</v>
      </c>
    </row>
    <row r="19" spans="1:6" ht="63.75" thickBot="1" x14ac:dyDescent="0.3">
      <c r="A19" s="38" t="s">
        <v>51</v>
      </c>
      <c r="B19" s="19">
        <v>0</v>
      </c>
      <c r="C19" s="19">
        <v>0</v>
      </c>
      <c r="D19" s="36">
        <f t="shared" si="0"/>
        <v>0</v>
      </c>
      <c r="E19" s="36">
        <f>B19-[1]Sheet1!A14</f>
        <v>0</v>
      </c>
      <c r="F19" s="36">
        <f>B19-[1]Sheet1!B14</f>
        <v>0</v>
      </c>
    </row>
    <row r="20" spans="1:6" ht="16.5" thickBot="1" x14ac:dyDescent="0.3">
      <c r="A20" s="15" t="s">
        <v>30</v>
      </c>
      <c r="B20" s="41">
        <v>1793721.0600071202</v>
      </c>
      <c r="C20" s="41">
        <v>1781839.6880214303</v>
      </c>
      <c r="D20" s="36">
        <f t="shared" si="0"/>
        <v>11881.37198568997</v>
      </c>
      <c r="E20" s="36">
        <f>B20-[1]Sheet1!A15</f>
        <v>15045.493747100001</v>
      </c>
      <c r="F20" s="36">
        <f>B20-[1]Sheet1!B15</f>
        <v>-3381.0320364998188</v>
      </c>
    </row>
    <row r="21" spans="1:6" ht="31.5" x14ac:dyDescent="0.25">
      <c r="A21" s="38" t="s">
        <v>52</v>
      </c>
      <c r="B21" s="16">
        <v>309335.84094412002</v>
      </c>
      <c r="C21" s="16">
        <v>296797.97831728996</v>
      </c>
      <c r="D21" s="36">
        <f t="shared" si="0"/>
        <v>12537.862626830058</v>
      </c>
      <c r="E21" s="36">
        <f>B21-[1]Sheet1!A16</f>
        <v>-4996.8648881699773</v>
      </c>
      <c r="F21" s="36">
        <f>B21-[1]Sheet1!B16</f>
        <v>-56863.975097309973</v>
      </c>
    </row>
    <row r="22" spans="1:6" ht="15.75" x14ac:dyDescent="0.25">
      <c r="A22" s="15" t="s">
        <v>31</v>
      </c>
      <c r="B22" s="16">
        <v>738507.95699694997</v>
      </c>
      <c r="C22" s="16">
        <v>738439.88721495005</v>
      </c>
      <c r="D22" s="36">
        <f t="shared" si="0"/>
        <v>68.069781999918632</v>
      </c>
      <c r="E22" s="36">
        <f>B22-[1]Sheet1!A17</f>
        <v>-6320.3404285500292</v>
      </c>
      <c r="F22" s="36">
        <f>B22-[1]Sheet1!B17</f>
        <v>-11604.465157550061</v>
      </c>
    </row>
    <row r="23" spans="1:6" ht="31.5" x14ac:dyDescent="0.25">
      <c r="A23" s="38" t="s">
        <v>53</v>
      </c>
      <c r="B23" s="16">
        <v>21655.408403609999</v>
      </c>
      <c r="C23" s="16">
        <v>21565.017356200005</v>
      </c>
      <c r="D23" s="36">
        <f t="shared" si="0"/>
        <v>90.391047409993917</v>
      </c>
      <c r="E23" s="36">
        <f>B23-[1]Sheet1!A18</f>
        <v>-1352.8430605100002</v>
      </c>
      <c r="F23" s="36">
        <f>B23-[1]Sheet1!B18</f>
        <v>-4068.6191397900002</v>
      </c>
    </row>
    <row r="24" spans="1:6" ht="45" x14ac:dyDescent="0.25">
      <c r="A24" s="42" t="s">
        <v>54</v>
      </c>
      <c r="B24" s="16">
        <v>724221.85366244009</v>
      </c>
      <c r="C24" s="16">
        <v>725036.80513299012</v>
      </c>
      <c r="D24" s="36">
        <f t="shared" si="0"/>
        <v>-814.95147055003326</v>
      </c>
      <c r="E24" s="36">
        <f>B24-[1]Sheet1!A19</f>
        <v>27715.542124330066</v>
      </c>
      <c r="F24" s="36">
        <f>B24-[1]Sheet1!B19</f>
        <v>69156.027358150226</v>
      </c>
    </row>
    <row r="25" spans="1:6" ht="16.5" hidden="1" thickBot="1" x14ac:dyDescent="0.3">
      <c r="B25" s="41">
        <v>1069499.2063446802</v>
      </c>
      <c r="C25" s="41">
        <v>1056802.88288844</v>
      </c>
      <c r="D25" s="36">
        <f t="shared" si="0"/>
        <v>12696.323456240119</v>
      </c>
      <c r="E25" s="36">
        <f>B25-[1]Sheet1!A20</f>
        <v>-12670.048377230065</v>
      </c>
      <c r="F25" s="36">
        <f>B25-[1]Sheet1!B20</f>
        <v>-72537.059394649928</v>
      </c>
    </row>
    <row r="26" spans="1:6" ht="16.5" hidden="1" thickBot="1" x14ac:dyDescent="0.3">
      <c r="B26" s="43">
        <v>254031</v>
      </c>
      <c r="C26" s="43">
        <v>254031</v>
      </c>
      <c r="D26" s="36">
        <f t="shared" si="0"/>
        <v>0</v>
      </c>
      <c r="E26" s="36">
        <f>B26-[1]Sheet1!A21</f>
        <v>-88.554648898279993</v>
      </c>
      <c r="F26" s="36">
        <f>B26-[1]Sheet1!B21</f>
        <v>3921.1672704684606</v>
      </c>
    </row>
    <row r="27" spans="1:6" ht="16.5" hidden="1" thickBot="1" x14ac:dyDescent="0.3">
      <c r="B27" s="43">
        <v>55304.84094412002</v>
      </c>
      <c r="C27" s="43">
        <v>42766.978317289962</v>
      </c>
      <c r="D27" s="36">
        <f t="shared" si="0"/>
        <v>12537.862626830058</v>
      </c>
      <c r="E27" s="36">
        <f>B27-[1]Sheet1!A22</f>
        <v>-4908.3102392716974</v>
      </c>
      <c r="F27" s="36">
        <f>B27-[1]Sheet1!B22</f>
        <v>-60785.142367778433</v>
      </c>
    </row>
    <row r="28" spans="1:6" ht="16.5" hidden="1" thickBot="1" x14ac:dyDescent="0.3">
      <c r="B28" s="43">
        <v>456432.16948532994</v>
      </c>
      <c r="C28" s="43">
        <v>452019.17752598994</v>
      </c>
      <c r="D28" s="39">
        <f>B28-C28</f>
        <v>4412.9919593399973</v>
      </c>
      <c r="E28" s="39">
        <f>B28-[1]Sheet1!A23</f>
        <v>19546.354233940016</v>
      </c>
      <c r="F28" s="36">
        <f>B28-[1]Sheet1!B23</f>
        <v>57108.375672629918</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2025-09-08T07:31:53Z</dcterms:created>
  <dcterms:modified xsi:type="dcterms:W3CDTF">2025-09-08T07:33:45Z</dcterms:modified>
</cp:coreProperties>
</file>