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 l="1"/>
  <c r="F7" i="2"/>
  <c r="E7" i="2"/>
  <c r="D7" i="2"/>
  <c r="D8" i="2" l="1"/>
  <c r="D27" i="2" l="1"/>
  <c r="F27" i="2" l="1"/>
  <c r="E8"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c r="D9" i="2" l="1"/>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<sst xmlns="http://schemas.openxmlformats.org/spreadsheetml/2006/main" count="59" uniqueCount="57">
  <si>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</si>
  <si>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</si>
  <si>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</si>
  <si>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</si>
  <si>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</si>
  <si>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</si>
  <si>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</si>
  <si>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</si>
  <si>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</si>
  <si>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</si>
  <si>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</si>
  <si>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</si>
  <si>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</si>
  <si>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</si>
  <si>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</si>
  <si>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</si>
  <si>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</si>
  <si>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</si>
  <si>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</si>
  <si>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</si>
  <si>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</si>
  <si>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</si>
  <si>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</si>
  <si>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</si>
  <si>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</si>
  <si>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</si>
  <si>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</si>
  <si>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</si>
  <si>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</si>
  <si>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</si>
  <si>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</si>
  <si>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</si>
  <si>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</si>
  <si>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</si>
  <si>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</si>
  <si>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</si>
  <si>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</si>
  <si>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</si>
  <si>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</si>
  <si>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</si>
  <si>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</si>
  <si>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</si>
  <si>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</si>
  <si>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</si>
  <si>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</si>
  <si>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</si>
  <si>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</si>
  <si>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</si>
  <si>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</si>
  <si>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</si>
  <si>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</si>
  <si>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</si>
  <si>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26, 2082</t>
  </si>
  <si>
    <t>Aswin 27, 2082</t>
  </si>
  <si>
    <t>Kartik 01, 2082</t>
  </si>
  <si>
    <t>Aswin 30, 2082</t>
  </si>
  <si>
    <t>Kartik 01, 2082(October 18,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</si>
</sst>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6" t="s">
        <v>0</v>
      </c>
      <c r="B1" s="36"/>
      <c r="C1" s="36"/>
      <c r="D1" s="36"/>
      <c r="E1" s="36"/>
      <c r="F1" s="36"/>
    </row>
    <row r="2" spans="1:6" ht="15.75" x14ac:dyDescent="0.25">
      <c r="A2" s="36" t="s">
        <v>1</v>
      </c>
      <c r="B2" s="36"/>
      <c r="C2" s="36"/>
      <c r="D2" s="36"/>
      <c r="E2" s="36"/>
      <c r="F2" s="36"/>
    </row>
    <row r="3" spans="1:6" ht="15.75" x14ac:dyDescent="0.25">
      <c r="A3" s="37" t="s">
        <v>56</v>
      </c>
      <c r="B3" s="37"/>
      <c r="C3" s="37"/>
      <c r="D3" s="37"/>
      <c r="E3" s="37"/>
      <c r="F3" s="37"/>
    </row>
    <row r="4" spans="1:6" ht="15.75" thickBot="1" x14ac:dyDescent="0.3">
      <c r="A4" s="38" t="s">
        <v>2</v>
      </c>
      <c r="B4" s="38"/>
      <c r="C4" s="38"/>
      <c r="D4" s="38"/>
      <c r="E4" s="38"/>
      <c r="F4" s="38"/>
    </row>
    <row r="5" spans="1:6" ht="16.5" thickBot="1" x14ac:dyDescent="0.3">
      <c r="A5" s="39" t="s">
        <v>3</v>
      </c>
      <c r="B5" s="1" t="s">
        <v>54</v>
      </c>
      <c r="C5" s="1" t="s">
        <v>55</v>
      </c>
      <c r="D5" s="41" t="s">
        <v>4</v>
      </c>
      <c r="E5" s="42"/>
      <c r="F5" s="43"/>
    </row>
    <row r="6" spans="1:6" ht="16.5" thickBot="1" x14ac:dyDescent="0.3">
      <c r="A6" s="40"/>
      <c r="B6" s="32">
        <v>45948</v>
      </c>
      <c r="C6" s="32">
        <v>45946</v>
      </c>
      <c r="D6" s="2" t="s">
        <v>5</v>
      </c>
      <c r="E6" s="2" t="s">
        <v>6</v>
      </c>
      <c r="F6" s="2" t="s">
        <v>7</v>
      </c>
    </row>
    <row r="7" spans="1:6" ht="16.5" thickBot="1" x14ac:dyDescent="0.3">
      <c r="A7" s="3" t="s">
        <v>8</v>
      </c>
      <c r="B7" s="29">
        <v>1924195.2623195508</v>
      </c>
      <c r="C7" s="29">
        <v>1903863.2499068701</v>
      </c>
      <c r="D7" s="5">
        <v>20332.012412680779</v>
      </c>
      <c r="E7" s="5">
        <v>20332.012412680779</v>
      </c>
      <c r="F7" s="5">
        <v>127093.17027656082</v>
      </c>
    </row>
    <row r="8" spans="1:6" ht="15.75" x14ac:dyDescent="0.25">
      <c r="A8" s="6" t="s">
        <v>9</v>
      </c>
      <c r="B8" s="7">
        <v>2813826.0849185507</v>
      </c>
      <c r="C8" s="7">
        <v>2788321.2744646599</v>
      </c>
      <c r="D8" s="8">
        <v>25504.810453890823</v>
      </c>
      <c r="E8" s="8">
        <v>25504.810453890823</v>
      </c>
      <c r="F8" s="8">
        <v>909962.83501168061</v>
      </c>
    </row>
    <row r="9" spans="1:6" ht="15.75" x14ac:dyDescent="0.25">
      <c r="A9" s="9" t="s">
        <v>10</v>
      </c>
      <c r="B9" s="10">
        <v>41880.29725055</v>
      </c>
      <c r="C9" s="10">
        <v>41873.742814789999</v>
      </c>
      <c r="D9" s="11">
        <v>6.5544357600010699</v>
      </c>
      <c r="E9" s="11">
        <v>6.5544357600010699</v>
      </c>
      <c r="F9" s="11">
        <v>775.63716999999451</v>
      </c>
    </row>
    <row r="10" spans="1:6" ht="15.75" x14ac:dyDescent="0.25">
      <c r="A10" s="6" t="s">
        <v>11</v>
      </c>
      <c r="B10" s="7">
        <v>-139780.82259899998</v>
      </c>
      <c r="C10" s="7">
        <v>-134608.02455778999</v>
      </c>
      <c r="D10" s="8">
        <v>-5172.798041209986</v>
      </c>
      <c r="E10" s="8">
        <v>-5172.798041209986</v>
      </c>
      <c r="F10" s="8">
        <v>-64036.108734749956</v>
      </c>
    </row>
    <row r="11" spans="1:6" ht="15.75" x14ac:dyDescent="0.25">
      <c r="A11" s="9" t="s">
        <v>12</v>
      </c>
      <c r="B11" s="10">
        <v>154846.03400661997</v>
      </c>
      <c r="C11" s="10">
        <v>149673.23596540999</v>
      </c>
      <c r="D11" s="12">
        <v>5172.798041209986</v>
      </c>
      <c r="E11" s="12">
        <v>5172.798041209986</v>
      </c>
      <c r="F11" s="12">
        <v>64373.534832129953</v>
      </c>
    </row>
    <row r="12" spans="1:6" ht="15.75" x14ac:dyDescent="0.25">
      <c r="A12" s="13" t="s">
        <v>13</v>
      </c>
      <c r="B12" s="14">
        <v>-749850</v>
      </c>
      <c r="C12" s="14">
        <v>-749850</v>
      </c>
      <c r="D12" s="8">
        <v>0</v>
      </c>
      <c r="E12" s="8">
        <v>0</v>
      </c>
      <c r="F12" s="8">
        <v>-95800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-125500</v>
      </c>
      <c r="C17" s="10">
        <v>-125500</v>
      </c>
      <c r="D17" s="12">
        <v>0</v>
      </c>
      <c r="E17" s="12">
        <v>0</v>
      </c>
      <c r="F17" s="12">
        <v>251950</v>
      </c>
    </row>
    <row r="18" spans="1:6" ht="15.75" x14ac:dyDescent="0.25">
      <c r="A18" s="15" t="s">
        <v>19</v>
      </c>
      <c r="B18" s="10">
        <v>-624350</v>
      </c>
      <c r="C18" s="10">
        <v>-624350</v>
      </c>
      <c r="D18" s="12">
        <v>0</v>
      </c>
      <c r="E18" s="12">
        <v>0</v>
      </c>
      <c r="F18" s="12">
        <v>-347750</v>
      </c>
    </row>
    <row r="19" spans="1:6" ht="16.5" thickBot="1" x14ac:dyDescent="0.3">
      <c r="A19" s="15" t="s">
        <v>20</v>
      </c>
      <c r="B19" s="10">
        <v>0</v>
      </c>
      <c r="C19" s="10">
        <v>0</v>
      </c>
      <c r="D19" s="11">
        <v>0</v>
      </c>
      <c r="E19" s="11">
        <v>0</v>
      </c>
      <c r="F19" s="11">
        <v>0</v>
      </c>
    </row>
    <row r="20" spans="1:6" ht="16.5" thickBot="1" x14ac:dyDescent="0.3">
      <c r="A20" s="3" t="s">
        <v>21</v>
      </c>
      <c r="B20" s="30">
        <v>1924195.2623201199</v>
      </c>
      <c r="C20" s="30">
        <v>1903863.24990742</v>
      </c>
      <c r="D20" s="5">
        <v>20332.012412699871</v>
      </c>
      <c r="E20" s="5">
        <v>20332.012412699871</v>
      </c>
      <c r="F20" s="5">
        <v>127093.17027649982</v>
      </c>
    </row>
    <row r="21" spans="1:6" ht="15.75" x14ac:dyDescent="0.25">
      <c r="A21" s="13" t="s">
        <v>22</v>
      </c>
      <c r="B21" s="7">
        <v>368586.43119862</v>
      </c>
      <c r="C21" s="7">
        <v>347547.27186562004</v>
      </c>
      <c r="D21" s="17">
        <v>21039.15933299996</v>
      </c>
      <c r="E21" s="17">
        <v>21039.15933299996</v>
      </c>
      <c r="F21" s="17">
        <v>2386.6151571900118</v>
      </c>
    </row>
    <row r="22" spans="1:6" ht="15.75" x14ac:dyDescent="0.25">
      <c r="A22" s="13" t="s">
        <v>23</v>
      </c>
      <c r="B22" s="7">
        <v>788686.82082795002</v>
      </c>
      <c r="C22" s="7">
        <v>788313.66526795004</v>
      </c>
      <c r="D22" s="17">
        <v>373.15555999998469</v>
      </c>
      <c r="E22" s="17">
        <v>373.15555999998469</v>
      </c>
      <c r="F22" s="17">
        <v>38574.398673449992</v>
      </c>
    </row>
    <row r="23" spans="1:6" ht="15.75" x14ac:dyDescent="0.25">
      <c r="A23" s="13" t="s">
        <v>24</v>
      </c>
      <c r="B23" s="7">
        <v>21165.152387609996</v>
      </c>
      <c r="C23" s="7">
        <v>20460.296011759998</v>
      </c>
      <c r="D23" s="17">
        <v>704.85637584999859</v>
      </c>
      <c r="E23" s="17">
        <v>704.85637584999859</v>
      </c>
      <c r="F23" s="17">
        <v>-4558.8751557900032</v>
      </c>
    </row>
    <row r="24" spans="1:6" ht="16.5" thickBot="1" x14ac:dyDescent="0.3">
      <c r="A24" s="13" t="s">
        <v>25</v>
      </c>
      <c r="B24" s="7">
        <v>745756.85790593992</v>
      </c>
      <c r="C24" s="7">
        <v>747542.01676208992</v>
      </c>
      <c r="D24" s="18">
        <v>-1785.1588561499957</v>
      </c>
      <c r="E24" s="18">
        <v>-1785.1588561499957</v>
      </c>
      <c r="F24" s="18">
        <v>90691.031601650058</v>
      </c>
    </row>
    <row r="25" spans="1:6" ht="16.5" thickBot="1" x14ac:dyDescent="0.3">
      <c r="A25" s="3" t="s">
        <v>26</v>
      </c>
      <c r="B25" s="30">
        <v>1178438.40441418</v>
      </c>
      <c r="C25" s="30">
        <v>1156321.2331453301</v>
      </c>
      <c r="D25" s="5">
        <v>22117.171268849866</v>
      </c>
      <c r="E25" s="5">
        <v>22117.171268849866</v>
      </c>
      <c r="F25" s="5">
        <v>36402.138674849877</v>
      </c>
    </row>
    <row r="26" spans="1:6" ht="16.5" thickBot="1" x14ac:dyDescent="0.3">
      <c r="A26" s="19" t="s">
        <v>27</v>
      </c>
      <c r="B26" s="31">
        <v>259701.31672560441</v>
      </c>
      <c r="C26" s="31">
        <v>259701.31672560441</v>
      </c>
      <c r="D26" s="21">
        <v>0</v>
      </c>
      <c r="E26" s="21">
        <v>0</v>
      </c>
      <c r="F26" s="21">
        <v>9591.4839960728714</v>
      </c>
    </row>
    <row r="27" spans="1:6" ht="16.5" thickBot="1" x14ac:dyDescent="0.3">
      <c r="A27" s="19" t="s">
        <v>28</v>
      </c>
      <c r="B27" s="31">
        <v>108885.11447301559</v>
      </c>
      <c r="C27" s="31">
        <v>87845.955140015634</v>
      </c>
      <c r="D27" s="5">
        <v>21039.15933299996</v>
      </c>
      <c r="E27" s="5">
        <v>21039.15933299996</v>
      </c>
      <c r="F27" s="5">
        <v>-7204.8688388828596</v>
      </c>
    </row>
    <row r="28" spans="1:6" ht="16.5" thickBot="1" x14ac:dyDescent="0.3">
      <c r="A28" s="22" t="s">
        <v>29</v>
      </c>
      <c r="B28" s="31">
        <v>472574.08218894002</v>
      </c>
      <c r="C28" s="31">
        <v>475193.43025623995</v>
      </c>
      <c r="D28" s="5">
        <v>-2619.3480672999285</v>
      </c>
      <c r="E28" s="5">
        <v>-2619.3480672999285</v>
      </c>
      <c r="F28" s="5">
        <v>73250.288376240002</v>
      </c>
    </row>
    <row r="29" spans="1:6" ht="40.5" customHeight="1" x14ac:dyDescent="0.25">
      <c r="A29" s="33" t="s">
        <v>30</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D21" sqref="D21"/>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01, 2082(October 18, 2025)</v>
      </c>
    </row>
    <row r="4" spans="1:6" ht="15.75" x14ac:dyDescent="0.25">
      <c r="A4" s="6" t="s">
        <v>33</v>
      </c>
    </row>
    <row r="5" spans="1:6" ht="49.5" customHeight="1" thickBot="1" x14ac:dyDescent="0.3">
      <c r="A5" s="26" t="s">
        <v>34</v>
      </c>
      <c r="B5" s="27" t="s">
        <v>53</v>
      </c>
      <c r="C5" s="27" t="s">
        <v>52</v>
      </c>
    </row>
    <row r="6" spans="1:6" ht="16.5" thickBot="1" x14ac:dyDescent="0.3">
      <c r="A6" s="6" t="s">
        <v>35</v>
      </c>
      <c r="B6" s="1">
        <v>45943</v>
      </c>
      <c r="C6" s="1">
        <v>45942</v>
      </c>
    </row>
    <row r="7" spans="1:6" ht="63.75" thickBot="1" x14ac:dyDescent="0.3">
      <c r="A7" s="26" t="s">
        <v>36</v>
      </c>
      <c r="B7" s="4">
        <v>1900261.0535751199</v>
      </c>
      <c r="C7" s="4">
        <v>1900691.4678612696</v>
      </c>
      <c r="D7" s="27">
        <f>B7-C7</f>
        <v>-430.41428614966571</v>
      </c>
      <c r="E7" s="27" t="e">
        <f>B7-#REF!</f>
        <v>#REF!</v>
      </c>
      <c r="F7" s="27" t="e">
        <f>B7-#REF!</f>
        <v>#REF!</v>
      </c>
    </row>
    <row r="8" spans="1:6" ht="15.75" x14ac:dyDescent="0.25">
      <c r="A8" s="6" t="s">
        <v>37</v>
      </c>
      <c r="B8" s="7">
        <v>2797392.9591326602</v>
      </c>
      <c r="C8" s="7">
        <v>2798419.0221536998</v>
      </c>
      <c r="D8" s="27">
        <f>B8-C8</f>
        <v>-1026.0630210395902</v>
      </c>
      <c r="E8" s="27" t="e">
        <f>B8-#REF!</f>
        <v>#REF!</v>
      </c>
      <c r="F8" s="27" t="e">
        <f>B8-#REF!</f>
        <v>#REF!</v>
      </c>
    </row>
    <row r="9" spans="1:6" ht="15.75" x14ac:dyDescent="0.25">
      <c r="A9" s="26" t="s">
        <v>38</v>
      </c>
      <c r="B9" s="10">
        <v>42209.986107429999</v>
      </c>
      <c r="C9" s="10">
        <v>42290.824148469997</v>
      </c>
      <c r="D9" s="24">
        <f t="shared" ref="D9:D26" si="0">B9-C9</f>
        <v>-80.838041039998643</v>
      </c>
      <c r="E9" s="24" t="e">
        <f>B9-#REF!</f>
        <v>#REF!</v>
      </c>
      <c r="F9" s="24" t="e">
        <f>B9-#REF!</f>
        <v>#REF!</v>
      </c>
    </row>
    <row r="10" spans="1:6" ht="15.75" x14ac:dyDescent="0.25">
      <c r="A10" s="6" t="s">
        <v>39</v>
      </c>
      <c r="B10" s="7">
        <v>-131981.90555754001</v>
      </c>
      <c r="C10" s="7">
        <v>-132577.55429243002</v>
      </c>
      <c r="D10" s="24">
        <f t="shared" si="0"/>
        <v>595.64873489001184</v>
      </c>
      <c r="E10" s="24" t="e">
        <f>B10-#REF!</f>
        <v>#REF!</v>
      </c>
      <c r="F10" s="24" t="e">
        <f>B10-#REF!</f>
        <v>#REF!</v>
      </c>
    </row>
    <row r="11" spans="1:6" ht="31.5" x14ac:dyDescent="0.25">
      <c r="A11" s="26" t="s">
        <v>40</v>
      </c>
      <c r="B11" s="10">
        <v>147047.11696516001</v>
      </c>
      <c r="C11" s="10">
        <v>147642.76570005002</v>
      </c>
      <c r="D11" s="24">
        <f t="shared" si="0"/>
        <v>-595.64873489001184</v>
      </c>
      <c r="E11" s="24" t="e">
        <f>B11-#REF!</f>
        <v>#REF!</v>
      </c>
      <c r="F11" s="24" t="e">
        <f>B11-#REF!</f>
        <v>#REF!</v>
      </c>
    </row>
    <row r="12" spans="1:6" ht="15.75" x14ac:dyDescent="0.25">
      <c r="A12" s="6" t="s">
        <v>41</v>
      </c>
      <c r="B12" s="14">
        <v>-765150</v>
      </c>
      <c r="C12" s="14">
        <v>-765150</v>
      </c>
      <c r="D12" s="24">
        <f t="shared" si="0"/>
        <v>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-111300</v>
      </c>
      <c r="C17" s="10">
        <v>-111300</v>
      </c>
      <c r="D17" s="24">
        <f t="shared" si="0"/>
        <v>0</v>
      </c>
      <c r="E17" s="24" t="e">
        <f>B17-#REF!</f>
        <v>#REF!</v>
      </c>
      <c r="F17" s="24" t="e">
        <f>B17-#REF!</f>
        <v>#REF!</v>
      </c>
    </row>
    <row r="18" spans="1:6" ht="15.75" x14ac:dyDescent="0.25">
      <c r="A18" s="6" t="s">
        <v>47</v>
      </c>
      <c r="B18" s="10">
        <v>-653850</v>
      </c>
      <c r="C18" s="10">
        <v>-653850</v>
      </c>
      <c r="D18" s="24">
        <f t="shared" si="0"/>
        <v>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16">
        <v>1900291.0535756298</v>
      </c>
      <c r="C20" s="16">
        <v>1900691.4678617597</v>
      </c>
      <c r="D20" s="27">
        <f>B20-C20</f>
        <v>-400.41428612987511</v>
      </c>
      <c r="E20" s="24" t="e">
        <f>B20-#REF!</f>
        <v>#REF!</v>
      </c>
      <c r="F20" s="24" t="e">
        <f>B20-#REF!</f>
        <v>#REF!</v>
      </c>
    </row>
    <row r="21" spans="1:6" ht="31.5" x14ac:dyDescent="0.25">
      <c r="A21" s="26" t="s">
        <v>49</v>
      </c>
      <c r="B21" s="7">
        <v>322930.33013372996</v>
      </c>
      <c r="C21" s="7">
        <v>322969.00442080002</v>
      </c>
      <c r="D21" s="24">
        <f t="shared" si="0"/>
        <v>-38.674287070054561</v>
      </c>
      <c r="E21" s="24" t="e">
        <f>B21-#REF!</f>
        <v>#REF!</v>
      </c>
      <c r="F21" s="24" t="e">
        <f>B21-#REF!</f>
        <v>#REF!</v>
      </c>
    </row>
    <row r="22" spans="1:6" ht="15.75" x14ac:dyDescent="0.25">
      <c r="A22" s="6" t="s">
        <v>29</v>
      </c>
      <c r="B22" s="7">
        <v>791710.88414895011</v>
      </c>
      <c r="C22" s="7">
        <v>793094.85409795004</v>
      </c>
      <c r="D22" s="24">
        <f t="shared" si="0"/>
        <v>-1383.969948999933</v>
      </c>
      <c r="E22" s="24" t="e">
        <f>B22-#REF!</f>
        <v>#REF!</v>
      </c>
      <c r="F22" s="24" t="e">
        <f>B22-#REF!</f>
        <v>#REF!</v>
      </c>
    </row>
    <row r="23" spans="1:6" ht="31.5" x14ac:dyDescent="0.25">
      <c r="A23" s="26" t="s">
        <v>50</v>
      </c>
      <c r="B23" s="7">
        <v>30763.136002610001</v>
      </c>
      <c r="C23" s="7">
        <v>30801.975817910003</v>
      </c>
      <c r="D23" s="24">
        <f t="shared" si="0"/>
        <v>-38.839815300001646</v>
      </c>
      <c r="E23" s="24" t="e">
        <f>B23-#REF!</f>
        <v>#REF!</v>
      </c>
      <c r="F23" s="24" t="e">
        <f>B23-#REF!</f>
        <v>#REF!</v>
      </c>
    </row>
    <row r="24" spans="1:6" ht="45" x14ac:dyDescent="0.25">
      <c r="A24" s="28" t="s">
        <v>51</v>
      </c>
      <c r="B24" s="7">
        <v>754886.70329033991</v>
      </c>
      <c r="C24" s="7">
        <v>753825.63352509984</v>
      </c>
      <c r="D24" s="24">
        <f t="shared" si="0"/>
        <v>1061.0697652400704</v>
      </c>
      <c r="E24" s="24" t="e">
        <f>B24-#REF!</f>
        <v>#REF!</v>
      </c>
      <c r="F24" s="24" t="e">
        <f>B24-#REF!</f>
        <v>#REF!</v>
      </c>
    </row>
    <row r="25" spans="1:6" ht="16.5" hidden="1" thickBot="1" x14ac:dyDescent="0.3">
      <c r="B25" s="16">
        <v>1145404.35028529</v>
      </c>
      <c r="C25" s="16">
        <v>1146865.8343366599</v>
      </c>
      <c r="D25" s="24">
        <f t="shared" si="0"/>
        <v>-1461.4840513698291</v>
      </c>
      <c r="E25" s="24" t="e">
        <f>B25-#REF!</f>
        <v>#REF!</v>
      </c>
      <c r="F25" s="24" t="e">
        <f>B25-#REF!</f>
        <v>#REF!</v>
      </c>
    </row>
    <row r="26" spans="1:6" ht="16.5" hidden="1" thickBot="1" x14ac:dyDescent="0.3">
      <c r="B26" s="20">
        <v>259701.31672560441</v>
      </c>
      <c r="C26" s="20">
        <v>259701.31672560441</v>
      </c>
      <c r="D26" s="24">
        <f t="shared" si="0"/>
        <v>0</v>
      </c>
      <c r="E26" s="24" t="e">
        <f>B26-#REF!</f>
        <v>#REF!</v>
      </c>
      <c r="F26" s="24" t="e">
        <f>B26-#REF!</f>
        <v>#REF!</v>
      </c>
    </row>
    <row r="27" spans="1:6" ht="16.5" hidden="1" thickBot="1" x14ac:dyDescent="0.3">
      <c r="B27" s="20">
        <v>63229.013408125553</v>
      </c>
      <c r="C27" s="20">
        <v>63267.687695195607</v>
      </c>
      <c r="D27" s="27">
        <f>B27-C27</f>
        <v>-38.674287070054561</v>
      </c>
      <c r="E27" s="24" t="e">
        <f>B27-#REF!</f>
        <v>#REF!</v>
      </c>
      <c r="F27" s="27" t="e">
        <f>B27-#REF!</f>
        <v>#REF!</v>
      </c>
    </row>
    <row r="28" spans="1:6" ht="16.5" hidden="1" thickBot="1" x14ac:dyDescent="0.3">
      <c r="B28" s="20">
        <v>483029.14253718994</v>
      </c>
      <c r="C28" s="20">
        <v>484529.46643846994</v>
      </c>
      <c r="D28" s="27">
        <f>B28-C28</f>
        <v>-1500.3239012800041</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2025-10-19T04:40:12Z</dcterms:modified>
</cp:coreProperties>
</file>