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<sst xmlns="http://schemas.openxmlformats.org/spreadsheetml/2006/main" count="59" uniqueCount="56">
  <si>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</si>
  <si>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</si>
  <si>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</si>
  <si>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</si>
  <si>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Kartik 10, 2082</t>
  </si>
  <si>
    <t>Kartik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</si>
  <si>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</si>
  <si>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</si>
  <si>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</si>
  <si>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</si>
  <si>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</si>
  <si>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</si>
  <si>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</si>
  <si>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</si>
  <si>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</si>
  <si>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</si>
  <si>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</si>
  <si>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</si>
  <si>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</si>
  <si>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</si>
  <si>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</si>
  <si>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</si>
  <si>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</si>
  <si>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</si>
  <si>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</si>
  <si>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</si>
  <si>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</si>
  <si>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</si>
  <si>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</si>
  <si>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</si>
  <si>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</si>
  <si>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</si>
  <si>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</si>
  <si>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</si>
  <si>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</si>
  <si>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</si>
  <si>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</si>
  <si>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Aswin 27,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</si>
  <si>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</si>
  <si>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</si>
  <si>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</si>
  <si>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</si>
  <si>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</si>
  <si>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</si>
  <si>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</si>
  <si>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</si>
  <si>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</si>
  <si>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</si>
  <si>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</si>
  <si>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</si>
  <si>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</si>
  <si>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</si>
  <si>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</si>
  <si>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</si>
  <si>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</si>
  <si>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10, 2082(October 27,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</si>
</sst>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F11" sqref="F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45957</v>
      </c>
      <c r="C6" s="10">
        <v>45955</v>
      </c>
      <c r="D6" s="11" t="s">
        <v>7</v>
      </c>
      <c r="E6" s="11" t="s">
        <v>8</v>
      </c>
      <c r="F6" s="11" t="s">
        <v>9</v>
      </c>
    </row>
    <row r="7" spans="1:6" ht="16.5" thickBot="1" x14ac:dyDescent="0.3">
      <c r="A7" s="12" t="s">
        <v>10</v>
      </c>
      <c r="B7" s="13">
        <v>1899812.8416449507</v>
      </c>
      <c r="C7" s="13">
        <v>2691845.3796573104</v>
      </c>
      <c r="D7" s="14">
        <v>-792032.53801235976</v>
      </c>
      <c r="E7" s="14">
        <v>-4050.4082619193941</v>
      </c>
      <c r="F7" s="14">
        <v>102710.74960196065</v>
      </c>
    </row>
    <row r="8" spans="1:6" ht="15.75" x14ac:dyDescent="0.25">
      <c r="A8" s="15" t="s">
        <v>11</v>
      </c>
      <c r="B8" s="16">
        <v>2811289.6590214106</v>
      </c>
      <c r="C8" s="16">
        <v>2817648.7826632606</v>
      </c>
      <c r="D8" s="17">
        <v>-6359.1236418499611</v>
      </c>
      <c r="E8" s="17">
        <v>22968.384556750767</v>
      </c>
      <c r="F8" s="17">
        <v>907426.40911454055</v>
      </c>
    </row>
    <row r="9" spans="1:6" ht="15.75" x14ac:dyDescent="0.25">
      <c r="A9" s="18" t="s">
        <v>12</v>
      </c>
      <c r="B9" s="19">
        <v>41800.569190670001</v>
      </c>
      <c r="C9" s="19">
        <v>41992.832639630004</v>
      </c>
      <c r="D9" s="20">
        <v>-192.26344896000228</v>
      </c>
      <c r="E9" s="20">
        <v>-73.173624119997839</v>
      </c>
      <c r="F9" s="20">
        <v>695.9091101199956</v>
      </c>
    </row>
    <row r="10" spans="1:6" ht="15.75" x14ac:dyDescent="0.25">
      <c r="A10" s="15" t="s">
        <v>13</v>
      </c>
      <c r="B10" s="16">
        <v>-117576.81737646001</v>
      </c>
      <c r="C10" s="16">
        <v>-125803.40300594998</v>
      </c>
      <c r="D10" s="17">
        <v>8226.5856294899713</v>
      </c>
      <c r="E10" s="17">
        <v>17031.207181329984</v>
      </c>
      <c r="F10" s="17">
        <v>-41832.103512209986</v>
      </c>
    </row>
    <row r="11" spans="1:6" ht="15.75" x14ac:dyDescent="0.25">
      <c r="A11" s="18" t="s">
        <v>14</v>
      </c>
      <c r="B11" s="19">
        <v>132642.02878408</v>
      </c>
      <c r="C11" s="19">
        <v>140868.61441356997</v>
      </c>
      <c r="D11" s="21">
        <v>-8226.5856294899713</v>
      </c>
      <c r="E11" s="21">
        <v>-17031.207181329984</v>
      </c>
      <c r="F11" s="21">
        <v>42169.529609589983</v>
      </c>
    </row>
    <row r="12" spans="1:6" ht="15.75" x14ac:dyDescent="0.25">
      <c r="A12" s="22" t="s">
        <v>15</v>
      </c>
      <c r="B12" s="23">
        <v>-793900</v>
      </c>
      <c r="C12" s="23">
        <v>0</v>
      </c>
      <c r="D12" s="17">
        <v>-793900</v>
      </c>
      <c r="E12" s="17">
        <v>-44050</v>
      </c>
      <c r="F12" s="17">
        <v>-139850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-90000</v>
      </c>
      <c r="C17" s="19">
        <v>0</v>
      </c>
      <c r="D17" s="21">
        <v>-90000</v>
      </c>
      <c r="E17" s="21">
        <v>35500</v>
      </c>
      <c r="F17" s="21">
        <v>287450</v>
      </c>
    </row>
    <row r="18" spans="1:6" ht="15.75" x14ac:dyDescent="0.25">
      <c r="A18" s="24" t="s">
        <v>21</v>
      </c>
      <c r="B18" s="19">
        <v>-703900</v>
      </c>
      <c r="C18" s="19">
        <v>0</v>
      </c>
      <c r="D18" s="21">
        <v>-703900</v>
      </c>
      <c r="E18" s="21">
        <v>-79550</v>
      </c>
      <c r="F18" s="21">
        <v>-427300</v>
      </c>
    </row>
    <row r="19" spans="1:6" ht="16.5" thickBot="1" x14ac:dyDescent="0.3">
      <c r="A19" s="24" t="s">
        <v>22</v>
      </c>
      <c r="B19" s="19">
        <v>0</v>
      </c>
      <c r="C19" s="19">
        <v>0</v>
      </c>
      <c r="D19" s="20">
        <v>0</v>
      </c>
      <c r="E19" s="20">
        <v>0</v>
      </c>
      <c r="F19" s="20">
        <v>0</v>
      </c>
    </row>
    <row r="20" spans="1:6" ht="16.5" thickBot="1" x14ac:dyDescent="0.3">
      <c r="A20" s="12" t="s">
        <v>23</v>
      </c>
      <c r="B20" s="25">
        <v>1899812.8416454899</v>
      </c>
      <c r="C20" s="25">
        <v>2691845.3796577901</v>
      </c>
      <c r="D20" s="14">
        <v>-792032.53801230015</v>
      </c>
      <c r="E20" s="14">
        <v>-4050.4082619301043</v>
      </c>
      <c r="F20" s="14">
        <v>102710.74960186984</v>
      </c>
    </row>
    <row r="21" spans="1:6" ht="15.75" x14ac:dyDescent="0.25">
      <c r="A21" s="22" t="s">
        <v>24</v>
      </c>
      <c r="B21" s="16">
        <v>342557.17152455001</v>
      </c>
      <c r="C21" s="16">
        <v>1129901.59941534</v>
      </c>
      <c r="D21" s="26">
        <v>-787344.42789078993</v>
      </c>
      <c r="E21" s="26">
        <v>-4990.1003410700359</v>
      </c>
      <c r="F21" s="26">
        <v>-23642.644516879984</v>
      </c>
    </row>
    <row r="22" spans="1:6" ht="15.75" x14ac:dyDescent="0.25">
      <c r="A22" s="22" t="s">
        <v>25</v>
      </c>
      <c r="B22" s="16">
        <v>792141.22241000005</v>
      </c>
      <c r="C22" s="16">
        <v>790528.61172595003</v>
      </c>
      <c r="D22" s="26">
        <v>1612.6106840500142</v>
      </c>
      <c r="E22" s="26">
        <v>3827.5571420500055</v>
      </c>
      <c r="F22" s="26">
        <v>42028.800255500013</v>
      </c>
    </row>
    <row r="23" spans="1:6" ht="15.75" x14ac:dyDescent="0.25">
      <c r="A23" s="22" t="s">
        <v>26</v>
      </c>
      <c r="B23" s="16">
        <v>21562.429349879996</v>
      </c>
      <c r="C23" s="16">
        <v>21882.035823540002</v>
      </c>
      <c r="D23" s="26">
        <v>-319.60647366000558</v>
      </c>
      <c r="E23" s="26">
        <v>1102.1333381199984</v>
      </c>
      <c r="F23" s="26">
        <v>-4161.5981935200034</v>
      </c>
    </row>
    <row r="24" spans="1:6" ht="16.5" thickBot="1" x14ac:dyDescent="0.3">
      <c r="A24" s="22" t="s">
        <v>27</v>
      </c>
      <c r="B24" s="16">
        <v>743552.01836105995</v>
      </c>
      <c r="C24" s="16">
        <v>749533.13269295997</v>
      </c>
      <c r="D24" s="27">
        <v>-5981.1143319000257</v>
      </c>
      <c r="E24" s="27">
        <v>-3989.9984010299668</v>
      </c>
      <c r="F24" s="27">
        <v>88486.192056770087</v>
      </c>
    </row>
    <row r="25" spans="1:6" ht="16.5" thickBot="1" x14ac:dyDescent="0.3">
      <c r="A25" s="12" t="s">
        <v>28</v>
      </c>
      <c r="B25" s="25">
        <v>1156260.82328443</v>
      </c>
      <c r="C25" s="25">
        <v>1942312.2469648302</v>
      </c>
      <c r="D25" s="14">
        <v>-786051.42368040024</v>
      </c>
      <c r="E25" s="14">
        <v>-60.409860900137573</v>
      </c>
      <c r="F25" s="14">
        <v>14224.557545099873</v>
      </c>
    </row>
    <row r="26" spans="1:6" ht="16.5" thickBot="1" x14ac:dyDescent="0.3">
      <c r="A26" s="28" t="s">
        <v>29</v>
      </c>
      <c r="B26" s="29">
        <v>261178.67226949774</v>
      </c>
      <c r="C26" s="29">
        <v>261178.67226949774</v>
      </c>
      <c r="D26" s="30">
        <v>0</v>
      </c>
      <c r="E26" s="30">
        <v>1477.3555438933254</v>
      </c>
      <c r="F26" s="30">
        <v>11068.839539966197</v>
      </c>
    </row>
    <row r="27" spans="1:6" ht="16.5" thickBot="1" x14ac:dyDescent="0.3">
      <c r="A27" s="28" t="s">
        <v>30</v>
      </c>
      <c r="B27" s="29">
        <v>81378.499255052273</v>
      </c>
      <c r="C27" s="29">
        <v>868722.92714584223</v>
      </c>
      <c r="D27" s="14">
        <v>-787344.42789078993</v>
      </c>
      <c r="E27" s="14">
        <v>-6467.4558849633613</v>
      </c>
      <c r="F27" s="14">
        <v>-34711.48405684618</v>
      </c>
    </row>
    <row r="28" spans="1:6" ht="16.5" thickBot="1" x14ac:dyDescent="0.3">
      <c r="A28" s="31" t="s">
        <v>31</v>
      </c>
      <c r="B28" s="29">
        <v>470058.07876385993</v>
      </c>
      <c r="C28" s="29">
        <v>478482.01532914001</v>
      </c>
      <c r="D28" s="14">
        <v>-8423.936565280077</v>
      </c>
      <c r="E28" s="14">
        <v>-5135.3514923800249</v>
      </c>
      <c r="F28" s="14">
        <v>70734.284951159905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9" sqref="D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10, 2082(October 27, 2025)</v>
      </c>
    </row>
    <row r="4" spans="1:6" ht="15.75" x14ac:dyDescent="0.25">
      <c r="A4" s="15" t="s">
        <v>35</v>
      </c>
    </row>
    <row r="5" spans="1:6" ht="49.5" customHeight="1" thickBot="1" x14ac:dyDescent="0.3">
      <c r="A5" s="38" t="s">
        <v>36</v>
      </c>
      <c r="B5" s="39" t="s">
        <v>4</v>
      </c>
      <c r="C5" s="39" t="s">
        <v>37</v>
      </c>
    </row>
    <row r="6" spans="1:6" ht="16.5" thickBot="1" x14ac:dyDescent="0.3">
      <c r="A6" s="15" t="s">
        <v>38</v>
      </c>
      <c r="B6" s="5">
        <v>45957</v>
      </c>
      <c r="C6" s="5">
        <v>45943</v>
      </c>
    </row>
    <row r="7" spans="1:6" ht="63.75" thickBot="1" x14ac:dyDescent="0.3">
      <c r="A7" s="38" t="s">
        <v>39</v>
      </c>
      <c r="B7" s="40">
        <v>1899812.8416449507</v>
      </c>
      <c r="C7" s="40">
        <v>1900261.0535751199</v>
      </c>
      <c r="D7" s="39">
        <f>B7-C7</f>
        <v>-448.21193016925827</v>
      </c>
      <c r="E7" s="39">
        <f>B7-[1]Sheet1!A2</f>
        <v>-4050.4082619193941</v>
      </c>
      <c r="F7" s="39">
        <f>B7-[1]Sheet1!B2</f>
        <v>102710.74960196065</v>
      </c>
    </row>
    <row r="8" spans="1:6" ht="15.75" x14ac:dyDescent="0.25">
      <c r="A8" s="15" t="s">
        <v>40</v>
      </c>
      <c r="B8" s="16">
        <v>2811289.6590214106</v>
      </c>
      <c r="C8" s="16">
        <v>2797392.9591326602</v>
      </c>
      <c r="D8" s="39">
        <f>B8-C8</f>
        <v>13896.699888750445</v>
      </c>
      <c r="E8" s="39">
        <f>B8-[1]Sheet1!A3</f>
        <v>22968.384556750767</v>
      </c>
      <c r="F8" s="39">
        <f>B8-[1]Sheet1!A2</f>
        <v>907426.40911454055</v>
      </c>
    </row>
    <row r="9" spans="1:6" ht="15.75" x14ac:dyDescent="0.25">
      <c r="A9" s="38" t="s">
        <v>41</v>
      </c>
      <c r="B9" s="19">
        <v>41800.569190670001</v>
      </c>
      <c r="C9" s="19">
        <v>42209.986107429999</v>
      </c>
      <c r="D9" s="36">
        <f t="shared" ref="D9:D26" si="0">B9-C9</f>
        <v>-409.41691675999755</v>
      </c>
      <c r="E9" s="36">
        <f>B9-[1]Sheet1!A4</f>
        <v>-73.173624119997839</v>
      </c>
      <c r="F9" s="36">
        <f>B9-[1]Sheet1!B4</f>
        <v>695.9091101199956</v>
      </c>
    </row>
    <row r="10" spans="1:6" ht="15.75" x14ac:dyDescent="0.25">
      <c r="A10" s="15" t="s">
        <v>42</v>
      </c>
      <c r="B10" s="16">
        <v>-117576.81737646001</v>
      </c>
      <c r="C10" s="16">
        <v>-131981.90555754001</v>
      </c>
      <c r="D10" s="36">
        <f t="shared" si="0"/>
        <v>14405.088181080006</v>
      </c>
      <c r="E10" s="36">
        <f>B10-[1]Sheet1!A5</f>
        <v>17031.207181329984</v>
      </c>
      <c r="F10" s="36">
        <f>B10-[1]Sheet1!B5</f>
        <v>-41832.103512209986</v>
      </c>
    </row>
    <row r="11" spans="1:6" ht="31.5" x14ac:dyDescent="0.25">
      <c r="A11" s="38" t="s">
        <v>43</v>
      </c>
      <c r="B11" s="19">
        <v>132642.02878408</v>
      </c>
      <c r="C11" s="19">
        <v>147047.11696516001</v>
      </c>
      <c r="D11" s="36">
        <f t="shared" si="0"/>
        <v>-14405.088181080006</v>
      </c>
      <c r="E11" s="36">
        <f>B11-[1]Sheet1!A6</f>
        <v>-17031.207181329984</v>
      </c>
      <c r="F11" s="36">
        <f>B11-[1]Sheet1!B6</f>
        <v>42169.529609589983</v>
      </c>
    </row>
    <row r="12" spans="1:6" ht="15.75" x14ac:dyDescent="0.25">
      <c r="A12" s="15" t="s">
        <v>44</v>
      </c>
      <c r="B12" s="23">
        <v>-793900</v>
      </c>
      <c r="C12" s="23">
        <v>-765150</v>
      </c>
      <c r="D12" s="36">
        <f t="shared" si="0"/>
        <v>-28750</v>
      </c>
      <c r="E12" s="36">
        <f>B12-[1]Sheet1!A7</f>
        <v>-44050</v>
      </c>
      <c r="F12" s="36">
        <f>B12-[1]Sheet1!B7</f>
        <v>-139850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-90000</v>
      </c>
      <c r="C17" s="19">
        <v>-111300</v>
      </c>
      <c r="D17" s="36">
        <f t="shared" si="0"/>
        <v>21300</v>
      </c>
      <c r="E17" s="36">
        <f>B17-[1]Sheet1!A12</f>
        <v>35500</v>
      </c>
      <c r="F17" s="36">
        <f>B17-[1]Sheet1!B12</f>
        <v>287450</v>
      </c>
    </row>
    <row r="18" spans="1:6" ht="15.75" x14ac:dyDescent="0.25">
      <c r="A18" s="15" t="s">
        <v>50</v>
      </c>
      <c r="B18" s="19">
        <v>-703900</v>
      </c>
      <c r="C18" s="19">
        <v>-653850</v>
      </c>
      <c r="D18" s="36">
        <f t="shared" si="0"/>
        <v>-50050</v>
      </c>
      <c r="E18" s="36">
        <f>B18-[1]Sheet1!A13</f>
        <v>-79550</v>
      </c>
      <c r="F18" s="36">
        <f>B18-[1]Sheet1!B13</f>
        <v>-427300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1899812.8416454899</v>
      </c>
      <c r="C20" s="41">
        <v>1900291.0535756298</v>
      </c>
      <c r="D20" s="39">
        <f>B20-C20</f>
        <v>-478.21193013992161</v>
      </c>
      <c r="E20" s="36">
        <f>B20-[1]Sheet1!A15</f>
        <v>-4050.4082619301043</v>
      </c>
      <c r="F20" s="36">
        <f>B20-[1]Sheet1!B15</f>
        <v>102710.74960186984</v>
      </c>
    </row>
    <row r="21" spans="1:6" ht="31.5" x14ac:dyDescent="0.25">
      <c r="A21" s="38" t="s">
        <v>52</v>
      </c>
      <c r="B21" s="16">
        <v>342557.17152455001</v>
      </c>
      <c r="C21" s="16">
        <v>322930.33013372996</v>
      </c>
      <c r="D21" s="36">
        <f t="shared" si="0"/>
        <v>19626.841390820045</v>
      </c>
      <c r="E21" s="36">
        <f>B21-[1]Sheet1!A16</f>
        <v>-4990.1003410700359</v>
      </c>
      <c r="F21" s="36">
        <f>B21-[1]Sheet1!B16</f>
        <v>-23642.644516879984</v>
      </c>
    </row>
    <row r="22" spans="1:6" ht="15.75" x14ac:dyDescent="0.25">
      <c r="A22" s="15" t="s">
        <v>31</v>
      </c>
      <c r="B22" s="16">
        <v>792141.22241000005</v>
      </c>
      <c r="C22" s="16">
        <v>791710.88414895011</v>
      </c>
      <c r="D22" s="36">
        <f t="shared" si="0"/>
        <v>430.33826104993932</v>
      </c>
      <c r="E22" s="36">
        <f>B22-[1]Sheet1!A17</f>
        <v>3827.5571420500055</v>
      </c>
      <c r="F22" s="36">
        <f>B22-[1]Sheet1!B17</f>
        <v>42028.800255500013</v>
      </c>
    </row>
    <row r="23" spans="1:6" ht="31.5" x14ac:dyDescent="0.25">
      <c r="A23" s="38" t="s">
        <v>53</v>
      </c>
      <c r="B23" s="16">
        <v>21562.429349879996</v>
      </c>
      <c r="C23" s="16">
        <v>30763.136002610001</v>
      </c>
      <c r="D23" s="36">
        <f t="shared" si="0"/>
        <v>-9200.7066527300049</v>
      </c>
      <c r="E23" s="36">
        <f>B23-[1]Sheet1!A18</f>
        <v>1102.1333381199984</v>
      </c>
      <c r="F23" s="36">
        <f>B23-[1]Sheet1!B18</f>
        <v>-4161.5981935200034</v>
      </c>
    </row>
    <row r="24" spans="1:6" ht="45" x14ac:dyDescent="0.25">
      <c r="A24" s="42" t="s">
        <v>54</v>
      </c>
      <c r="B24" s="16">
        <v>743552.01836105995</v>
      </c>
      <c r="C24" s="16">
        <v>754886.70329033991</v>
      </c>
      <c r="D24" s="36">
        <f t="shared" si="0"/>
        <v>-11334.68492927996</v>
      </c>
      <c r="E24" s="36">
        <f>B24-[1]Sheet1!A19</f>
        <v>-3989.9984010299668</v>
      </c>
      <c r="F24" s="36">
        <f>B24-[1]Sheet1!B19</f>
        <v>88486.192056770087</v>
      </c>
    </row>
    <row r="25" spans="1:6" ht="16.5" hidden="1" thickBot="1" x14ac:dyDescent="0.3">
      <c r="B25" s="41">
        <v>1156260.82328443</v>
      </c>
      <c r="C25" s="41">
        <v>1145404.35028529</v>
      </c>
      <c r="D25" s="36">
        <f t="shared" si="0"/>
        <v>10856.472999139922</v>
      </c>
      <c r="E25" s="36">
        <f>B25-[1]Sheet1!A20</f>
        <v>-60.409860900137573</v>
      </c>
      <c r="F25" s="36">
        <f>B25-[1]Sheet1!B20</f>
        <v>14224.557545099873</v>
      </c>
    </row>
    <row r="26" spans="1:6" ht="16.5" hidden="1" thickBot="1" x14ac:dyDescent="0.3">
      <c r="B26" s="43">
        <v>261178.67226949774</v>
      </c>
      <c r="C26" s="43">
        <v>259701.31672560441</v>
      </c>
      <c r="D26" s="36">
        <f t="shared" si="0"/>
        <v>1477.3555438933254</v>
      </c>
      <c r="E26" s="36">
        <f>B26-[1]Sheet1!A21</f>
        <v>1477.3555438933254</v>
      </c>
      <c r="F26" s="36">
        <f>B26-[1]Sheet1!B21</f>
        <v>11068.839539966197</v>
      </c>
    </row>
    <row r="27" spans="1:6" ht="16.5" hidden="1" thickBot="1" x14ac:dyDescent="0.3">
      <c r="B27" s="43">
        <v>81378.499255052273</v>
      </c>
      <c r="C27" s="43">
        <v>63229.013408125553</v>
      </c>
      <c r="D27" s="39">
        <f>B27-C27</f>
        <v>18149.48584692672</v>
      </c>
      <c r="E27" s="36">
        <f>B27-[1]Sheet1!A22</f>
        <v>-6467.4558849633613</v>
      </c>
      <c r="F27" s="39">
        <f>B27-[1]Sheet1!B22</f>
        <v>-34711.48405684618</v>
      </c>
    </row>
    <row r="28" spans="1:6" ht="16.5" hidden="1" thickBot="1" x14ac:dyDescent="0.3">
      <c r="B28" s="43">
        <v>470058.07876385993</v>
      </c>
      <c r="C28" s="43">
        <v>483029.14253718994</v>
      </c>
      <c r="D28" s="39">
        <f>B28-C28</f>
        <v>-12971.06377333001</v>
      </c>
      <c r="E28" s="39">
        <f>B28-[1]Sheet1!A23</f>
        <v>-5135.3514923800249</v>
      </c>
      <c r="F28" s="36">
        <f>B28-[1]Sheet1!B23</f>
        <v>70734.284951159905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2025-10-28T11:08:10Z</dcterms:created>
  <dcterms:modified xsi:type="dcterms:W3CDTF">2025-10-28T11:09:08Z</dcterms:modified>
</cp:coreProperties>
</file>